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180" windowWidth="18195" windowHeight="11445"/>
  </bookViews>
  <sheets>
    <sheet name="Quadro Final" sheetId="1" r:id="rId1"/>
    <sheet name="base p graficos" sheetId="5" state="veryHidden" r:id="rId2"/>
  </sheets>
  <definedNames>
    <definedName name="_xlnm.Print_Area" localSheetId="0">'Quadro Final'!$A$1:$J$112</definedName>
  </definedNames>
  <calcPr calcId="145621"/>
</workbook>
</file>

<file path=xl/sharedStrings.xml><?xml version="1.0" encoding="utf-8"?>
<sst xmlns="http://schemas.openxmlformats.org/spreadsheetml/2006/main" count="103" uniqueCount="38">
  <si>
    <t>R$MM</t>
  </si>
  <si>
    <t>Fundos</t>
  </si>
  <si>
    <t>Carteiras</t>
  </si>
  <si>
    <t>Renda Fixa</t>
  </si>
  <si>
    <t>Títulos Públicos</t>
  </si>
  <si>
    <t>Títulos Privados</t>
  </si>
  <si>
    <t>FIDC</t>
  </si>
  <si>
    <t>Fundos de Investimento</t>
  </si>
  <si>
    <t>Outros</t>
  </si>
  <si>
    <t>Fundos Multimercado</t>
  </si>
  <si>
    <t>Renda Variável</t>
  </si>
  <si>
    <t>Ações</t>
  </si>
  <si>
    <t>Clubes de Investimento</t>
  </si>
  <si>
    <t>Estruturados</t>
  </si>
  <si>
    <t>FIP</t>
  </si>
  <si>
    <t>Fundos Imobiliários</t>
  </si>
  <si>
    <t>Previdência</t>
  </si>
  <si>
    <t>São Paulo</t>
  </si>
  <si>
    <t>Grande São Paulo</t>
  </si>
  <si>
    <t>Interior</t>
  </si>
  <si>
    <t>Rio de Janeiro</t>
  </si>
  <si>
    <t>Minas Gerais / Espírito Santo</t>
  </si>
  <si>
    <t>Sul</t>
  </si>
  <si>
    <t>Centro-Oeste</t>
  </si>
  <si>
    <t>Nordeste</t>
  </si>
  <si>
    <t>Norte</t>
  </si>
  <si>
    <t>* Os Grupos Econômicos (GE) são definidos conforme classificação de cada instituição.</t>
  </si>
  <si>
    <t>I. Total de Ativos por Instrumento</t>
  </si>
  <si>
    <t>II. Classe de Ativo</t>
  </si>
  <si>
    <t>III. AuM por domicílio do cliente</t>
  </si>
  <si>
    <t>IV. Instrumentos de Investimentos</t>
  </si>
  <si>
    <t>V. Número de Relacionamentos (GE*)</t>
  </si>
  <si>
    <t>Nº</t>
  </si>
  <si>
    <t>V. Número de Relacionamentos (GE*) por domicílio do cliente</t>
  </si>
  <si>
    <t>Variação % no Ano</t>
  </si>
  <si>
    <t>Consolidado da Indústria (R$ Milhões)</t>
  </si>
  <si>
    <t>Consolidado de Distribuição de Produtos de Gestores de Patrimônio</t>
  </si>
  <si>
    <r>
      <t xml:space="preserve">ANBIMA </t>
    </r>
    <r>
      <rPr>
        <sz val="14"/>
        <color theme="0"/>
        <rFont val="Calibri"/>
        <family val="2"/>
        <scheme val="minor"/>
      </rPr>
      <t>» Gestores de Patrimônio | Estatísticas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</si>
</sst>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#,##0_ ;\-#,##0\ 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Tahoma"/>
      <family val="2"/>
    </font>
    <font>
      <b/>
      <sz val="14"/>
      <color theme="1"/>
      <name val="Tahoma"/>
      <family val="2"/>
    </font>
    <font>
      <sz val="9"/>
      <color theme="1"/>
      <name val="Tahoma"/>
      <family val="2"/>
    </font>
    <font>
      <i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sz val="18"/>
      <color indexed="55"/>
      <name val="Arial"/>
      <family val="2"/>
    </font>
    <font>
      <b/>
      <sz val="13"/>
      <color indexed="55"/>
      <name val="Arial"/>
      <family val="2"/>
    </font>
    <font>
      <b/>
      <sz val="13"/>
      <color indexed="9"/>
      <name val="Arial"/>
      <family val="2"/>
    </font>
    <font>
      <sz val="11"/>
      <color theme="1" tint="0.34998626667073579"/>
      <name val="Arial"/>
      <family val="2"/>
    </font>
    <font>
      <b/>
      <sz val="11"/>
      <color indexed="55"/>
      <name val="Arial"/>
      <family val="2"/>
    </font>
    <font>
      <sz val="11"/>
      <color indexed="55"/>
      <name val="Arial"/>
      <family val="2"/>
    </font>
    <font>
      <b/>
      <sz val="10"/>
      <color indexed="9"/>
      <name val="Arial"/>
      <family val="2"/>
    </font>
    <font>
      <sz val="9"/>
      <color indexed="55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rgb="FF0095D9"/>
      <name val="Arial"/>
      <family val="2"/>
    </font>
    <font>
      <b/>
      <sz val="16"/>
      <color rgb="FF4C4D4F"/>
      <name val="Arial"/>
      <family val="2"/>
    </font>
    <font>
      <b/>
      <sz val="12"/>
      <color rgb="FF4C4D4F"/>
      <name val="Arial"/>
      <family val="2"/>
    </font>
    <font>
      <b/>
      <sz val="10"/>
      <color rgb="FF4C4D4F"/>
      <name val="Arial"/>
      <family val="2"/>
    </font>
    <font>
      <b/>
      <sz val="11"/>
      <color rgb="FF4C4D4F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95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dotted">
        <color rgb="FF0095D9"/>
      </left>
      <right/>
      <top style="dotted">
        <color rgb="FF0095D9"/>
      </top>
      <bottom style="dotted">
        <color rgb="FF0095D9"/>
      </bottom>
      <diagonal/>
    </border>
    <border>
      <left/>
      <right/>
      <top style="dotted">
        <color rgb="FF0095D9"/>
      </top>
      <bottom style="dotted">
        <color rgb="FF0095D9"/>
      </bottom>
      <diagonal/>
    </border>
    <border>
      <left/>
      <right/>
      <top/>
      <bottom style="dotted">
        <color rgb="FF0095D9"/>
      </bottom>
      <diagonal/>
    </border>
    <border>
      <left style="dotted">
        <color rgb="FF0095D9"/>
      </left>
      <right/>
      <top style="dotted">
        <color rgb="FF0095D9"/>
      </top>
      <bottom/>
      <diagonal/>
    </border>
    <border>
      <left/>
      <right/>
      <top style="dotted">
        <color rgb="FF0095D9"/>
      </top>
      <bottom/>
      <diagonal/>
    </border>
    <border>
      <left style="dotted">
        <color rgb="FF0095D9"/>
      </left>
      <right/>
      <top/>
      <bottom/>
      <diagonal/>
    </border>
    <border>
      <left style="dotted">
        <color rgb="FF0095D9"/>
      </left>
      <right/>
      <top/>
      <bottom style="dotted">
        <color rgb="FF0095D9"/>
      </bottom>
      <diagonal/>
    </border>
    <border>
      <left/>
      <right style="dotted">
        <color rgb="FF0095D9"/>
      </right>
      <top/>
      <bottom/>
      <diagonal/>
    </border>
    <border>
      <left/>
      <right style="dotted">
        <color rgb="FF0095D9"/>
      </right>
      <top/>
      <bottom style="dotted">
        <color rgb="FF0095D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5" fillId="0" borderId="0" xfId="2" applyFont="1"/>
    <xf numFmtId="0" fontId="5" fillId="0" borderId="0" xfId="2" applyFont="1" applyBorder="1"/>
    <xf numFmtId="0" fontId="5" fillId="0" borderId="0" xfId="2" applyFont="1" applyBorder="1" applyAlignment="1">
      <alignment horizontal="center"/>
    </xf>
    <xf numFmtId="0" fontId="5" fillId="0" borderId="0" xfId="2" applyFont="1" applyAlignment="1">
      <alignment vertical="center"/>
    </xf>
    <xf numFmtId="0" fontId="3" fillId="0" borderId="0" xfId="2" applyFont="1" applyBorder="1"/>
    <xf numFmtId="0" fontId="3" fillId="0" borderId="0" xfId="2" applyFont="1" applyBorder="1" applyAlignment="1">
      <alignment horizontal="center"/>
    </xf>
    <xf numFmtId="4" fontId="3" fillId="0" borderId="0" xfId="2" applyNumberFormat="1" applyFont="1" applyBorder="1" applyAlignment="1">
      <alignment horizontal="center"/>
    </xf>
    <xf numFmtId="4" fontId="5" fillId="0" borderId="0" xfId="2" applyNumberFormat="1" applyFont="1" applyBorder="1" applyAlignment="1">
      <alignment horizontal="center"/>
    </xf>
    <xf numFmtId="0" fontId="8" fillId="0" borderId="0" xfId="0" applyFont="1" applyBorder="1" applyAlignment="1"/>
    <xf numFmtId="17" fontId="9" fillId="0" borderId="0" xfId="0" applyNumberFormat="1" applyFont="1" applyFill="1" applyBorder="1" applyAlignment="1">
      <alignment horizontal="left" vertical="center" indent="1"/>
    </xf>
    <xf numFmtId="0" fontId="10" fillId="2" borderId="0" xfId="2" applyFont="1" applyFill="1" applyBorder="1" applyAlignment="1">
      <alignment vertical="center"/>
    </xf>
    <xf numFmtId="0" fontId="12" fillId="0" borderId="0" xfId="2" applyFont="1" applyBorder="1"/>
    <xf numFmtId="0" fontId="13" fillId="0" borderId="0" xfId="2" applyFont="1" applyBorder="1" applyAlignment="1">
      <alignment horizontal="left" indent="1"/>
    </xf>
    <xf numFmtId="9" fontId="10" fillId="2" borderId="0" xfId="2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5" fillId="0" borderId="0" xfId="2" applyFont="1" applyBorder="1" applyAlignment="1">
      <alignment horizontal="left" indent="1"/>
    </xf>
    <xf numFmtId="0" fontId="6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4" fontId="6" fillId="0" borderId="0" xfId="2" applyNumberFormat="1" applyFont="1" applyBorder="1" applyAlignment="1">
      <alignment horizontal="center"/>
    </xf>
    <xf numFmtId="164" fontId="12" fillId="0" borderId="0" xfId="1" applyNumberFormat="1" applyFont="1" applyBorder="1" applyAlignment="1">
      <alignment horizontal="center"/>
    </xf>
    <xf numFmtId="164" fontId="13" fillId="0" borderId="0" xfId="1" applyNumberFormat="1" applyFont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43" fontId="0" fillId="0" borderId="0" xfId="3" applyFont="1"/>
    <xf numFmtId="3" fontId="12" fillId="0" borderId="0" xfId="2" applyNumberFormat="1" applyFont="1" applyBorder="1" applyAlignment="1">
      <alignment horizontal="center" vertical="center"/>
    </xf>
    <xf numFmtId="165" fontId="10" fillId="2" borderId="0" xfId="3" applyNumberFormat="1" applyFont="1" applyFill="1" applyBorder="1" applyAlignment="1">
      <alignment horizontal="center" vertical="center"/>
    </xf>
    <xf numFmtId="3" fontId="13" fillId="0" borderId="0" xfId="2" applyNumberFormat="1" applyFont="1" applyBorder="1" applyAlignment="1">
      <alignment horizontal="center" vertical="center"/>
    </xf>
    <xf numFmtId="0" fontId="10" fillId="2" borderId="0" xfId="2" applyFont="1" applyFill="1" applyBorder="1" applyAlignment="1">
      <alignment vertical="center" wrapText="1"/>
    </xf>
    <xf numFmtId="0" fontId="5" fillId="0" borderId="0" xfId="2" applyNumberFormat="1" applyFont="1" applyBorder="1" applyAlignment="1">
      <alignment horizontal="center"/>
    </xf>
    <xf numFmtId="0" fontId="5" fillId="0" borderId="0" xfId="2" applyNumberFormat="1" applyFont="1" applyBorder="1"/>
    <xf numFmtId="166" fontId="10" fillId="2" borderId="0" xfId="2" applyNumberFormat="1" applyFont="1" applyFill="1" applyBorder="1" applyAlignment="1">
      <alignment horizontal="center" vertical="center"/>
    </xf>
    <xf numFmtId="166" fontId="3" fillId="0" borderId="0" xfId="2" applyNumberFormat="1" applyFont="1" applyBorder="1" applyAlignment="1">
      <alignment horizontal="center"/>
    </xf>
    <xf numFmtId="166" fontId="12" fillId="0" borderId="0" xfId="1" applyNumberFormat="1" applyFont="1" applyBorder="1" applyAlignment="1">
      <alignment horizontal="center"/>
    </xf>
    <xf numFmtId="166" fontId="5" fillId="0" borderId="0" xfId="2" applyNumberFormat="1" applyFont="1" applyBorder="1" applyAlignment="1">
      <alignment horizontal="center"/>
    </xf>
    <xf numFmtId="166" fontId="13" fillId="0" borderId="0" xfId="1" applyNumberFormat="1" applyFont="1" applyBorder="1" applyAlignment="1">
      <alignment horizontal="center"/>
    </xf>
    <xf numFmtId="166" fontId="6" fillId="0" borderId="0" xfId="2" applyNumberFormat="1" applyFont="1" applyBorder="1" applyAlignment="1">
      <alignment horizontal="center"/>
    </xf>
    <xf numFmtId="166" fontId="13" fillId="0" borderId="0" xfId="2" applyNumberFormat="1" applyFont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horizontal="left"/>
    </xf>
    <xf numFmtId="4" fontId="5" fillId="0" borderId="0" xfId="2" applyNumberFormat="1" applyFont="1" applyBorder="1"/>
    <xf numFmtId="0" fontId="3" fillId="0" borderId="0" xfId="2" applyFont="1" applyBorder="1" applyAlignment="1">
      <alignment horizontal="right"/>
    </xf>
    <xf numFmtId="0" fontId="20" fillId="3" borderId="0" xfId="0" applyFont="1" applyFill="1" applyBorder="1" applyAlignment="1"/>
    <xf numFmtId="17" fontId="21" fillId="3" borderId="0" xfId="0" quotePrefix="1" applyNumberFormat="1" applyFont="1" applyFill="1" applyBorder="1" applyAlignment="1">
      <alignment horizontal="right" vertical="center" indent="1"/>
    </xf>
    <xf numFmtId="17" fontId="21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 wrapText="1"/>
    </xf>
    <xf numFmtId="0" fontId="23" fillId="0" borderId="1" xfId="2" applyFont="1" applyBorder="1"/>
    <xf numFmtId="0" fontId="11" fillId="0" borderId="2" xfId="2" applyFont="1" applyBorder="1" applyAlignment="1">
      <alignment horizontal="center"/>
    </xf>
    <xf numFmtId="3" fontId="23" fillId="0" borderId="2" xfId="2" applyNumberFormat="1" applyFont="1" applyBorder="1" applyAlignment="1">
      <alignment horizontal="center" vertical="center"/>
    </xf>
    <xf numFmtId="164" fontId="23" fillId="0" borderId="2" xfId="1" applyNumberFormat="1" applyFont="1" applyBorder="1" applyAlignment="1">
      <alignment horizontal="center"/>
    </xf>
    <xf numFmtId="166" fontId="23" fillId="0" borderId="2" xfId="1" applyNumberFormat="1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3" fontId="23" fillId="0" borderId="3" xfId="2" applyNumberFormat="1" applyFont="1" applyBorder="1" applyAlignment="1">
      <alignment horizontal="center" vertical="center"/>
    </xf>
    <xf numFmtId="164" fontId="23" fillId="0" borderId="3" xfId="1" applyNumberFormat="1" applyFont="1" applyBorder="1" applyAlignment="1">
      <alignment horizontal="center"/>
    </xf>
    <xf numFmtId="166" fontId="23" fillId="0" borderId="3" xfId="1" applyNumberFormat="1" applyFont="1" applyBorder="1" applyAlignment="1">
      <alignment horizontal="center"/>
    </xf>
    <xf numFmtId="0" fontId="23" fillId="0" borderId="4" xfId="2" applyFont="1" applyBorder="1"/>
    <xf numFmtId="0" fontId="7" fillId="0" borderId="5" xfId="2" applyFont="1" applyBorder="1" applyAlignment="1">
      <alignment horizontal="center"/>
    </xf>
    <xf numFmtId="3" fontId="23" fillId="0" borderId="5" xfId="2" applyNumberFormat="1" applyFont="1" applyBorder="1" applyAlignment="1">
      <alignment horizontal="center" vertical="center"/>
    </xf>
    <xf numFmtId="164" fontId="23" fillId="0" borderId="5" xfId="1" applyNumberFormat="1" applyFont="1" applyBorder="1" applyAlignment="1">
      <alignment horizontal="center"/>
    </xf>
    <xf numFmtId="166" fontId="23" fillId="0" borderId="5" xfId="1" applyNumberFormat="1" applyFont="1" applyBorder="1" applyAlignment="1">
      <alignment horizontal="center"/>
    </xf>
    <xf numFmtId="0" fontId="23" fillId="0" borderId="6" xfId="2" applyFont="1" applyBorder="1"/>
    <xf numFmtId="3" fontId="23" fillId="0" borderId="0" xfId="2" applyNumberFormat="1" applyFont="1" applyBorder="1" applyAlignment="1">
      <alignment horizontal="center" vertical="center"/>
    </xf>
    <xf numFmtId="164" fontId="23" fillId="0" borderId="0" xfId="1" applyNumberFormat="1" applyFont="1" applyBorder="1" applyAlignment="1">
      <alignment horizontal="center"/>
    </xf>
    <xf numFmtId="166" fontId="23" fillId="0" borderId="0" xfId="1" applyNumberFormat="1" applyFont="1" applyBorder="1" applyAlignment="1">
      <alignment horizontal="center"/>
    </xf>
    <xf numFmtId="0" fontId="23" fillId="0" borderId="7" xfId="2" applyFont="1" applyBorder="1"/>
    <xf numFmtId="0" fontId="6" fillId="0" borderId="2" xfId="2" applyFont="1" applyBorder="1" applyAlignment="1">
      <alignment horizontal="center"/>
    </xf>
    <xf numFmtId="0" fontId="23" fillId="0" borderId="0" xfId="2" applyFont="1" applyBorder="1"/>
    <xf numFmtId="0" fontId="15" fillId="0" borderId="3" xfId="2" applyFont="1" applyFill="1" applyBorder="1"/>
    <xf numFmtId="0" fontId="5" fillId="0" borderId="3" xfId="2" applyFont="1" applyBorder="1"/>
    <xf numFmtId="0" fontId="5" fillId="0" borderId="3" xfId="2" applyNumberFormat="1" applyFont="1" applyBorder="1"/>
    <xf numFmtId="0" fontId="5" fillId="0" borderId="6" xfId="2" applyFont="1" applyBorder="1"/>
    <xf numFmtId="0" fontId="5" fillId="0" borderId="8" xfId="2" applyNumberFormat="1" applyFont="1" applyBorder="1"/>
    <xf numFmtId="0" fontId="3" fillId="0" borderId="6" xfId="2" applyFont="1" applyBorder="1" applyAlignment="1">
      <alignment horizontal="right"/>
    </xf>
    <xf numFmtId="0" fontId="5" fillId="0" borderId="8" xfId="2" applyNumberFormat="1" applyFont="1" applyBorder="1" applyAlignment="1">
      <alignment horizontal="center"/>
    </xf>
    <xf numFmtId="0" fontId="3" fillId="0" borderId="7" xfId="2" applyFont="1" applyBorder="1" applyAlignment="1">
      <alignment horizontal="right"/>
    </xf>
    <xf numFmtId="0" fontId="5" fillId="0" borderId="3" xfId="2" applyFont="1" applyBorder="1" applyAlignment="1">
      <alignment horizontal="center"/>
    </xf>
    <xf numFmtId="0" fontId="5" fillId="0" borderId="9" xfId="2" applyNumberFormat="1" applyFont="1" applyBorder="1" applyAlignment="1">
      <alignment horizontal="center"/>
    </xf>
    <xf numFmtId="0" fontId="24" fillId="3" borderId="0" xfId="0" applyFont="1" applyFill="1"/>
    <xf numFmtId="17" fontId="24" fillId="3" borderId="0" xfId="0" applyNumberFormat="1" applyFont="1" applyFill="1"/>
    <xf numFmtId="43" fontId="24" fillId="3" borderId="0" xfId="3" applyFont="1" applyFill="1"/>
    <xf numFmtId="9" fontId="24" fillId="3" borderId="0" xfId="1" applyFont="1" applyFill="1"/>
    <xf numFmtId="0" fontId="16" fillId="2" borderId="0" xfId="2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Porcentagem" xfId="1" builtinId="5"/>
    <cellStyle name="Vírgula" xfId="3" builtinId="3"/>
  </cellStyles>
  <dxfs count="0"/>
  <tableStyles count="0" defaultTableStyle="TableStyleMedium2" defaultPivotStyle="PivotStyleLight16"/>
  <colors>
    <mruColors>
      <color rgb="FF4C4D4F"/>
      <color rgb="FFDE761C"/>
      <color rgb="FF0095D9"/>
      <color rgb="FF03BFD7"/>
      <color rgb="FF80C342"/>
      <color rgb="FFBFD730"/>
      <color rgb="FFFCAF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b="1">
                <a:solidFill>
                  <a:srgbClr val="92D050"/>
                </a:solidFill>
              </a:rPr>
              <a:t>Distribuição do saldo por</a:t>
            </a:r>
            <a:r>
              <a:rPr lang="pt-BR" b="1" baseline="0">
                <a:solidFill>
                  <a:srgbClr val="92D050"/>
                </a:solidFill>
              </a:rPr>
              <a:t> região Geográfica (%)</a:t>
            </a:r>
            <a:endParaRPr lang="pt-BR" b="1">
              <a:solidFill>
                <a:srgbClr val="92D050"/>
              </a:solidFill>
            </a:endParaRP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'Quadro Final'!$B$36</c:f>
              <c:strCache>
                <c:ptCount val="1"/>
                <c:pt idx="0">
                  <c:v>São Paulo</c:v>
                </c:pt>
              </c:strCache>
            </c:strRef>
          </c:tx>
          <c:spPr>
            <a:solidFill>
              <a:srgbClr val="80C342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'Quadro Final'!$H$36</c:f>
              <c:numCache>
                <c:formatCode>0.0%</c:formatCode>
                <c:ptCount val="1"/>
                <c:pt idx="0">
                  <c:v>0.62575544012290063</c:v>
                </c:pt>
              </c:numCache>
            </c:numRef>
          </c:val>
        </c:ser>
        <c:ser>
          <c:idx val="1"/>
          <c:order val="1"/>
          <c:tx>
            <c:strRef>
              <c:f>'Quadro Final'!$B$39</c:f>
              <c:strCache>
                <c:ptCount val="1"/>
                <c:pt idx="0">
                  <c:v>Rio de Janeiro</c:v>
                </c:pt>
              </c:strCache>
            </c:strRef>
          </c:tx>
          <c:spPr>
            <a:solidFill>
              <a:srgbClr val="FCAF17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'Quadro Final'!$H$39</c:f>
              <c:numCache>
                <c:formatCode>0.0%</c:formatCode>
                <c:ptCount val="1"/>
                <c:pt idx="0">
                  <c:v>0.19456689475246564</c:v>
                </c:pt>
              </c:numCache>
            </c:numRef>
          </c:val>
        </c:ser>
        <c:ser>
          <c:idx val="2"/>
          <c:order val="2"/>
          <c:tx>
            <c:strRef>
              <c:f>'Quadro Final'!$B$40</c:f>
              <c:strCache>
                <c:ptCount val="1"/>
                <c:pt idx="0">
                  <c:v>Minas Gerais / Espírito Santo</c:v>
                </c:pt>
              </c:strCache>
            </c:strRef>
          </c:tx>
          <c:spPr>
            <a:solidFill>
              <a:srgbClr val="0095D9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'Quadro Final'!$H$40</c:f>
              <c:numCache>
                <c:formatCode>0.0%</c:formatCode>
                <c:ptCount val="1"/>
                <c:pt idx="0">
                  <c:v>5.342537092641747E-2</c:v>
                </c:pt>
              </c:numCache>
            </c:numRef>
          </c:val>
        </c:ser>
        <c:ser>
          <c:idx val="3"/>
          <c:order val="3"/>
          <c:tx>
            <c:strRef>
              <c:f>'Quadro Final'!$B$41</c:f>
              <c:strCache>
                <c:ptCount val="1"/>
                <c:pt idx="0">
                  <c:v>Sul</c:v>
                </c:pt>
              </c:strCache>
            </c:strRef>
          </c:tx>
          <c:spPr>
            <a:solidFill>
              <a:srgbClr val="4C4D4F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'Quadro Final'!$H$41</c:f>
              <c:numCache>
                <c:formatCode>0.0%</c:formatCode>
                <c:ptCount val="1"/>
                <c:pt idx="0">
                  <c:v>6.3501523701579854E-2</c:v>
                </c:pt>
              </c:numCache>
            </c:numRef>
          </c:val>
        </c:ser>
        <c:ser>
          <c:idx val="4"/>
          <c:order val="4"/>
          <c:tx>
            <c:strRef>
              <c:f>'Quadro Final'!$B$42</c:f>
              <c:strCache>
                <c:ptCount val="1"/>
                <c:pt idx="0">
                  <c:v>Centro-Oeste</c:v>
                </c:pt>
              </c:strCache>
            </c:strRef>
          </c:tx>
          <c:spPr>
            <a:solidFill>
              <a:srgbClr val="FFDF4F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'Quadro Final'!$H$42</c:f>
              <c:numCache>
                <c:formatCode>0.0%</c:formatCode>
                <c:ptCount val="1"/>
                <c:pt idx="0">
                  <c:v>1.8893226508615895E-2</c:v>
                </c:pt>
              </c:numCache>
            </c:numRef>
          </c:val>
        </c:ser>
        <c:ser>
          <c:idx val="5"/>
          <c:order val="5"/>
          <c:tx>
            <c:strRef>
              <c:f>'Quadro Final'!$B$43</c:f>
              <c:strCache>
                <c:ptCount val="1"/>
                <c:pt idx="0">
                  <c:v>Nordeste</c:v>
                </c:pt>
              </c:strCache>
            </c:strRef>
          </c:tx>
          <c:spPr>
            <a:solidFill>
              <a:srgbClr val="DE761C"/>
            </a:solidFill>
          </c:spPr>
          <c:invertIfNegative val="0"/>
          <c:dLbls>
            <c:dLbl>
              <c:idx val="0"/>
              <c:layout>
                <c:manualLayout>
                  <c:x val="8.9138579407784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'Quadro Final'!$H$43</c:f>
              <c:numCache>
                <c:formatCode>0.0%</c:formatCode>
                <c:ptCount val="1"/>
                <c:pt idx="0">
                  <c:v>3.8495864958075637E-2</c:v>
                </c:pt>
              </c:numCache>
            </c:numRef>
          </c:val>
        </c:ser>
        <c:ser>
          <c:idx val="6"/>
          <c:order val="6"/>
          <c:tx>
            <c:strRef>
              <c:f>'Quadro Final'!$B$44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val>
            <c:numRef>
              <c:f>'Quadro Final'!$H$44</c:f>
              <c:numCache>
                <c:formatCode>0.0%</c:formatCode>
                <c:ptCount val="1"/>
                <c:pt idx="0">
                  <c:v>5.3616790299449296E-3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571776"/>
        <c:axId val="96573312"/>
      </c:barChart>
      <c:catAx>
        <c:axId val="96571776"/>
        <c:scaling>
          <c:orientation val="minMax"/>
        </c:scaling>
        <c:delete val="1"/>
        <c:axPos val="l"/>
        <c:majorTickMark val="out"/>
        <c:minorTickMark val="none"/>
        <c:tickLblPos val="nextTo"/>
        <c:crossAx val="96573312"/>
        <c:crosses val="autoZero"/>
        <c:auto val="1"/>
        <c:lblAlgn val="ctr"/>
        <c:lblOffset val="100"/>
        <c:noMultiLvlLbl val="0"/>
      </c:catAx>
      <c:valAx>
        <c:axId val="96573312"/>
        <c:scaling>
          <c:orientation val="minMax"/>
          <c:max val="1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rgbClr val="4C4D4F"/>
                </a:solidFill>
              </a:defRPr>
            </a:pPr>
            <a:endParaRPr lang="pt-BR"/>
          </a:p>
        </c:txPr>
        <c:crossAx val="965717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80C342"/>
                </a:solidFill>
              </a:defRPr>
            </a:pPr>
            <a:r>
              <a:rPr lang="pt-BR">
                <a:solidFill>
                  <a:srgbClr val="80C342"/>
                </a:solidFill>
              </a:rPr>
              <a:t>EVOLUÇÃO</a:t>
            </a:r>
            <a:r>
              <a:rPr lang="pt-BR" baseline="0">
                <a:solidFill>
                  <a:srgbClr val="80C342"/>
                </a:solidFill>
              </a:rPr>
              <a:t> DA </a:t>
            </a:r>
            <a:r>
              <a:rPr lang="pt-BR">
                <a:solidFill>
                  <a:srgbClr val="80C342"/>
                </a:solidFill>
              </a:rPr>
              <a:t>DISTRIBUIÇÃO</a:t>
            </a:r>
            <a:r>
              <a:rPr lang="pt-BR" baseline="0">
                <a:solidFill>
                  <a:srgbClr val="80C342"/>
                </a:solidFill>
              </a:rPr>
              <a:t> DO SALDO</a:t>
            </a:r>
            <a:endParaRPr lang="pt-BR">
              <a:solidFill>
                <a:srgbClr val="80C342"/>
              </a:solidFill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'base p graficos'!$A$9</c:f>
              <c:strCache>
                <c:ptCount val="1"/>
                <c:pt idx="0">
                  <c:v>Renda Fixa</c:v>
                </c:pt>
              </c:strCache>
            </c:strRef>
          </c:tx>
          <c:spPr>
            <a:solidFill>
              <a:srgbClr val="80C342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'base p graficos'!$B$1:$F$1</c:f>
              <c:numCache>
                <c:formatCode>mmm\-yy</c:formatCode>
                <c:ptCount val="5"/>
                <c:pt idx="0">
                  <c:v>41609</c:v>
                </c:pt>
                <c:pt idx="1">
                  <c:v>41974</c:v>
                </c:pt>
                <c:pt idx="2">
                  <c:v>42339</c:v>
                </c:pt>
                <c:pt idx="3">
                  <c:v>42705</c:v>
                </c:pt>
                <c:pt idx="4">
                  <c:v>43070</c:v>
                </c:pt>
              </c:numCache>
            </c:numRef>
          </c:cat>
          <c:val>
            <c:numRef>
              <c:f>'base p graficos'!$B$9:$F$9</c:f>
              <c:numCache>
                <c:formatCode>0%</c:formatCode>
                <c:ptCount val="5"/>
                <c:pt idx="0">
                  <c:v>0.33618899547118269</c:v>
                </c:pt>
                <c:pt idx="1">
                  <c:v>0.39574620837029373</c:v>
                </c:pt>
                <c:pt idx="2">
                  <c:v>0.47254535959610716</c:v>
                </c:pt>
                <c:pt idx="3">
                  <c:v>0.48571640561145185</c:v>
                </c:pt>
                <c:pt idx="4">
                  <c:v>0.45952277673094294</c:v>
                </c:pt>
              </c:numCache>
            </c:numRef>
          </c:val>
        </c:ser>
        <c:ser>
          <c:idx val="1"/>
          <c:order val="1"/>
          <c:tx>
            <c:strRef>
              <c:f>'base p graficos'!$A$15</c:f>
              <c:strCache>
                <c:ptCount val="1"/>
                <c:pt idx="0">
                  <c:v>Fundos Multimercado</c:v>
                </c:pt>
              </c:strCache>
            </c:strRef>
          </c:tx>
          <c:spPr>
            <a:solidFill>
              <a:srgbClr val="FCAF17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'base p graficos'!$B$1:$F$1</c:f>
              <c:numCache>
                <c:formatCode>mmm\-yy</c:formatCode>
                <c:ptCount val="5"/>
                <c:pt idx="0">
                  <c:v>41609</c:v>
                </c:pt>
                <c:pt idx="1">
                  <c:v>41974</c:v>
                </c:pt>
                <c:pt idx="2">
                  <c:v>42339</c:v>
                </c:pt>
                <c:pt idx="3">
                  <c:v>42705</c:v>
                </c:pt>
                <c:pt idx="4">
                  <c:v>43070</c:v>
                </c:pt>
              </c:numCache>
            </c:numRef>
          </c:cat>
          <c:val>
            <c:numRef>
              <c:f>'base p graficos'!$B$15:$F$15</c:f>
              <c:numCache>
                <c:formatCode>0%</c:formatCode>
                <c:ptCount val="5"/>
                <c:pt idx="0">
                  <c:v>0.31924598032804252</c:v>
                </c:pt>
                <c:pt idx="1">
                  <c:v>0.25764993429427585</c:v>
                </c:pt>
                <c:pt idx="2">
                  <c:v>0.25043606666790391</c:v>
                </c:pt>
                <c:pt idx="3">
                  <c:v>0.23873279156297331</c:v>
                </c:pt>
                <c:pt idx="4">
                  <c:v>0.28707566445444765</c:v>
                </c:pt>
              </c:numCache>
            </c:numRef>
          </c:val>
        </c:ser>
        <c:ser>
          <c:idx val="2"/>
          <c:order val="2"/>
          <c:tx>
            <c:strRef>
              <c:f>'base p graficos'!$A$16</c:f>
              <c:strCache>
                <c:ptCount val="1"/>
                <c:pt idx="0">
                  <c:v>Renda Variável</c:v>
                </c:pt>
              </c:strCache>
            </c:strRef>
          </c:tx>
          <c:spPr>
            <a:solidFill>
              <a:srgbClr val="0095D9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'base p graficos'!$B$1:$F$1</c:f>
              <c:numCache>
                <c:formatCode>mmm\-yy</c:formatCode>
                <c:ptCount val="5"/>
                <c:pt idx="0">
                  <c:v>41609</c:v>
                </c:pt>
                <c:pt idx="1">
                  <c:v>41974</c:v>
                </c:pt>
                <c:pt idx="2">
                  <c:v>42339</c:v>
                </c:pt>
                <c:pt idx="3">
                  <c:v>42705</c:v>
                </c:pt>
                <c:pt idx="4">
                  <c:v>43070</c:v>
                </c:pt>
              </c:numCache>
            </c:numRef>
          </c:cat>
          <c:val>
            <c:numRef>
              <c:f>'base p graficos'!$B$16:$F$16</c:f>
              <c:numCache>
                <c:formatCode>0%</c:formatCode>
                <c:ptCount val="5"/>
                <c:pt idx="0">
                  <c:v>0.23718464015257981</c:v>
                </c:pt>
                <c:pt idx="1">
                  <c:v>0.23173259674249475</c:v>
                </c:pt>
                <c:pt idx="2">
                  <c:v>0.17322239473950884</c:v>
                </c:pt>
                <c:pt idx="3">
                  <c:v>0.17740751999927787</c:v>
                </c:pt>
                <c:pt idx="4">
                  <c:v>0.16327317927288323</c:v>
                </c:pt>
              </c:numCache>
            </c:numRef>
          </c:val>
        </c:ser>
        <c:ser>
          <c:idx val="3"/>
          <c:order val="3"/>
          <c:tx>
            <c:strRef>
              <c:f>'base p graficos'!$A$21</c:f>
              <c:strCache>
                <c:ptCount val="1"/>
                <c:pt idx="0">
                  <c:v>Estruturados</c:v>
                </c:pt>
              </c:strCache>
            </c:strRef>
          </c:tx>
          <c:spPr>
            <a:solidFill>
              <a:srgbClr val="4C4D4F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'base p graficos'!$B$1:$F$1</c:f>
              <c:numCache>
                <c:formatCode>mmm\-yy</c:formatCode>
                <c:ptCount val="5"/>
                <c:pt idx="0">
                  <c:v>41609</c:v>
                </c:pt>
                <c:pt idx="1">
                  <c:v>41974</c:v>
                </c:pt>
                <c:pt idx="2">
                  <c:v>42339</c:v>
                </c:pt>
                <c:pt idx="3">
                  <c:v>42705</c:v>
                </c:pt>
                <c:pt idx="4">
                  <c:v>43070</c:v>
                </c:pt>
              </c:numCache>
            </c:numRef>
          </c:cat>
          <c:val>
            <c:numRef>
              <c:f>'base p graficos'!$B$21:$F$21</c:f>
              <c:numCache>
                <c:formatCode>0%</c:formatCode>
                <c:ptCount val="5"/>
                <c:pt idx="0">
                  <c:v>6.8077014974878267E-2</c:v>
                </c:pt>
                <c:pt idx="1">
                  <c:v>7.5857428198479307E-2</c:v>
                </c:pt>
                <c:pt idx="2">
                  <c:v>8.0558792682468433E-2</c:v>
                </c:pt>
                <c:pt idx="3">
                  <c:v>7.3592452757420185E-2</c:v>
                </c:pt>
                <c:pt idx="4">
                  <c:v>6.4590336338674822E-2</c:v>
                </c:pt>
              </c:numCache>
            </c:numRef>
          </c:val>
        </c:ser>
        <c:ser>
          <c:idx val="4"/>
          <c:order val="4"/>
          <c:tx>
            <c:strRef>
              <c:f>'base p graficos'!$A$25</c:f>
              <c:strCache>
                <c:ptCount val="1"/>
                <c:pt idx="0">
                  <c:v>Previdência</c:v>
                </c:pt>
              </c:strCache>
            </c:strRef>
          </c:tx>
          <c:spPr>
            <a:solidFill>
              <a:srgbClr val="03BFD7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'base p graficos'!$B$1:$F$1</c:f>
              <c:numCache>
                <c:formatCode>mmm\-yy</c:formatCode>
                <c:ptCount val="5"/>
                <c:pt idx="0">
                  <c:v>41609</c:v>
                </c:pt>
                <c:pt idx="1">
                  <c:v>41974</c:v>
                </c:pt>
                <c:pt idx="2">
                  <c:v>42339</c:v>
                </c:pt>
                <c:pt idx="3">
                  <c:v>42705</c:v>
                </c:pt>
                <c:pt idx="4">
                  <c:v>43070</c:v>
                </c:pt>
              </c:numCache>
            </c:numRef>
          </c:cat>
          <c:val>
            <c:numRef>
              <c:f>'base p graficos'!$B$25:$F$25</c:f>
              <c:numCache>
                <c:formatCode>0%</c:formatCode>
                <c:ptCount val="5"/>
                <c:pt idx="0">
                  <c:v>3.1515575762072853E-2</c:v>
                </c:pt>
                <c:pt idx="1">
                  <c:v>3.5659927185054979E-2</c:v>
                </c:pt>
                <c:pt idx="2">
                  <c:v>2.037143718686249E-2</c:v>
                </c:pt>
                <c:pt idx="3">
                  <c:v>1.8552964823704988E-2</c:v>
                </c:pt>
                <c:pt idx="4">
                  <c:v>2.1198278463954896E-2</c:v>
                </c:pt>
              </c:numCache>
            </c:numRef>
          </c:val>
        </c:ser>
        <c:ser>
          <c:idx val="5"/>
          <c:order val="5"/>
          <c:tx>
            <c:strRef>
              <c:f>'base p graficos'!$A$26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noFill/>
            </a:ln>
          </c:spPr>
          <c:invertIfNegative val="0"/>
          <c:cat>
            <c:numRef>
              <c:f>'base p graficos'!$B$1:$F$1</c:f>
              <c:numCache>
                <c:formatCode>mmm\-yy</c:formatCode>
                <c:ptCount val="5"/>
                <c:pt idx="0">
                  <c:v>41609</c:v>
                </c:pt>
                <c:pt idx="1">
                  <c:v>41974</c:v>
                </c:pt>
                <c:pt idx="2">
                  <c:v>42339</c:v>
                </c:pt>
                <c:pt idx="3">
                  <c:v>42705</c:v>
                </c:pt>
                <c:pt idx="4">
                  <c:v>43070</c:v>
                </c:pt>
              </c:numCache>
            </c:numRef>
          </c:cat>
          <c:val>
            <c:numRef>
              <c:f>'base p graficos'!$B$26:$F$26</c:f>
              <c:numCache>
                <c:formatCode>0%</c:formatCode>
                <c:ptCount val="5"/>
                <c:pt idx="0">
                  <c:v>7.7877933112438348E-3</c:v>
                </c:pt>
                <c:pt idx="1">
                  <c:v>3.353905209401516E-3</c:v>
                </c:pt>
                <c:pt idx="2">
                  <c:v>2.8659491271496229E-3</c:v>
                </c:pt>
                <c:pt idx="3">
                  <c:v>5.9978652451716267E-3</c:v>
                </c:pt>
                <c:pt idx="4">
                  <c:v>4.3397647390966184E-3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6505856"/>
        <c:axId val="96507392"/>
      </c:barChart>
      <c:catAx>
        <c:axId val="96505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6507392"/>
        <c:crosses val="autoZero"/>
        <c:auto val="0"/>
        <c:lblAlgn val="ctr"/>
        <c:lblOffset val="100"/>
        <c:noMultiLvlLbl val="0"/>
      </c:catAx>
      <c:valAx>
        <c:axId val="9650739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96505856"/>
        <c:crosses val="autoZero"/>
        <c:crossBetween val="between"/>
      </c:valAx>
    </c:plotArea>
    <c:legend>
      <c:legendPos val="b"/>
      <c:layout/>
      <c:overlay val="0"/>
    </c:legend>
    <c:plotVisOnly val="0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80C342"/>
                </a:solidFill>
              </a:defRPr>
            </a:pPr>
            <a:r>
              <a:rPr lang="pt-BR">
                <a:solidFill>
                  <a:srgbClr val="80C342"/>
                </a:solidFill>
              </a:rPr>
              <a:t>EVOLUÇÃO</a:t>
            </a:r>
            <a:r>
              <a:rPr lang="pt-BR" baseline="0">
                <a:solidFill>
                  <a:srgbClr val="80C342"/>
                </a:solidFill>
              </a:rPr>
              <a:t> POR INSTRUMENTO</a:t>
            </a:r>
            <a:endParaRPr lang="pt-BR">
              <a:solidFill>
                <a:srgbClr val="80C342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9264481152480096E-2"/>
          <c:y val="0.11901050973469873"/>
          <c:w val="0.94147103769503981"/>
          <c:h val="0.7140788189636113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'base p graficos'!$A$4</c:f>
              <c:strCache>
                <c:ptCount val="1"/>
                <c:pt idx="0">
                  <c:v>Fundos</c:v>
                </c:pt>
              </c:strCache>
            </c:strRef>
          </c:tx>
          <c:spPr>
            <a:solidFill>
              <a:srgbClr val="80C342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'base p graficos'!$B$1:$F$1</c:f>
              <c:numCache>
                <c:formatCode>mmm\-yy</c:formatCode>
                <c:ptCount val="5"/>
                <c:pt idx="0">
                  <c:v>41609</c:v>
                </c:pt>
                <c:pt idx="1">
                  <c:v>41974</c:v>
                </c:pt>
                <c:pt idx="2">
                  <c:v>42339</c:v>
                </c:pt>
                <c:pt idx="3">
                  <c:v>42705</c:v>
                </c:pt>
                <c:pt idx="4">
                  <c:v>43070</c:v>
                </c:pt>
              </c:numCache>
            </c:numRef>
          </c:cat>
          <c:val>
            <c:numRef>
              <c:f>'base p graficos'!$B$4:$F$4</c:f>
              <c:numCache>
                <c:formatCode>0%</c:formatCode>
                <c:ptCount val="5"/>
                <c:pt idx="0">
                  <c:v>0.63989782343451862</c:v>
                </c:pt>
                <c:pt idx="1">
                  <c:v>0.60517871797595435</c:v>
                </c:pt>
                <c:pt idx="2">
                  <c:v>0.59492708322893761</c:v>
                </c:pt>
                <c:pt idx="3">
                  <c:v>0.66520503285017596</c:v>
                </c:pt>
                <c:pt idx="4">
                  <c:v>0.66967822017499101</c:v>
                </c:pt>
              </c:numCache>
            </c:numRef>
          </c:val>
        </c:ser>
        <c:ser>
          <c:idx val="1"/>
          <c:order val="1"/>
          <c:tx>
            <c:strRef>
              <c:f>'base p graficos'!$A$5</c:f>
              <c:strCache>
                <c:ptCount val="1"/>
                <c:pt idx="0">
                  <c:v>Carteiras</c:v>
                </c:pt>
              </c:strCache>
            </c:strRef>
          </c:tx>
          <c:spPr>
            <a:solidFill>
              <a:srgbClr val="FCAF17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'base p graficos'!$B$1:$F$1</c:f>
              <c:numCache>
                <c:formatCode>mmm\-yy</c:formatCode>
                <c:ptCount val="5"/>
                <c:pt idx="0">
                  <c:v>41609</c:v>
                </c:pt>
                <c:pt idx="1">
                  <c:v>41974</c:v>
                </c:pt>
                <c:pt idx="2">
                  <c:v>42339</c:v>
                </c:pt>
                <c:pt idx="3">
                  <c:v>42705</c:v>
                </c:pt>
                <c:pt idx="4">
                  <c:v>43070</c:v>
                </c:pt>
              </c:numCache>
            </c:numRef>
          </c:cat>
          <c:val>
            <c:numRef>
              <c:f>'base p graficos'!$B$5:$F$5</c:f>
              <c:numCache>
                <c:formatCode>0%</c:formatCode>
                <c:ptCount val="5"/>
                <c:pt idx="0">
                  <c:v>0.36010217656548138</c:v>
                </c:pt>
                <c:pt idx="1">
                  <c:v>0.39482128202404554</c:v>
                </c:pt>
                <c:pt idx="2">
                  <c:v>0.40507291677106244</c:v>
                </c:pt>
                <c:pt idx="3">
                  <c:v>0.33479496714982399</c:v>
                </c:pt>
                <c:pt idx="4">
                  <c:v>0.3303217798250086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97475584"/>
        <c:axId val="97485568"/>
      </c:barChart>
      <c:catAx>
        <c:axId val="97475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7485568"/>
        <c:crosses val="autoZero"/>
        <c:auto val="0"/>
        <c:lblAlgn val="ctr"/>
        <c:lblOffset val="100"/>
        <c:noMultiLvlLbl val="0"/>
      </c:catAx>
      <c:valAx>
        <c:axId val="974855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crossAx val="97475584"/>
        <c:crosses val="autoZero"/>
        <c:crossBetween val="between"/>
      </c:valAx>
    </c:plotArea>
    <c:legend>
      <c:legendPos val="b"/>
      <c:layout/>
      <c:overlay val="0"/>
    </c:legend>
    <c:plotVisOnly val="0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44822</xdr:colOff>
      <xdr:row>66</xdr:row>
      <xdr:rowOff>11206</xdr:rowOff>
    </xdr:from>
    <xdr:to>
      <xdr:col>8</xdr:col>
      <xdr:colOff>761998</xdr:colOff>
      <xdr:row>79</xdr:row>
      <xdr:rowOff>44823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89647</xdr:colOff>
      <xdr:row>79</xdr:row>
      <xdr:rowOff>22411</xdr:rowOff>
    </xdr:from>
    <xdr:to>
      <xdr:col>3</xdr:col>
      <xdr:colOff>0</xdr:colOff>
      <xdr:row>111</xdr:row>
      <xdr:rowOff>33617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537883</xdr:colOff>
      <xdr:row>79</xdr:row>
      <xdr:rowOff>33617</xdr:rowOff>
    </xdr:from>
    <xdr:to>
      <xdr:col>8</xdr:col>
      <xdr:colOff>840443</xdr:colOff>
      <xdr:row>111</xdr:row>
      <xdr:rowOff>67236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112"/>
  <sheetViews>
    <sheetView showGridLines="0" tabSelected="1" zoomScale="85" zoomScaleNormal="85" zoomScaleSheetLayoutView="100" workbookViewId="0">
      <selection activeCell="B3" sqref="B3"/>
    </sheetView>
  </sheetViews>
  <sheetFormatPr defaultColWidth="3.140625" defaultRowHeight="11.25" x14ac:dyDescent="0.15"/>
  <cols>
    <col min="1" max="1" width="1" style="2" customWidth="1"/>
    <col min="2" max="2" width="74.42578125" style="40" customWidth="1"/>
    <col min="3" max="3" width="8.5703125" style="2" customWidth="1"/>
    <col min="4" max="4" width="1.140625" style="3" customWidth="1"/>
    <col min="5" max="6" width="13.28515625" style="3" customWidth="1"/>
    <col min="7" max="7" width="14.85546875" style="2" bestFit="1" customWidth="1"/>
    <col min="8" max="8" width="13.28515625" style="3" customWidth="1"/>
    <col min="9" max="9" width="13.28515625" style="28" customWidth="1"/>
    <col min="10" max="10" width="1.42578125" style="39" customWidth="1"/>
    <col min="11" max="11" width="1" style="1" customWidth="1"/>
    <col min="12" max="12" width="20.28515625" style="1" customWidth="1"/>
    <col min="13" max="13" width="11.42578125" style="1" bestFit="1" customWidth="1"/>
    <col min="14" max="258" width="9.140625" style="1" customWidth="1"/>
    <col min="259" max="16384" width="3.140625" style="1"/>
  </cols>
  <sheetData>
    <row r="1" spans="2:13" ht="18.75" customHeight="1" x14ac:dyDescent="0.15">
      <c r="B1" s="81" t="s">
        <v>37</v>
      </c>
      <c r="C1" s="81"/>
      <c r="D1" s="81"/>
      <c r="E1" s="81"/>
      <c r="F1" s="81"/>
      <c r="G1" s="81"/>
      <c r="H1" s="81"/>
      <c r="I1" s="81"/>
    </row>
    <row r="2" spans="2:13" ht="11.1" customHeight="1" x14ac:dyDescent="0.35">
      <c r="B2" s="9"/>
      <c r="C2" s="15"/>
      <c r="G2" s="15"/>
    </row>
    <row r="3" spans="2:13" ht="20.100000000000001" customHeight="1" x14ac:dyDescent="0.3">
      <c r="B3" s="41" t="s">
        <v>36</v>
      </c>
      <c r="D3" s="2"/>
      <c r="E3" s="2"/>
      <c r="F3" s="2"/>
      <c r="H3" s="2"/>
      <c r="I3" s="29"/>
      <c r="J3" s="2"/>
    </row>
    <row r="4" spans="2:13" ht="11.1" customHeight="1" x14ac:dyDescent="0.15">
      <c r="B4" s="10"/>
      <c r="D4" s="2"/>
      <c r="E4" s="2"/>
      <c r="F4" s="2"/>
      <c r="H4" s="2"/>
      <c r="I4" s="29"/>
      <c r="J4" s="2"/>
    </row>
    <row r="5" spans="2:13" ht="15" customHeight="1" x14ac:dyDescent="0.25">
      <c r="B5" s="38" t="s">
        <v>35</v>
      </c>
      <c r="D5" s="2"/>
      <c r="E5" s="2"/>
      <c r="F5" s="2"/>
      <c r="H5" s="2"/>
      <c r="I5" s="42">
        <v>43070</v>
      </c>
      <c r="J5" s="2"/>
    </row>
    <row r="6" spans="2:13" ht="0.95" customHeight="1" x14ac:dyDescent="0.15">
      <c r="B6" s="37"/>
      <c r="C6" s="37"/>
      <c r="D6" s="37"/>
      <c r="E6" s="37"/>
      <c r="F6" s="37"/>
      <c r="G6" s="37"/>
      <c r="H6" s="37"/>
      <c r="I6" s="37"/>
    </row>
    <row r="7" spans="2:13" ht="25.5" x14ac:dyDescent="0.15">
      <c r="B7" s="2"/>
      <c r="D7" s="2"/>
      <c r="E7" s="43">
        <v>42705</v>
      </c>
      <c r="F7" s="2"/>
      <c r="G7" s="43">
        <v>43070</v>
      </c>
      <c r="H7" s="2"/>
      <c r="I7" s="44" t="s">
        <v>34</v>
      </c>
      <c r="J7" s="2"/>
    </row>
    <row r="8" spans="2:13" ht="16.5" x14ac:dyDescent="0.15">
      <c r="B8" s="11" t="s">
        <v>27</v>
      </c>
      <c r="C8" s="22" t="s">
        <v>0</v>
      </c>
      <c r="D8" s="14"/>
      <c r="E8" s="25">
        <v>87319.631068169925</v>
      </c>
      <c r="F8" s="14">
        <v>1</v>
      </c>
      <c r="G8" s="25">
        <v>98049.851666827497</v>
      </c>
      <c r="H8" s="14">
        <v>1</v>
      </c>
      <c r="I8" s="30">
        <v>12.288440145012245</v>
      </c>
      <c r="M8" s="4"/>
    </row>
    <row r="9" spans="2:13" ht="8.1" customHeight="1" x14ac:dyDescent="0.15">
      <c r="B9" s="5"/>
      <c r="C9" s="6"/>
      <c r="D9" s="7"/>
      <c r="E9" s="7"/>
      <c r="F9" s="7"/>
      <c r="G9" s="7"/>
      <c r="H9" s="7"/>
      <c r="I9" s="31"/>
      <c r="M9" s="4"/>
    </row>
    <row r="10" spans="2:13" ht="15" x14ac:dyDescent="0.25">
      <c r="B10" s="45" t="s">
        <v>1</v>
      </c>
      <c r="C10" s="46"/>
      <c r="D10" s="48"/>
      <c r="E10" s="47">
        <v>58085.458053167218</v>
      </c>
      <c r="F10" s="48"/>
      <c r="G10" s="47">
        <v>65661.850152662941</v>
      </c>
      <c r="H10" s="48"/>
      <c r="I10" s="49">
        <v>13.043526475354355</v>
      </c>
      <c r="M10" s="4"/>
    </row>
    <row r="11" spans="2:13" ht="15" x14ac:dyDescent="0.25">
      <c r="B11" s="45" t="s">
        <v>2</v>
      </c>
      <c r="C11" s="46"/>
      <c r="D11" s="48"/>
      <c r="E11" s="47">
        <v>29234.1730150027</v>
      </c>
      <c r="F11" s="48"/>
      <c r="G11" s="47">
        <v>32388.001514164556</v>
      </c>
      <c r="H11" s="48"/>
      <c r="I11" s="49">
        <v>10.788157056959818</v>
      </c>
      <c r="M11" s="4"/>
    </row>
    <row r="12" spans="2:13" ht="8.1" customHeight="1" x14ac:dyDescent="0.15">
      <c r="B12" s="16"/>
      <c r="C12" s="17"/>
      <c r="D12" s="8"/>
      <c r="E12" s="8"/>
      <c r="F12" s="8"/>
      <c r="G12" s="8"/>
      <c r="H12" s="8"/>
      <c r="I12" s="33"/>
      <c r="M12" s="4"/>
    </row>
    <row r="13" spans="2:13" ht="16.5" x14ac:dyDescent="0.15">
      <c r="B13" s="11" t="s">
        <v>28</v>
      </c>
      <c r="C13" s="22" t="s">
        <v>0</v>
      </c>
      <c r="D13" s="14"/>
      <c r="E13" s="25">
        <v>87319.631068169911</v>
      </c>
      <c r="F13" s="14">
        <v>1</v>
      </c>
      <c r="G13" s="25">
        <v>98049.851666827541</v>
      </c>
      <c r="H13" s="14">
        <v>1</v>
      </c>
      <c r="I13" s="30">
        <v>12.288440145012316</v>
      </c>
      <c r="M13" s="4"/>
    </row>
    <row r="14" spans="2:13" ht="8.1" customHeight="1" x14ac:dyDescent="0.15">
      <c r="B14" s="16"/>
      <c r="C14" s="17"/>
      <c r="D14" s="8"/>
      <c r="E14" s="8"/>
      <c r="F14" s="8"/>
      <c r="G14" s="8"/>
      <c r="H14" s="8"/>
      <c r="I14" s="33"/>
      <c r="M14" s="4"/>
    </row>
    <row r="15" spans="2:13" ht="15" x14ac:dyDescent="0.25">
      <c r="B15" s="45" t="s">
        <v>3</v>
      </c>
      <c r="C15" s="50"/>
      <c r="D15" s="48"/>
      <c r="E15" s="47">
        <v>42412.577341749558</v>
      </c>
      <c r="F15" s="48">
        <v>0.48571640561145196</v>
      </c>
      <c r="G15" s="47">
        <v>45056.14009599766</v>
      </c>
      <c r="H15" s="48">
        <v>0.45952277673094288</v>
      </c>
      <c r="I15" s="49">
        <v>6.2329688972847777</v>
      </c>
      <c r="M15" s="4"/>
    </row>
    <row r="16" spans="2:13" ht="14.25" x14ac:dyDescent="0.2">
      <c r="B16" s="13" t="s">
        <v>4</v>
      </c>
      <c r="C16" s="17"/>
      <c r="D16" s="21"/>
      <c r="E16" s="26">
        <v>7287.6409258037584</v>
      </c>
      <c r="F16" s="21"/>
      <c r="G16" s="26">
        <v>7953.7497379684264</v>
      </c>
      <c r="H16" s="21"/>
      <c r="I16" s="34">
        <v>9.1402529151256573</v>
      </c>
      <c r="M16" s="4"/>
    </row>
    <row r="17" spans="2:13" ht="14.25" x14ac:dyDescent="0.2">
      <c r="B17" s="13" t="s">
        <v>5</v>
      </c>
      <c r="C17" s="17"/>
      <c r="D17" s="21"/>
      <c r="E17" s="26">
        <v>17381.529650800443</v>
      </c>
      <c r="F17" s="21"/>
      <c r="G17" s="26">
        <v>18751.153600236834</v>
      </c>
      <c r="H17" s="21"/>
      <c r="I17" s="34">
        <v>7.879766493240254</v>
      </c>
      <c r="M17" s="4"/>
    </row>
    <row r="18" spans="2:13" ht="14.25" x14ac:dyDescent="0.2">
      <c r="B18" s="13" t="s">
        <v>6</v>
      </c>
      <c r="C18" s="17"/>
      <c r="D18" s="21"/>
      <c r="E18" s="26">
        <v>1573.5055124478131</v>
      </c>
      <c r="F18" s="21"/>
      <c r="G18" s="26">
        <v>2833.5971350937984</v>
      </c>
      <c r="H18" s="21"/>
      <c r="I18" s="34">
        <v>80.081805413298639</v>
      </c>
      <c r="M18" s="4"/>
    </row>
    <row r="19" spans="2:13" ht="14.25" x14ac:dyDescent="0.2">
      <c r="B19" s="13" t="s">
        <v>7</v>
      </c>
      <c r="C19" s="17"/>
      <c r="D19" s="21"/>
      <c r="E19" s="26">
        <v>16051.536872109693</v>
      </c>
      <c r="F19" s="21"/>
      <c r="G19" s="26">
        <v>15439.565518191161</v>
      </c>
      <c r="H19" s="21"/>
      <c r="I19" s="34">
        <v>-3.8125405610341403</v>
      </c>
      <c r="M19" s="4"/>
    </row>
    <row r="20" spans="2:13" ht="14.25" x14ac:dyDescent="0.2">
      <c r="B20" s="13" t="s">
        <v>8</v>
      </c>
      <c r="C20" s="17"/>
      <c r="D20" s="21"/>
      <c r="E20" s="26">
        <v>118.36438058784351</v>
      </c>
      <c r="F20" s="21"/>
      <c r="G20" s="26">
        <v>78.074104507402893</v>
      </c>
      <c r="H20" s="21"/>
      <c r="I20" s="34">
        <v>-34.039189729497551</v>
      </c>
      <c r="M20" s="4"/>
    </row>
    <row r="21" spans="2:13" ht="15" x14ac:dyDescent="0.25">
      <c r="B21" s="45" t="s">
        <v>9</v>
      </c>
      <c r="C21" s="50"/>
      <c r="D21" s="48"/>
      <c r="E21" s="47">
        <v>20846.059283153139</v>
      </c>
      <c r="F21" s="48">
        <v>0.23873279156297336</v>
      </c>
      <c r="G21" s="47">
        <v>28147.726316914548</v>
      </c>
      <c r="H21" s="48">
        <v>0.28707566445444765</v>
      </c>
      <c r="I21" s="49">
        <v>35.026605914252059</v>
      </c>
      <c r="M21" s="4"/>
    </row>
    <row r="22" spans="2:13" ht="15" x14ac:dyDescent="0.25">
      <c r="B22" s="45" t="s">
        <v>10</v>
      </c>
      <c r="C22" s="50"/>
      <c r="D22" s="48"/>
      <c r="E22" s="47">
        <v>15491.159195055921</v>
      </c>
      <c r="F22" s="48">
        <v>0.1774075199992779</v>
      </c>
      <c r="G22" s="47">
        <v>16008.91100887754</v>
      </c>
      <c r="H22" s="48">
        <v>0.16327317927288321</v>
      </c>
      <c r="I22" s="49">
        <v>3.3422406115796832</v>
      </c>
      <c r="M22" s="4"/>
    </row>
    <row r="23" spans="2:13" ht="14.25" x14ac:dyDescent="0.2">
      <c r="B23" s="13" t="s">
        <v>11</v>
      </c>
      <c r="C23" s="17"/>
      <c r="D23" s="8"/>
      <c r="E23" s="26">
        <v>7835.2675789803752</v>
      </c>
      <c r="F23" s="8"/>
      <c r="G23" s="26">
        <v>7099.3858172688451</v>
      </c>
      <c r="H23" s="8"/>
      <c r="I23" s="34">
        <v>-9.3919161572181054</v>
      </c>
      <c r="M23" s="4"/>
    </row>
    <row r="24" spans="2:13" ht="14.25" x14ac:dyDescent="0.2">
      <c r="B24" s="13" t="s">
        <v>7</v>
      </c>
      <c r="C24" s="17"/>
      <c r="D24" s="8"/>
      <c r="E24" s="26">
        <v>6493.2971816740728</v>
      </c>
      <c r="F24" s="8"/>
      <c r="G24" s="26">
        <v>8890.9621415139354</v>
      </c>
      <c r="H24" s="8"/>
      <c r="I24" s="34">
        <v>36.925230630237479</v>
      </c>
      <c r="M24" s="4"/>
    </row>
    <row r="25" spans="2:13" ht="14.25" x14ac:dyDescent="0.2">
      <c r="B25" s="13" t="s">
        <v>12</v>
      </c>
      <c r="C25" s="17"/>
      <c r="D25" s="8"/>
      <c r="E25" s="26">
        <v>4.11758925</v>
      </c>
      <c r="F25" s="8"/>
      <c r="G25" s="26">
        <v>4.13875701</v>
      </c>
      <c r="H25" s="8"/>
      <c r="I25" s="34">
        <v>0.51408138876408316</v>
      </c>
      <c r="M25" s="4"/>
    </row>
    <row r="26" spans="2:13" ht="14.25" x14ac:dyDescent="0.2">
      <c r="B26" s="13" t="s">
        <v>8</v>
      </c>
      <c r="C26" s="17"/>
      <c r="D26" s="8"/>
      <c r="E26" s="26">
        <v>1158.4768451514788</v>
      </c>
      <c r="F26" s="8"/>
      <c r="G26" s="26">
        <v>14.424293084753113</v>
      </c>
      <c r="H26" s="8"/>
      <c r="I26" s="34">
        <v>-98.7548915504766</v>
      </c>
      <c r="M26" s="4"/>
    </row>
    <row r="27" spans="2:13" ht="15" x14ac:dyDescent="0.25">
      <c r="B27" s="45" t="s">
        <v>13</v>
      </c>
      <c r="C27" s="50"/>
      <c r="D27" s="48"/>
      <c r="E27" s="47">
        <v>6426.0658241796546</v>
      </c>
      <c r="F27" s="48">
        <v>7.3592452757420185E-2</v>
      </c>
      <c r="G27" s="47">
        <v>6333.0728971175668</v>
      </c>
      <c r="H27" s="48">
        <v>6.4590336338674822E-2</v>
      </c>
      <c r="I27" s="49">
        <v>-1.4471206739305273</v>
      </c>
      <c r="M27" s="4"/>
    </row>
    <row r="28" spans="2:13" ht="14.25" x14ac:dyDescent="0.2">
      <c r="B28" s="13" t="s">
        <v>14</v>
      </c>
      <c r="C28" s="17"/>
      <c r="D28" s="8"/>
      <c r="E28" s="26">
        <v>4812.7641821652824</v>
      </c>
      <c r="F28" s="8"/>
      <c r="G28" s="26">
        <v>3553.6905006616525</v>
      </c>
      <c r="H28" s="8"/>
      <c r="I28" s="34">
        <v>-26.161133889946115</v>
      </c>
      <c r="M28" s="4"/>
    </row>
    <row r="29" spans="2:13" ht="14.25" x14ac:dyDescent="0.2">
      <c r="B29" s="13" t="s">
        <v>15</v>
      </c>
      <c r="C29" s="17"/>
      <c r="D29" s="8"/>
      <c r="E29" s="26">
        <v>855.35439788015185</v>
      </c>
      <c r="F29" s="8"/>
      <c r="G29" s="26">
        <v>2150.3423771663379</v>
      </c>
      <c r="H29" s="8"/>
      <c r="I29" s="34">
        <v>151.39782790567162</v>
      </c>
      <c r="M29" s="4"/>
    </row>
    <row r="30" spans="2:13" ht="14.25" x14ac:dyDescent="0.2">
      <c r="B30" s="13" t="s">
        <v>8</v>
      </c>
      <c r="C30" s="17"/>
      <c r="D30" s="8"/>
      <c r="E30" s="26">
        <v>757.94724413422341</v>
      </c>
      <c r="F30" s="8"/>
      <c r="G30" s="26">
        <v>629.04001928957086</v>
      </c>
      <c r="H30" s="8"/>
      <c r="I30" s="34">
        <v>-17.007413885632474</v>
      </c>
      <c r="M30" s="4"/>
    </row>
    <row r="31" spans="2:13" ht="15" x14ac:dyDescent="0.25">
      <c r="B31" s="45" t="s">
        <v>16</v>
      </c>
      <c r="C31" s="50"/>
      <c r="D31" s="48"/>
      <c r="E31" s="47">
        <v>1620.0380436266537</v>
      </c>
      <c r="F31" s="48">
        <v>1.8552964823704988E-2</v>
      </c>
      <c r="G31" s="47">
        <v>2078.4880589828817</v>
      </c>
      <c r="H31" s="48">
        <v>2.1198278463954889E-2</v>
      </c>
      <c r="I31" s="49">
        <v>28.298719104764444</v>
      </c>
      <c r="M31" s="4"/>
    </row>
    <row r="32" spans="2:13" ht="15" x14ac:dyDescent="0.25">
      <c r="B32" s="45" t="s">
        <v>8</v>
      </c>
      <c r="C32" s="51"/>
      <c r="D32" s="53"/>
      <c r="E32" s="52">
        <v>523.73138040498498</v>
      </c>
      <c r="F32" s="53">
        <v>5.9978652451716276E-3</v>
      </c>
      <c r="G32" s="52">
        <v>425.51328893735189</v>
      </c>
      <c r="H32" s="53">
        <v>4.3397647390966175E-3</v>
      </c>
      <c r="I32" s="54">
        <v>-18.753524257355764</v>
      </c>
      <c r="M32" s="4"/>
    </row>
    <row r="33" spans="2:13" ht="8.1" customHeight="1" x14ac:dyDescent="0.15">
      <c r="B33" s="16"/>
      <c r="C33" s="17"/>
      <c r="D33" s="19"/>
      <c r="E33" s="19"/>
      <c r="F33" s="19"/>
      <c r="G33" s="19"/>
      <c r="H33" s="19"/>
      <c r="I33" s="35"/>
      <c r="M33" s="4"/>
    </row>
    <row r="34" spans="2:13" ht="16.5" x14ac:dyDescent="0.15">
      <c r="B34" s="11" t="s">
        <v>29</v>
      </c>
      <c r="C34" s="22" t="s">
        <v>0</v>
      </c>
      <c r="D34" s="14"/>
      <c r="E34" s="25">
        <v>87319.631068169881</v>
      </c>
      <c r="F34" s="14">
        <v>1</v>
      </c>
      <c r="G34" s="25">
        <v>98049.851666827526</v>
      </c>
      <c r="H34" s="14">
        <v>1</v>
      </c>
      <c r="I34" s="30">
        <v>12.288440145012331</v>
      </c>
      <c r="M34" s="4"/>
    </row>
    <row r="35" spans="2:13" ht="8.1" customHeight="1" x14ac:dyDescent="0.15">
      <c r="B35" s="16"/>
      <c r="C35" s="17"/>
      <c r="D35" s="8"/>
      <c r="E35" s="8"/>
      <c r="F35" s="8"/>
      <c r="G35" s="8"/>
      <c r="H35" s="8"/>
      <c r="I35" s="33"/>
      <c r="M35" s="4"/>
    </row>
    <row r="36" spans="2:13" ht="15" x14ac:dyDescent="0.25">
      <c r="B36" s="45" t="s">
        <v>17</v>
      </c>
      <c r="C36" s="50"/>
      <c r="D36" s="48"/>
      <c r="E36" s="47">
        <v>57103.827425240932</v>
      </c>
      <c r="F36" s="48">
        <v>0.65396322369548654</v>
      </c>
      <c r="G36" s="47">
        <v>61355.228083760783</v>
      </c>
      <c r="H36" s="48">
        <v>0.62575544012290063</v>
      </c>
      <c r="I36" s="49">
        <v>7.4450362615110066</v>
      </c>
      <c r="M36" s="4"/>
    </row>
    <row r="37" spans="2:13" ht="14.25" x14ac:dyDescent="0.2">
      <c r="B37" s="13" t="s">
        <v>18</v>
      </c>
      <c r="C37" s="17"/>
      <c r="D37" s="8"/>
      <c r="E37" s="26">
        <v>51017.367810130192</v>
      </c>
      <c r="F37" s="8"/>
      <c r="G37" s="26">
        <v>56432.580498344207</v>
      </c>
      <c r="H37" s="8"/>
      <c r="I37" s="36">
        <v>10.614449393719511</v>
      </c>
    </row>
    <row r="38" spans="2:13" ht="14.25" x14ac:dyDescent="0.2">
      <c r="B38" s="13" t="s">
        <v>19</v>
      </c>
      <c r="C38" s="17"/>
      <c r="D38" s="8"/>
      <c r="E38" s="26">
        <v>6086.4596151107871</v>
      </c>
      <c r="F38" s="8"/>
      <c r="G38" s="26">
        <v>4922.6475854165719</v>
      </c>
      <c r="H38" s="8"/>
      <c r="I38" s="36">
        <v>-19.121330022544342</v>
      </c>
      <c r="M38" s="4"/>
    </row>
    <row r="39" spans="2:13" ht="15" x14ac:dyDescent="0.25">
      <c r="B39" s="55" t="s">
        <v>20</v>
      </c>
      <c r="C39" s="56"/>
      <c r="D39" s="58"/>
      <c r="E39" s="57">
        <v>16502.521329963554</v>
      </c>
      <c r="F39" s="58">
        <v>0.18898981967846543</v>
      </c>
      <c r="G39" s="57">
        <v>19077.255169754499</v>
      </c>
      <c r="H39" s="58">
        <v>0.19456689475246564</v>
      </c>
      <c r="I39" s="59">
        <v>15.60206339570675</v>
      </c>
      <c r="M39" s="4"/>
    </row>
    <row r="40" spans="2:13" ht="15" x14ac:dyDescent="0.25">
      <c r="B40" s="60" t="s">
        <v>21</v>
      </c>
      <c r="C40" s="18"/>
      <c r="D40" s="62"/>
      <c r="E40" s="61">
        <v>4112.5438297847131</v>
      </c>
      <c r="F40" s="62">
        <v>4.7097585954916324E-2</v>
      </c>
      <c r="G40" s="61">
        <v>5238.3496945804727</v>
      </c>
      <c r="H40" s="62">
        <v>5.342537092641747E-2</v>
      </c>
      <c r="I40" s="63">
        <v>27.374926843143072</v>
      </c>
      <c r="M40" s="4"/>
    </row>
    <row r="41" spans="2:13" ht="15" x14ac:dyDescent="0.25">
      <c r="B41" s="60" t="s">
        <v>22</v>
      </c>
      <c r="C41" s="18"/>
      <c r="D41" s="62"/>
      <c r="E41" s="61">
        <v>5204.6257681358811</v>
      </c>
      <c r="F41" s="62">
        <v>5.9604303230194167E-2</v>
      </c>
      <c r="G41" s="61">
        <v>6226.3149795574373</v>
      </c>
      <c r="H41" s="62">
        <v>6.3501523701579854E-2</v>
      </c>
      <c r="I41" s="63">
        <v>19.630406813811902</v>
      </c>
      <c r="M41" s="4"/>
    </row>
    <row r="42" spans="2:13" ht="15" x14ac:dyDescent="0.25">
      <c r="B42" s="60" t="s">
        <v>23</v>
      </c>
      <c r="C42" s="18"/>
      <c r="D42" s="62"/>
      <c r="E42" s="61">
        <v>564.29740180542422</v>
      </c>
      <c r="F42" s="62">
        <v>6.4624345625656715E-3</v>
      </c>
      <c r="G42" s="61">
        <v>1852.4780566775623</v>
      </c>
      <c r="H42" s="62">
        <v>1.8893226508615895E-2</v>
      </c>
      <c r="I42" s="63">
        <v>228.28045118597174</v>
      </c>
      <c r="M42" s="4"/>
    </row>
    <row r="43" spans="2:13" ht="15" x14ac:dyDescent="0.25">
      <c r="B43" s="60" t="s">
        <v>24</v>
      </c>
      <c r="C43" s="18"/>
      <c r="D43" s="62"/>
      <c r="E43" s="61">
        <v>3563.6752282128141</v>
      </c>
      <c r="F43" s="62">
        <v>4.0811844766392512E-2</v>
      </c>
      <c r="G43" s="61">
        <v>3774.5138489255401</v>
      </c>
      <c r="H43" s="62">
        <v>3.8495864958075637E-2</v>
      </c>
      <c r="I43" s="63">
        <v>5.9163253442279</v>
      </c>
      <c r="M43" s="4"/>
    </row>
    <row r="44" spans="2:13" ht="15" x14ac:dyDescent="0.25">
      <c r="B44" s="64" t="s">
        <v>25</v>
      </c>
      <c r="C44" s="51"/>
      <c r="D44" s="53"/>
      <c r="E44" s="52">
        <v>268.14008502656327</v>
      </c>
      <c r="F44" s="53">
        <v>3.0707881119794015E-3</v>
      </c>
      <c r="G44" s="52">
        <v>525.71183357124005</v>
      </c>
      <c r="H44" s="53">
        <v>5.3616790299449296E-3</v>
      </c>
      <c r="I44" s="54">
        <v>96.05865102905463</v>
      </c>
      <c r="M44" s="4"/>
    </row>
    <row r="45" spans="2:13" ht="8.1" customHeight="1" x14ac:dyDescent="0.15">
      <c r="B45" s="2"/>
      <c r="C45" s="3"/>
      <c r="D45" s="8"/>
      <c r="E45" s="8"/>
      <c r="F45" s="8"/>
      <c r="G45" s="8"/>
      <c r="H45" s="8"/>
      <c r="I45" s="33"/>
      <c r="M45" s="4"/>
    </row>
    <row r="46" spans="2:13" ht="16.5" x14ac:dyDescent="0.15">
      <c r="B46" s="11" t="s">
        <v>30</v>
      </c>
      <c r="C46" s="22" t="s">
        <v>32</v>
      </c>
      <c r="D46" s="14"/>
      <c r="E46" s="25">
        <v>5326</v>
      </c>
      <c r="F46" s="14">
        <v>1</v>
      </c>
      <c r="G46" s="25">
        <v>7135</v>
      </c>
      <c r="H46" s="14">
        <v>1</v>
      </c>
      <c r="I46" s="30">
        <v>33.965452497183634</v>
      </c>
      <c r="M46" s="4"/>
    </row>
    <row r="47" spans="2:13" ht="8.1" customHeight="1" x14ac:dyDescent="0.15">
      <c r="B47" s="16"/>
      <c r="C47" s="17"/>
      <c r="D47" s="8"/>
      <c r="E47" s="8"/>
      <c r="F47" s="8"/>
      <c r="G47" s="8"/>
      <c r="H47" s="8"/>
      <c r="I47" s="33"/>
      <c r="M47" s="4"/>
    </row>
    <row r="48" spans="2:13" ht="15" x14ac:dyDescent="0.25">
      <c r="B48" s="45" t="s">
        <v>1</v>
      </c>
      <c r="C48" s="65"/>
      <c r="D48" s="48"/>
      <c r="E48" s="47">
        <v>1307</v>
      </c>
      <c r="F48" s="48">
        <v>0.24539992489673301</v>
      </c>
      <c r="G48" s="47">
        <v>1439</v>
      </c>
      <c r="H48" s="48">
        <v>0.20168185003503855</v>
      </c>
      <c r="I48" s="49">
        <v>10.099464422341242</v>
      </c>
      <c r="M48" s="4"/>
    </row>
    <row r="49" spans="2:13" ht="15" x14ac:dyDescent="0.25">
      <c r="B49" s="45" t="s">
        <v>2</v>
      </c>
      <c r="C49" s="65"/>
      <c r="D49" s="48"/>
      <c r="E49" s="47">
        <v>4019</v>
      </c>
      <c r="F49" s="48">
        <v>0.75460007510326699</v>
      </c>
      <c r="G49" s="47">
        <v>5696</v>
      </c>
      <c r="H49" s="48">
        <v>0.79831814996496142</v>
      </c>
      <c r="I49" s="49">
        <v>41.726797710873342</v>
      </c>
      <c r="L49"/>
      <c r="M49"/>
    </row>
    <row r="50" spans="2:13" ht="8.1" customHeight="1" x14ac:dyDescent="0.25">
      <c r="B50" s="66"/>
      <c r="C50" s="17"/>
      <c r="D50" s="8"/>
      <c r="E50" s="8"/>
      <c r="F50" s="8"/>
      <c r="G50" s="8"/>
      <c r="H50" s="8"/>
      <c r="I50" s="33"/>
      <c r="M50" s="4"/>
    </row>
    <row r="51" spans="2:13" ht="16.5" hidden="1" customHeight="1" x14ac:dyDescent="0.15">
      <c r="B51" s="11" t="s">
        <v>31</v>
      </c>
      <c r="C51" s="22" t="s">
        <v>32</v>
      </c>
      <c r="D51" s="14"/>
      <c r="E51" s="25">
        <v>3726</v>
      </c>
      <c r="F51" s="14">
        <v>1</v>
      </c>
      <c r="G51" s="25">
        <v>5353</v>
      </c>
      <c r="H51" s="14">
        <v>1</v>
      </c>
      <c r="I51" s="30">
        <v>43.666129898013963</v>
      </c>
      <c r="M51" s="4"/>
    </row>
    <row r="52" spans="2:13" ht="11.25" hidden="1" customHeight="1" x14ac:dyDescent="0.15">
      <c r="B52" s="5"/>
      <c r="C52" s="17"/>
      <c r="D52" s="8"/>
      <c r="E52" s="8"/>
      <c r="F52" s="8"/>
      <c r="G52" s="8"/>
      <c r="H52" s="8"/>
      <c r="I52" s="33" t="e">
        <v>#DIV/0!</v>
      </c>
      <c r="M52" s="4"/>
    </row>
    <row r="53" spans="2:13" ht="11.25" hidden="1" customHeight="1" x14ac:dyDescent="0.15">
      <c r="B53" s="5"/>
      <c r="C53" s="17"/>
      <c r="D53" s="8"/>
      <c r="E53" s="8"/>
      <c r="F53" s="8"/>
      <c r="G53" s="8"/>
      <c r="H53" s="8"/>
      <c r="I53" s="33" t="e">
        <v>#DIV/0!</v>
      </c>
      <c r="M53" s="4"/>
    </row>
    <row r="54" spans="2:13" ht="18.75" customHeight="1" x14ac:dyDescent="0.25">
      <c r="B54" s="27" t="s">
        <v>33</v>
      </c>
      <c r="C54" s="22" t="s">
        <v>32</v>
      </c>
      <c r="D54" s="14"/>
      <c r="E54" s="25">
        <v>3726</v>
      </c>
      <c r="F54" s="14">
        <v>1</v>
      </c>
      <c r="G54" s="25">
        <v>5353</v>
      </c>
      <c r="H54" s="14">
        <v>1</v>
      </c>
      <c r="I54" s="30">
        <v>43.666129898013963</v>
      </c>
      <c r="L54"/>
      <c r="M54"/>
    </row>
    <row r="55" spans="2:13" ht="8.1" customHeight="1" x14ac:dyDescent="0.15">
      <c r="B55" s="16"/>
      <c r="C55" s="17"/>
      <c r="D55" s="8"/>
      <c r="E55" s="8"/>
      <c r="F55" s="8"/>
      <c r="G55" s="8"/>
      <c r="H55" s="8"/>
      <c r="I55" s="33"/>
      <c r="M55" s="4"/>
    </row>
    <row r="56" spans="2:13" ht="15" x14ac:dyDescent="0.25">
      <c r="B56" s="45" t="s">
        <v>17</v>
      </c>
      <c r="C56" s="50"/>
      <c r="D56" s="48"/>
      <c r="E56" s="47">
        <v>2816</v>
      </c>
      <c r="F56" s="48">
        <v>0.75577026301663985</v>
      </c>
      <c r="G56" s="47">
        <v>3348</v>
      </c>
      <c r="H56" s="48">
        <v>0.62544367644311605</v>
      </c>
      <c r="I56" s="49">
        <v>18.892045454545453</v>
      </c>
      <c r="M56" s="4"/>
    </row>
    <row r="57" spans="2:13" ht="15" x14ac:dyDescent="0.25">
      <c r="B57" s="13" t="s">
        <v>18</v>
      </c>
      <c r="C57" s="17"/>
      <c r="D57" s="8"/>
      <c r="E57" s="26">
        <v>2559</v>
      </c>
      <c r="F57" s="8"/>
      <c r="G57" s="26">
        <v>2984</v>
      </c>
      <c r="H57" s="8"/>
      <c r="I57" s="36">
        <v>16.608050019538894</v>
      </c>
      <c r="L57" s="23"/>
      <c r="M57"/>
    </row>
    <row r="58" spans="2:13" ht="15" x14ac:dyDescent="0.25">
      <c r="B58" s="13" t="s">
        <v>19</v>
      </c>
      <c r="C58" s="17"/>
      <c r="D58" s="8"/>
      <c r="E58" s="26">
        <v>257</v>
      </c>
      <c r="F58" s="8"/>
      <c r="G58" s="26">
        <v>364</v>
      </c>
      <c r="H58" s="8"/>
      <c r="I58" s="36">
        <v>41.634241245136195</v>
      </c>
      <c r="L58"/>
      <c r="M58"/>
    </row>
    <row r="59" spans="2:13" ht="15" x14ac:dyDescent="0.25">
      <c r="B59" s="55" t="s">
        <v>20</v>
      </c>
      <c r="C59" s="56"/>
      <c r="D59" s="58"/>
      <c r="E59" s="57">
        <v>531</v>
      </c>
      <c r="F59" s="58">
        <v>0.14251207729468598</v>
      </c>
      <c r="G59" s="57">
        <v>798</v>
      </c>
      <c r="H59" s="58">
        <v>0.14907528488697927</v>
      </c>
      <c r="I59" s="59">
        <v>50.282485875706215</v>
      </c>
      <c r="L59"/>
      <c r="M59"/>
    </row>
    <row r="60" spans="2:13" ht="15" x14ac:dyDescent="0.25">
      <c r="B60" s="60" t="s">
        <v>21</v>
      </c>
      <c r="C60" s="18"/>
      <c r="D60" s="62"/>
      <c r="E60" s="61">
        <v>120</v>
      </c>
      <c r="F60" s="62">
        <v>3.2206119162640899E-2</v>
      </c>
      <c r="G60" s="61">
        <v>334</v>
      </c>
      <c r="H60" s="62">
        <v>6.2394918737156732E-2</v>
      </c>
      <c r="I60" s="63">
        <v>178.33333333333331</v>
      </c>
      <c r="M60" s="4"/>
    </row>
    <row r="61" spans="2:13" ht="15" x14ac:dyDescent="0.25">
      <c r="B61" s="60" t="s">
        <v>22</v>
      </c>
      <c r="C61" s="18"/>
      <c r="D61" s="62"/>
      <c r="E61" s="61">
        <v>126</v>
      </c>
      <c r="F61" s="62">
        <v>3.3816425120772944E-2</v>
      </c>
      <c r="G61" s="61">
        <v>631</v>
      </c>
      <c r="H61" s="62">
        <v>0.1178778255184009</v>
      </c>
      <c r="I61" s="63">
        <v>400.79365079365078</v>
      </c>
      <c r="L61"/>
      <c r="M61"/>
    </row>
    <row r="62" spans="2:13" ht="15" x14ac:dyDescent="0.25">
      <c r="B62" s="60" t="s">
        <v>23</v>
      </c>
      <c r="C62" s="18"/>
      <c r="D62" s="62"/>
      <c r="E62" s="61">
        <v>42</v>
      </c>
      <c r="F62" s="62">
        <v>1.1272141706924315E-2</v>
      </c>
      <c r="G62" s="61">
        <v>126</v>
      </c>
      <c r="H62" s="62">
        <v>2.3538202876891463E-2</v>
      </c>
      <c r="I62" s="63">
        <v>200</v>
      </c>
      <c r="L62"/>
      <c r="M62"/>
    </row>
    <row r="63" spans="2:13" ht="15" x14ac:dyDescent="0.25">
      <c r="B63" s="60" t="s">
        <v>24</v>
      </c>
      <c r="C63" s="18"/>
      <c r="D63" s="62"/>
      <c r="E63" s="61">
        <v>80</v>
      </c>
      <c r="F63" s="62">
        <v>2.147074610842727E-2</v>
      </c>
      <c r="G63" s="61">
        <v>82</v>
      </c>
      <c r="H63" s="62">
        <v>1.5318512983373809E-2</v>
      </c>
      <c r="I63" s="63">
        <v>2.4999999999999858</v>
      </c>
      <c r="L63"/>
      <c r="M63"/>
    </row>
    <row r="64" spans="2:13" ht="15" x14ac:dyDescent="0.25">
      <c r="B64" s="64" t="s">
        <v>25</v>
      </c>
      <c r="C64" s="51"/>
      <c r="D64" s="53"/>
      <c r="E64" s="52">
        <v>11</v>
      </c>
      <c r="F64" s="53">
        <v>2.9522275899087494E-3</v>
      </c>
      <c r="G64" s="52">
        <v>34</v>
      </c>
      <c r="H64" s="53">
        <v>6.351578554081823E-3</v>
      </c>
      <c r="I64" s="54">
        <v>209.09090909090907</v>
      </c>
      <c r="L64"/>
      <c r="M64"/>
    </row>
    <row r="65" spans="2:13" ht="8.1" customHeight="1" x14ac:dyDescent="0.25">
      <c r="B65" s="12"/>
      <c r="C65" s="18"/>
      <c r="D65" s="20"/>
      <c r="E65" s="24"/>
      <c r="F65" s="20"/>
      <c r="G65" s="24"/>
      <c r="H65" s="20"/>
      <c r="I65" s="32"/>
      <c r="L65"/>
      <c r="M65"/>
    </row>
    <row r="66" spans="2:13" ht="12" x14ac:dyDescent="0.2">
      <c r="B66" s="67" t="s">
        <v>26</v>
      </c>
      <c r="C66" s="68"/>
      <c r="D66" s="68"/>
      <c r="E66" s="68"/>
      <c r="F66" s="68"/>
      <c r="G66" s="68"/>
      <c r="H66" s="68"/>
      <c r="I66" s="69"/>
      <c r="J66" s="2"/>
      <c r="M66" s="4"/>
    </row>
    <row r="67" spans="2:13" x14ac:dyDescent="0.15">
      <c r="B67" s="70"/>
      <c r="D67" s="2"/>
      <c r="E67" s="2"/>
      <c r="F67" s="2"/>
      <c r="H67" s="2"/>
      <c r="I67" s="71"/>
      <c r="J67" s="2"/>
      <c r="M67" s="4"/>
    </row>
    <row r="68" spans="2:13" x14ac:dyDescent="0.15">
      <c r="B68" s="70"/>
      <c r="D68" s="2"/>
      <c r="E68" s="2"/>
      <c r="F68" s="2"/>
      <c r="H68" s="2"/>
      <c r="I68" s="71"/>
      <c r="J68" s="2"/>
      <c r="M68" s="4"/>
    </row>
    <row r="69" spans="2:13" x14ac:dyDescent="0.15">
      <c r="B69" s="70"/>
      <c r="D69" s="2"/>
      <c r="E69" s="2"/>
      <c r="F69" s="2"/>
      <c r="H69" s="2"/>
      <c r="I69" s="71"/>
      <c r="J69" s="2"/>
      <c r="M69" s="4"/>
    </row>
    <row r="70" spans="2:13" x14ac:dyDescent="0.15">
      <c r="B70" s="72"/>
      <c r="I70" s="73"/>
    </row>
    <row r="71" spans="2:13" x14ac:dyDescent="0.15">
      <c r="B71" s="72"/>
      <c r="I71" s="73"/>
    </row>
    <row r="72" spans="2:13" x14ac:dyDescent="0.15">
      <c r="B72" s="72"/>
      <c r="I72" s="73"/>
    </row>
    <row r="73" spans="2:13" x14ac:dyDescent="0.15">
      <c r="B73" s="72"/>
      <c r="I73" s="73"/>
    </row>
    <row r="74" spans="2:13" x14ac:dyDescent="0.15">
      <c r="B74" s="72"/>
      <c r="I74" s="73"/>
    </row>
    <row r="75" spans="2:13" x14ac:dyDescent="0.15">
      <c r="B75" s="72"/>
      <c r="I75" s="73"/>
    </row>
    <row r="76" spans="2:13" x14ac:dyDescent="0.15">
      <c r="B76" s="72"/>
      <c r="I76" s="73"/>
    </row>
    <row r="77" spans="2:13" x14ac:dyDescent="0.15">
      <c r="B77" s="72"/>
      <c r="I77" s="73"/>
    </row>
    <row r="78" spans="2:13" x14ac:dyDescent="0.15">
      <c r="B78" s="72"/>
      <c r="I78" s="73"/>
    </row>
    <row r="79" spans="2:13" x14ac:dyDescent="0.15">
      <c r="B79" s="72"/>
      <c r="I79" s="73"/>
    </row>
    <row r="80" spans="2:13" x14ac:dyDescent="0.15">
      <c r="B80" s="72"/>
      <c r="I80" s="73"/>
    </row>
    <row r="81" spans="2:9" x14ac:dyDescent="0.15">
      <c r="B81" s="72"/>
      <c r="I81" s="73"/>
    </row>
    <row r="82" spans="2:9" x14ac:dyDescent="0.15">
      <c r="B82" s="72"/>
      <c r="I82" s="73"/>
    </row>
    <row r="83" spans="2:9" x14ac:dyDescent="0.15">
      <c r="B83" s="72"/>
      <c r="I83" s="73"/>
    </row>
    <row r="84" spans="2:9" x14ac:dyDescent="0.15">
      <c r="B84" s="72"/>
      <c r="I84" s="73"/>
    </row>
    <row r="85" spans="2:9" x14ac:dyDescent="0.15">
      <c r="B85" s="72"/>
      <c r="I85" s="73"/>
    </row>
    <row r="86" spans="2:9" x14ac:dyDescent="0.15">
      <c r="B86" s="72"/>
      <c r="I86" s="73"/>
    </row>
    <row r="87" spans="2:9" x14ac:dyDescent="0.15">
      <c r="B87" s="72"/>
      <c r="I87" s="73"/>
    </row>
    <row r="88" spans="2:9" x14ac:dyDescent="0.15">
      <c r="B88" s="72"/>
      <c r="I88" s="73"/>
    </row>
    <row r="89" spans="2:9" x14ac:dyDescent="0.15">
      <c r="B89" s="72"/>
      <c r="I89" s="73"/>
    </row>
    <row r="90" spans="2:9" x14ac:dyDescent="0.15">
      <c r="B90" s="72"/>
      <c r="I90" s="73"/>
    </row>
    <row r="91" spans="2:9" x14ac:dyDescent="0.15">
      <c r="B91" s="72"/>
      <c r="I91" s="73"/>
    </row>
    <row r="92" spans="2:9" x14ac:dyDescent="0.15">
      <c r="B92" s="72"/>
      <c r="I92" s="73"/>
    </row>
    <row r="93" spans="2:9" x14ac:dyDescent="0.15">
      <c r="B93" s="72"/>
      <c r="I93" s="73"/>
    </row>
    <row r="94" spans="2:9" x14ac:dyDescent="0.15">
      <c r="B94" s="72"/>
      <c r="I94" s="73"/>
    </row>
    <row r="95" spans="2:9" x14ac:dyDescent="0.15">
      <c r="B95" s="72"/>
      <c r="I95" s="73"/>
    </row>
    <row r="96" spans="2:9" x14ac:dyDescent="0.15">
      <c r="B96" s="72"/>
      <c r="I96" s="73"/>
    </row>
    <row r="97" spans="2:9" x14ac:dyDescent="0.15">
      <c r="B97" s="72"/>
      <c r="I97" s="73"/>
    </row>
    <row r="98" spans="2:9" x14ac:dyDescent="0.15">
      <c r="B98" s="72"/>
      <c r="I98" s="73"/>
    </row>
    <row r="99" spans="2:9" x14ac:dyDescent="0.15">
      <c r="B99" s="72"/>
      <c r="I99" s="73"/>
    </row>
    <row r="100" spans="2:9" x14ac:dyDescent="0.15">
      <c r="B100" s="72"/>
      <c r="I100" s="73"/>
    </row>
    <row r="101" spans="2:9" x14ac:dyDescent="0.15">
      <c r="B101" s="72"/>
      <c r="I101" s="73"/>
    </row>
    <row r="102" spans="2:9" x14ac:dyDescent="0.15">
      <c r="B102" s="72"/>
      <c r="I102" s="73"/>
    </row>
    <row r="103" spans="2:9" x14ac:dyDescent="0.15">
      <c r="B103" s="72"/>
      <c r="I103" s="73"/>
    </row>
    <row r="104" spans="2:9" x14ac:dyDescent="0.15">
      <c r="B104" s="72"/>
      <c r="I104" s="73"/>
    </row>
    <row r="105" spans="2:9" x14ac:dyDescent="0.15">
      <c r="B105" s="72"/>
      <c r="I105" s="73"/>
    </row>
    <row r="106" spans="2:9" x14ac:dyDescent="0.15">
      <c r="B106" s="72"/>
      <c r="I106" s="73"/>
    </row>
    <row r="107" spans="2:9" x14ac:dyDescent="0.15">
      <c r="B107" s="72"/>
      <c r="I107" s="73"/>
    </row>
    <row r="108" spans="2:9" x14ac:dyDescent="0.15">
      <c r="B108" s="72"/>
      <c r="I108" s="73"/>
    </row>
    <row r="109" spans="2:9" x14ac:dyDescent="0.15">
      <c r="B109" s="72"/>
      <c r="I109" s="73"/>
    </row>
    <row r="110" spans="2:9" x14ac:dyDescent="0.15">
      <c r="B110" s="72"/>
      <c r="I110" s="73"/>
    </row>
    <row r="111" spans="2:9" x14ac:dyDescent="0.15">
      <c r="B111" s="72"/>
      <c r="I111" s="73"/>
    </row>
    <row r="112" spans="2:9" x14ac:dyDescent="0.15">
      <c r="B112" s="74"/>
      <c r="C112" s="68"/>
      <c r="D112" s="75"/>
      <c r="E112" s="75"/>
      <c r="F112" s="75"/>
      <c r="G112" s="68"/>
      <c r="H112" s="75"/>
      <c r="I112" s="76"/>
    </row>
  </sheetData>
  <mergeCells count="1">
    <mergeCell ref="B1:I1"/>
  </mergeCells>
  <printOptions horizontalCentered="1"/>
  <pageMargins left="0.31496062992125984" right="0.27559055118110237" top="0.39370078740157483" bottom="0.39370078740157483" header="0.31496062992125984" footer="0.31496062992125984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K59"/>
  <sheetViews>
    <sheetView topLeftCell="A1048576" workbookViewId="0">
      <selection sqref="A1:XFD1048576"/>
    </sheetView>
  </sheetViews>
  <sheetFormatPr defaultRowHeight="15" zeroHeight="1" x14ac:dyDescent="0.25"/>
  <cols>
    <col min="1" max="1" width="57" style="77" bestFit="1" customWidth="1"/>
    <col min="2" max="3" width="10.5703125" style="79" bestFit="1" customWidth="1"/>
    <col min="4" max="4" width="10.7109375" style="79" bestFit="1" customWidth="1"/>
    <col min="5" max="5" width="10.5703125" style="79" bestFit="1" customWidth="1"/>
    <col min="6" max="6" width="15.28515625" style="79" bestFit="1" customWidth="1"/>
    <col min="7" max="7" width="9.140625" style="79"/>
    <col min="8" max="16384" width="9.140625" style="77"/>
  </cols>
  <sheetData>
    <row r="1" spans="1:11" hidden="1" x14ac:dyDescent="0.25">
      <c r="B1" s="78">
        <v>41609</v>
      </c>
      <c r="C1" s="78">
        <v>41974</v>
      </c>
      <c r="D1" s="78">
        <v>42339</v>
      </c>
      <c r="E1" s="78">
        <v>42705</v>
      </c>
      <c r="F1" s="78">
        <v>43070</v>
      </c>
      <c r="G1" s="77"/>
    </row>
    <row r="2" spans="1:11" hidden="1" x14ac:dyDescent="0.25">
      <c r="A2" s="77" t="s">
        <v>27</v>
      </c>
      <c r="B2" s="79">
        <v>64406.764843172175</v>
      </c>
      <c r="C2" s="79">
        <v>63646.085916791926</v>
      </c>
      <c r="D2" s="79">
        <v>74670.921497027331</v>
      </c>
      <c r="E2" s="79">
        <v>87319.631068169925</v>
      </c>
      <c r="F2" s="79">
        <v>98049.851666827526</v>
      </c>
    </row>
    <row r="3" spans="1:11" hidden="1" x14ac:dyDescent="0.25"/>
    <row r="4" spans="1:11" hidden="1" x14ac:dyDescent="0.25">
      <c r="A4" s="77" t="s">
        <v>1</v>
      </c>
      <c r="B4" s="80">
        <v>0.63989782343451862</v>
      </c>
      <c r="C4" s="80">
        <v>0.60517871797595435</v>
      </c>
      <c r="D4" s="80">
        <v>0.59492708322893761</v>
      </c>
      <c r="E4" s="80">
        <v>0.66520503285017596</v>
      </c>
      <c r="F4" s="80">
        <v>0.66967822017499101</v>
      </c>
      <c r="H4" s="80"/>
      <c r="I4" s="79"/>
      <c r="J4" s="79"/>
      <c r="K4" s="79"/>
    </row>
    <row r="5" spans="1:11" hidden="1" x14ac:dyDescent="0.25">
      <c r="A5" s="77" t="s">
        <v>2</v>
      </c>
      <c r="B5" s="80">
        <v>0.36010217656548138</v>
      </c>
      <c r="C5" s="80">
        <v>0.39482128202404554</v>
      </c>
      <c r="D5" s="80">
        <v>0.40507291677106244</v>
      </c>
      <c r="E5" s="80">
        <v>0.33479496714982399</v>
      </c>
      <c r="F5" s="80">
        <v>0.3303217798250086</v>
      </c>
      <c r="H5" s="80"/>
      <c r="I5" s="79"/>
      <c r="J5" s="79"/>
      <c r="K5" s="79"/>
    </row>
    <row r="6" spans="1:11" hidden="1" x14ac:dyDescent="0.25"/>
    <row r="7" spans="1:11" hidden="1" x14ac:dyDescent="0.25">
      <c r="A7" s="77" t="s">
        <v>28</v>
      </c>
      <c r="B7" s="79">
        <v>64406.764843172175</v>
      </c>
      <c r="C7" s="79">
        <v>63646.085916791933</v>
      </c>
      <c r="D7" s="79">
        <v>74670.921497027361</v>
      </c>
      <c r="E7" s="79">
        <v>87319.631068169911</v>
      </c>
      <c r="F7" s="79">
        <v>98049.851666827526</v>
      </c>
    </row>
    <row r="8" spans="1:11" hidden="1" x14ac:dyDescent="0.25"/>
    <row r="9" spans="1:11" hidden="1" x14ac:dyDescent="0.25">
      <c r="A9" s="77" t="s">
        <v>3</v>
      </c>
      <c r="B9" s="80">
        <v>0.33618899547118269</v>
      </c>
      <c r="C9" s="80">
        <v>0.39574620837029373</v>
      </c>
      <c r="D9" s="80">
        <v>0.47254535959610716</v>
      </c>
      <c r="E9" s="80">
        <v>0.48571640561145185</v>
      </c>
      <c r="F9" s="80">
        <v>0.45952277673094294</v>
      </c>
      <c r="H9" s="80"/>
      <c r="I9" s="79"/>
      <c r="J9" s="79"/>
      <c r="K9" s="79"/>
    </row>
    <row r="10" spans="1:11" hidden="1" x14ac:dyDescent="0.25">
      <c r="A10" s="77" t="s">
        <v>4</v>
      </c>
      <c r="B10" s="79">
        <v>3267.1436410434244</v>
      </c>
      <c r="C10" s="79">
        <v>3479.5593289761382</v>
      </c>
      <c r="D10" s="79">
        <v>4838.1717783447502</v>
      </c>
      <c r="E10" s="79">
        <v>7287.6409258037584</v>
      </c>
      <c r="F10" s="79">
        <v>7953.7497379684264</v>
      </c>
      <c r="H10" s="79"/>
      <c r="I10" s="79"/>
      <c r="J10" s="79"/>
      <c r="K10" s="79"/>
    </row>
    <row r="11" spans="1:11" hidden="1" x14ac:dyDescent="0.25">
      <c r="A11" s="77" t="s">
        <v>5</v>
      </c>
      <c r="B11" s="79">
        <v>9840.457373772655</v>
      </c>
      <c r="C11" s="79">
        <v>12683.567611533361</v>
      </c>
      <c r="D11" s="79">
        <v>16952.365105463432</v>
      </c>
      <c r="E11" s="79">
        <v>17381.529650800443</v>
      </c>
      <c r="F11" s="79">
        <v>18751.153600236834</v>
      </c>
      <c r="H11" s="79"/>
      <c r="I11" s="79"/>
      <c r="J11" s="79"/>
      <c r="K11" s="79"/>
    </row>
    <row r="12" spans="1:11" hidden="1" x14ac:dyDescent="0.25">
      <c r="A12" s="77" t="s">
        <v>6</v>
      </c>
      <c r="B12" s="79">
        <v>1140.4514084842824</v>
      </c>
      <c r="C12" s="79">
        <v>906.12191650722082</v>
      </c>
      <c r="D12" s="79">
        <v>1298.3602472312041</v>
      </c>
      <c r="E12" s="79">
        <v>1573.5055124478131</v>
      </c>
      <c r="F12" s="79">
        <v>2833.5971350937984</v>
      </c>
      <c r="H12" s="79"/>
      <c r="I12" s="79"/>
      <c r="J12" s="79"/>
      <c r="K12" s="79"/>
    </row>
    <row r="13" spans="1:11" hidden="1" x14ac:dyDescent="0.25">
      <c r="A13" s="77" t="s">
        <v>7</v>
      </c>
      <c r="B13" s="79">
        <v>7353.4744677735134</v>
      </c>
      <c r="C13" s="79">
        <v>7978.4680751436372</v>
      </c>
      <c r="D13" s="79">
        <v>12078.88537485795</v>
      </c>
      <c r="E13" s="79">
        <v>16051.536872109693</v>
      </c>
      <c r="F13" s="79">
        <v>15439.565518191161</v>
      </c>
      <c r="H13" s="79"/>
      <c r="I13" s="79"/>
      <c r="J13" s="79"/>
      <c r="K13" s="79"/>
    </row>
    <row r="14" spans="1:11" hidden="1" x14ac:dyDescent="0.25">
      <c r="A14" s="77" t="s">
        <v>8</v>
      </c>
      <c r="B14" s="79">
        <v>51.318683100865414</v>
      </c>
      <c r="C14" s="79">
        <v>139.98024702000001</v>
      </c>
      <c r="D14" s="79">
        <v>117.61494428812891</v>
      </c>
      <c r="E14" s="79">
        <v>118.36438058784351</v>
      </c>
      <c r="F14" s="79">
        <v>78.074104507402893</v>
      </c>
      <c r="H14" s="79"/>
      <c r="I14" s="79"/>
      <c r="J14" s="79"/>
      <c r="K14" s="79"/>
    </row>
    <row r="15" spans="1:11" hidden="1" x14ac:dyDescent="0.25">
      <c r="A15" s="77" t="s">
        <v>9</v>
      </c>
      <c r="B15" s="80">
        <v>0.31924598032804252</v>
      </c>
      <c r="C15" s="80">
        <v>0.25764993429427585</v>
      </c>
      <c r="D15" s="80">
        <v>0.25043606666790391</v>
      </c>
      <c r="E15" s="80">
        <v>0.23873279156297331</v>
      </c>
      <c r="F15" s="80">
        <v>0.28707566445444765</v>
      </c>
      <c r="H15" s="80"/>
      <c r="I15" s="79"/>
      <c r="J15" s="79"/>
      <c r="K15" s="79"/>
    </row>
    <row r="16" spans="1:11" hidden="1" x14ac:dyDescent="0.25">
      <c r="A16" s="77" t="s">
        <v>10</v>
      </c>
      <c r="B16" s="80">
        <v>0.23718464015257981</v>
      </c>
      <c r="C16" s="80">
        <v>0.23173259674249475</v>
      </c>
      <c r="D16" s="80">
        <v>0.17322239473950884</v>
      </c>
      <c r="E16" s="80">
        <v>0.17740751999927787</v>
      </c>
      <c r="F16" s="80">
        <v>0.16327317927288323</v>
      </c>
      <c r="H16" s="80"/>
      <c r="I16" s="79"/>
      <c r="J16" s="79"/>
      <c r="K16" s="79"/>
    </row>
    <row r="17" spans="1:11" hidden="1" x14ac:dyDescent="0.25">
      <c r="A17" s="77" t="s">
        <v>11</v>
      </c>
      <c r="B17" s="79">
        <v>7758.4732083355575</v>
      </c>
      <c r="C17" s="79">
        <v>9117.4571079678535</v>
      </c>
      <c r="D17" s="79">
        <v>7101.8503359866572</v>
      </c>
      <c r="E17" s="79">
        <v>7835.2675789803752</v>
      </c>
      <c r="F17" s="79">
        <v>7099.3858172688451</v>
      </c>
      <c r="H17" s="79"/>
      <c r="I17" s="79"/>
      <c r="J17" s="79"/>
      <c r="K17" s="79"/>
    </row>
    <row r="18" spans="1:11" hidden="1" x14ac:dyDescent="0.25">
      <c r="A18" s="77" t="s">
        <v>7</v>
      </c>
      <c r="B18" s="79">
        <v>6391.3989453477616</v>
      </c>
      <c r="C18" s="79">
        <v>5620.2913258662657</v>
      </c>
      <c r="D18" s="79">
        <v>5723.0635071778042</v>
      </c>
      <c r="E18" s="79">
        <v>6493.2971816740728</v>
      </c>
      <c r="F18" s="79">
        <v>8890.9621415139354</v>
      </c>
      <c r="H18" s="79"/>
      <c r="I18" s="79"/>
      <c r="J18" s="79"/>
      <c r="K18" s="79"/>
    </row>
    <row r="19" spans="1:11" hidden="1" x14ac:dyDescent="0.25">
      <c r="A19" s="77" t="s">
        <v>12</v>
      </c>
      <c r="B19" s="79">
        <v>24.704198566299997</v>
      </c>
      <c r="C19" s="79">
        <v>18.389596410000003</v>
      </c>
      <c r="D19" s="79">
        <v>2.4746899999999998</v>
      </c>
      <c r="E19" s="79">
        <v>4.11758925</v>
      </c>
      <c r="F19" s="79">
        <v>4.13875701</v>
      </c>
      <c r="H19" s="79"/>
      <c r="I19" s="79"/>
      <c r="J19" s="79"/>
      <c r="K19" s="79"/>
    </row>
    <row r="20" spans="1:11" hidden="1" x14ac:dyDescent="0.25">
      <c r="A20" s="77" t="s">
        <v>8</v>
      </c>
      <c r="B20" s="79">
        <v>1101.7189904700001</v>
      </c>
      <c r="C20" s="79">
        <v>-7.265268250000001</v>
      </c>
      <c r="D20" s="79">
        <v>107.28730595647221</v>
      </c>
      <c r="E20" s="79">
        <v>1158.4768451514788</v>
      </c>
      <c r="F20" s="79">
        <v>14.424293084753113</v>
      </c>
      <c r="H20" s="79"/>
      <c r="I20" s="79"/>
      <c r="J20" s="79"/>
      <c r="K20" s="79"/>
    </row>
    <row r="21" spans="1:11" hidden="1" x14ac:dyDescent="0.25">
      <c r="A21" s="77" t="s">
        <v>13</v>
      </c>
      <c r="B21" s="80">
        <v>6.8077014974878267E-2</v>
      </c>
      <c r="C21" s="80">
        <v>7.5857428198479307E-2</v>
      </c>
      <c r="D21" s="80">
        <v>8.0558792682468433E-2</v>
      </c>
      <c r="E21" s="80">
        <v>7.3592452757420185E-2</v>
      </c>
      <c r="F21" s="80">
        <v>6.4590336338674822E-2</v>
      </c>
      <c r="H21" s="80"/>
      <c r="I21" s="79"/>
      <c r="J21" s="79"/>
      <c r="K21" s="79"/>
    </row>
    <row r="22" spans="1:11" hidden="1" x14ac:dyDescent="0.25">
      <c r="A22" s="77" t="s">
        <v>14</v>
      </c>
      <c r="B22" s="79">
        <v>3653.303404260816</v>
      </c>
      <c r="C22" s="79">
        <v>3984.790104098613</v>
      </c>
      <c r="D22" s="79">
        <v>4529.3125184792789</v>
      </c>
      <c r="E22" s="79">
        <v>4812.7641821652824</v>
      </c>
      <c r="F22" s="79">
        <v>3553.6905006616525</v>
      </c>
      <c r="H22" s="79"/>
      <c r="I22" s="79"/>
      <c r="J22" s="79"/>
      <c r="K22" s="79"/>
    </row>
    <row r="23" spans="1:11" hidden="1" x14ac:dyDescent="0.25">
      <c r="A23" s="77" t="s">
        <v>15</v>
      </c>
      <c r="B23" s="79">
        <v>505.75281512473828</v>
      </c>
      <c r="C23" s="79">
        <v>664.75449841993213</v>
      </c>
      <c r="D23" s="79">
        <v>946.82047476261141</v>
      </c>
      <c r="E23" s="79">
        <v>855.35439788015185</v>
      </c>
      <c r="F23" s="79">
        <v>2150.3423771663379</v>
      </c>
      <c r="H23" s="79"/>
      <c r="I23" s="79"/>
      <c r="J23" s="79"/>
      <c r="K23" s="79"/>
    </row>
    <row r="24" spans="1:11" hidden="1" x14ac:dyDescent="0.25">
      <c r="A24" s="77" t="s">
        <v>8</v>
      </c>
      <c r="B24" s="79">
        <v>225.56407532654109</v>
      </c>
      <c r="C24" s="79">
        <v>178.48379002874552</v>
      </c>
      <c r="D24" s="79">
        <v>539.26629104601261</v>
      </c>
      <c r="E24" s="79">
        <v>757.94724413422341</v>
      </c>
      <c r="F24" s="79">
        <v>629.04001928957086</v>
      </c>
      <c r="H24" s="79"/>
      <c r="I24" s="79"/>
      <c r="J24" s="79"/>
      <c r="K24" s="79"/>
    </row>
    <row r="25" spans="1:11" hidden="1" x14ac:dyDescent="0.25">
      <c r="A25" s="77" t="s">
        <v>16</v>
      </c>
      <c r="B25" s="80">
        <v>3.1515575762072853E-2</v>
      </c>
      <c r="C25" s="80">
        <v>3.5659927185054979E-2</v>
      </c>
      <c r="D25" s="80">
        <v>2.037143718686249E-2</v>
      </c>
      <c r="E25" s="80">
        <v>1.8552964823704988E-2</v>
      </c>
      <c r="F25" s="80">
        <v>2.1198278463954896E-2</v>
      </c>
      <c r="H25" s="80"/>
      <c r="I25" s="79"/>
      <c r="J25" s="79"/>
      <c r="K25" s="79"/>
    </row>
    <row r="26" spans="1:11" hidden="1" x14ac:dyDescent="0.25">
      <c r="A26" s="77" t="s">
        <v>8</v>
      </c>
      <c r="B26" s="80">
        <v>7.7877933112438348E-3</v>
      </c>
      <c r="C26" s="80">
        <v>3.353905209401516E-3</v>
      </c>
      <c r="D26" s="80">
        <v>2.8659491271496229E-3</v>
      </c>
      <c r="E26" s="80">
        <v>5.9978652451716267E-3</v>
      </c>
      <c r="F26" s="80">
        <v>4.3397647390966184E-3</v>
      </c>
      <c r="H26" s="80"/>
      <c r="I26" s="79"/>
      <c r="J26" s="79"/>
      <c r="K26" s="79"/>
    </row>
    <row r="27" spans="1:11" hidden="1" x14ac:dyDescent="0.25"/>
    <row r="28" spans="1:11" hidden="1" x14ac:dyDescent="0.25">
      <c r="A28" s="77" t="s">
        <v>29</v>
      </c>
      <c r="B28" s="79">
        <v>64406.764843172175</v>
      </c>
      <c r="C28" s="79">
        <v>63646.085916791948</v>
      </c>
      <c r="D28" s="79">
        <v>74670.921497027331</v>
      </c>
      <c r="E28" s="79">
        <v>87319.631068169881</v>
      </c>
      <c r="F28" s="79">
        <v>98049.851666827526</v>
      </c>
    </row>
    <row r="29" spans="1:11" hidden="1" x14ac:dyDescent="0.25"/>
    <row r="30" spans="1:11" hidden="1" x14ac:dyDescent="0.25">
      <c r="A30" s="77" t="s">
        <v>17</v>
      </c>
      <c r="B30" s="79">
        <v>42295.333177087872</v>
      </c>
      <c r="C30" s="79">
        <v>42044.663154207075</v>
      </c>
      <c r="D30" s="79">
        <v>47342.895038089417</v>
      </c>
      <c r="E30" s="79">
        <v>57103.827425240932</v>
      </c>
      <c r="F30" s="79">
        <v>61355.228083760783</v>
      </c>
    </row>
    <row r="31" spans="1:11" hidden="1" x14ac:dyDescent="0.25">
      <c r="A31" s="77" t="s">
        <v>18</v>
      </c>
      <c r="B31" s="79">
        <v>40762.858614264303</v>
      </c>
      <c r="C31" s="79">
        <v>40296.828364760593</v>
      </c>
      <c r="D31" s="79">
        <v>44264.703130267757</v>
      </c>
      <c r="E31" s="79">
        <v>51017.367810130192</v>
      </c>
      <c r="F31" s="79">
        <v>56432.580498344207</v>
      </c>
    </row>
    <row r="32" spans="1:11" hidden="1" x14ac:dyDescent="0.25">
      <c r="A32" s="77" t="s">
        <v>19</v>
      </c>
      <c r="B32" s="79">
        <v>1532.4745628235778</v>
      </c>
      <c r="C32" s="79">
        <v>1747.8347894464855</v>
      </c>
      <c r="D32" s="79">
        <v>3078.1919078216692</v>
      </c>
      <c r="E32" s="79">
        <v>6086.4596151107871</v>
      </c>
      <c r="F32" s="79">
        <v>4922.6475854165719</v>
      </c>
    </row>
    <row r="33" spans="1:6" hidden="1" x14ac:dyDescent="0.25">
      <c r="A33" s="77" t="s">
        <v>20</v>
      </c>
      <c r="B33" s="79">
        <v>12786.656936090092</v>
      </c>
      <c r="C33" s="79">
        <v>12621.701860255042</v>
      </c>
      <c r="D33" s="79">
        <v>16923.423876073375</v>
      </c>
      <c r="E33" s="79">
        <v>16502.521329963554</v>
      </c>
      <c r="F33" s="79">
        <v>19077.255169754499</v>
      </c>
    </row>
    <row r="34" spans="1:6" hidden="1" x14ac:dyDescent="0.25">
      <c r="A34" s="77" t="s">
        <v>21</v>
      </c>
      <c r="B34" s="79">
        <v>4076.8268595120999</v>
      </c>
      <c r="C34" s="79">
        <v>3393.6380798019377</v>
      </c>
      <c r="D34" s="79">
        <v>3281.5665355989613</v>
      </c>
      <c r="E34" s="79">
        <v>4112.5438297847131</v>
      </c>
      <c r="F34" s="79">
        <v>5238.3496945804727</v>
      </c>
    </row>
    <row r="35" spans="1:6" hidden="1" x14ac:dyDescent="0.25">
      <c r="A35" s="77" t="s">
        <v>22</v>
      </c>
      <c r="B35" s="79">
        <v>3541.1850380275137</v>
      </c>
      <c r="C35" s="79">
        <v>3812.6015689412152</v>
      </c>
      <c r="D35" s="79">
        <v>4806.9763313853537</v>
      </c>
      <c r="E35" s="79">
        <v>5204.6257681358811</v>
      </c>
      <c r="F35" s="79">
        <v>6226.3149795574373</v>
      </c>
    </row>
    <row r="36" spans="1:6" hidden="1" x14ac:dyDescent="0.25">
      <c r="A36" s="77" t="s">
        <v>23</v>
      </c>
      <c r="B36" s="79">
        <v>73.766805799899998</v>
      </c>
      <c r="C36" s="79">
        <v>67.619329128000004</v>
      </c>
      <c r="D36" s="79">
        <v>325.63220653999997</v>
      </c>
      <c r="E36" s="79">
        <v>564.29740180542422</v>
      </c>
      <c r="F36" s="79">
        <v>1852.4780566775623</v>
      </c>
    </row>
    <row r="37" spans="1:6" hidden="1" x14ac:dyDescent="0.25">
      <c r="A37" s="77" t="s">
        <v>24</v>
      </c>
      <c r="B37" s="79">
        <v>1562.4645595647</v>
      </c>
      <c r="C37" s="79">
        <v>1643.5367929386759</v>
      </c>
      <c r="D37" s="79">
        <v>1913.3203085902264</v>
      </c>
      <c r="E37" s="79">
        <v>3563.6752282128141</v>
      </c>
      <c r="F37" s="79">
        <v>3774.5138489255401</v>
      </c>
    </row>
    <row r="38" spans="1:6" hidden="1" x14ac:dyDescent="0.25">
      <c r="A38" s="77" t="s">
        <v>25</v>
      </c>
      <c r="B38" s="79">
        <v>70.531467090000007</v>
      </c>
      <c r="C38" s="79">
        <v>62.325131519999999</v>
      </c>
      <c r="D38" s="79">
        <v>77.107200750000004</v>
      </c>
      <c r="E38" s="79">
        <v>268.14008502656327</v>
      </c>
      <c r="F38" s="79">
        <v>525.71183357124005</v>
      </c>
    </row>
    <row r="39" spans="1:6" hidden="1" x14ac:dyDescent="0.25"/>
    <row r="40" spans="1:6" hidden="1" x14ac:dyDescent="0.25">
      <c r="A40" s="77" t="s">
        <v>30</v>
      </c>
      <c r="B40" s="79">
        <v>5658</v>
      </c>
      <c r="C40" s="79">
        <v>4672</v>
      </c>
      <c r="D40" s="79">
        <v>5015</v>
      </c>
      <c r="E40" s="79">
        <v>5326</v>
      </c>
      <c r="F40" s="79">
        <v>7135</v>
      </c>
    </row>
    <row r="41" spans="1:6" hidden="1" x14ac:dyDescent="0.25"/>
    <row r="42" spans="1:6" hidden="1" x14ac:dyDescent="0.25">
      <c r="A42" s="77" t="s">
        <v>1</v>
      </c>
      <c r="B42" s="79">
        <v>1013</v>
      </c>
      <c r="C42" s="79">
        <v>848</v>
      </c>
      <c r="D42" s="79">
        <v>1144</v>
      </c>
      <c r="E42" s="79">
        <v>1307</v>
      </c>
      <c r="F42" s="79">
        <v>1439</v>
      </c>
    </row>
    <row r="43" spans="1:6" hidden="1" x14ac:dyDescent="0.25">
      <c r="A43" s="77" t="s">
        <v>2</v>
      </c>
      <c r="B43" s="79">
        <v>4645</v>
      </c>
      <c r="C43" s="79">
        <v>3824</v>
      </c>
      <c r="D43" s="79">
        <v>3871</v>
      </c>
      <c r="E43" s="79">
        <v>4019</v>
      </c>
      <c r="F43" s="79">
        <v>5696</v>
      </c>
    </row>
    <row r="44" spans="1:6" hidden="1" x14ac:dyDescent="0.25"/>
    <row r="45" spans="1:6" hidden="1" x14ac:dyDescent="0.25">
      <c r="E45" s="79">
        <v>3726</v>
      </c>
    </row>
    <row r="46" spans="1:6" hidden="1" x14ac:dyDescent="0.25">
      <c r="A46" s="77" t="s">
        <v>31</v>
      </c>
      <c r="B46" s="79">
        <v>4601</v>
      </c>
      <c r="C46" s="79">
        <v>3874</v>
      </c>
      <c r="D46" s="79">
        <v>3649</v>
      </c>
      <c r="E46" s="79">
        <v>3726</v>
      </c>
      <c r="F46" s="79">
        <v>5353</v>
      </c>
    </row>
    <row r="47" spans="1:6" hidden="1" x14ac:dyDescent="0.25"/>
    <row r="48" spans="1:6" hidden="1" x14ac:dyDescent="0.25"/>
    <row r="49" spans="1:6" hidden="1" x14ac:dyDescent="0.25">
      <c r="A49" s="77" t="s">
        <v>33</v>
      </c>
      <c r="B49" s="79">
        <v>4601</v>
      </c>
      <c r="C49" s="79">
        <v>3874</v>
      </c>
      <c r="D49" s="79">
        <v>3649</v>
      </c>
      <c r="E49" s="79">
        <v>3726</v>
      </c>
      <c r="F49" s="79">
        <v>5353</v>
      </c>
    </row>
    <row r="50" spans="1:6" hidden="1" x14ac:dyDescent="0.25"/>
    <row r="51" spans="1:6" hidden="1" x14ac:dyDescent="0.25">
      <c r="A51" s="77" t="s">
        <v>17</v>
      </c>
      <c r="B51" s="79">
        <v>3972</v>
      </c>
      <c r="C51" s="79">
        <v>3291</v>
      </c>
      <c r="D51" s="79">
        <v>2815</v>
      </c>
      <c r="E51" s="79">
        <v>2816</v>
      </c>
      <c r="F51" s="79">
        <v>3348</v>
      </c>
    </row>
    <row r="52" spans="1:6" hidden="1" x14ac:dyDescent="0.25">
      <c r="A52" s="77" t="s">
        <v>18</v>
      </c>
      <c r="B52" s="79">
        <v>3759</v>
      </c>
      <c r="C52" s="79">
        <v>3072</v>
      </c>
      <c r="D52" s="79">
        <v>2592</v>
      </c>
      <c r="E52" s="79">
        <v>2559</v>
      </c>
      <c r="F52" s="79">
        <v>2984</v>
      </c>
    </row>
    <row r="53" spans="1:6" hidden="1" x14ac:dyDescent="0.25">
      <c r="A53" s="77" t="s">
        <v>19</v>
      </c>
      <c r="B53" s="79">
        <v>213</v>
      </c>
      <c r="C53" s="79">
        <v>219</v>
      </c>
      <c r="D53" s="79">
        <v>223</v>
      </c>
      <c r="E53" s="79">
        <v>257</v>
      </c>
      <c r="F53" s="79">
        <v>364</v>
      </c>
    </row>
    <row r="54" spans="1:6" hidden="1" x14ac:dyDescent="0.25">
      <c r="A54" s="77" t="s">
        <v>20</v>
      </c>
      <c r="B54" s="79">
        <v>350</v>
      </c>
      <c r="C54" s="79">
        <v>373</v>
      </c>
      <c r="D54" s="79">
        <v>552</v>
      </c>
      <c r="E54" s="79">
        <v>531</v>
      </c>
      <c r="F54" s="79">
        <v>798</v>
      </c>
    </row>
    <row r="55" spans="1:6" hidden="1" x14ac:dyDescent="0.25">
      <c r="A55" s="77" t="s">
        <v>21</v>
      </c>
      <c r="B55" s="79">
        <v>87</v>
      </c>
      <c r="C55" s="79">
        <v>77</v>
      </c>
      <c r="D55" s="79">
        <v>103</v>
      </c>
      <c r="E55" s="79">
        <v>120</v>
      </c>
      <c r="F55" s="79">
        <v>334</v>
      </c>
    </row>
    <row r="56" spans="1:6" hidden="1" x14ac:dyDescent="0.25">
      <c r="A56" s="77" t="s">
        <v>22</v>
      </c>
      <c r="B56" s="79">
        <v>123</v>
      </c>
      <c r="C56" s="79">
        <v>74</v>
      </c>
      <c r="D56" s="79">
        <v>119</v>
      </c>
      <c r="E56" s="79">
        <v>126</v>
      </c>
      <c r="F56" s="79">
        <v>631</v>
      </c>
    </row>
    <row r="57" spans="1:6" hidden="1" x14ac:dyDescent="0.25">
      <c r="A57" s="77" t="s">
        <v>23</v>
      </c>
      <c r="B57" s="79">
        <v>30</v>
      </c>
      <c r="C57" s="79">
        <v>25</v>
      </c>
      <c r="D57" s="79">
        <v>28</v>
      </c>
      <c r="E57" s="79">
        <v>42</v>
      </c>
      <c r="F57" s="79">
        <v>126</v>
      </c>
    </row>
    <row r="58" spans="1:6" hidden="1" x14ac:dyDescent="0.25">
      <c r="A58" s="77" t="s">
        <v>24</v>
      </c>
      <c r="B58" s="79">
        <v>30</v>
      </c>
      <c r="C58" s="79">
        <v>31</v>
      </c>
      <c r="D58" s="79">
        <v>27</v>
      </c>
      <c r="E58" s="79">
        <v>80</v>
      </c>
      <c r="F58" s="79">
        <v>82</v>
      </c>
    </row>
    <row r="59" spans="1:6" hidden="1" x14ac:dyDescent="0.25">
      <c r="A59" s="77" t="s">
        <v>25</v>
      </c>
      <c r="B59" s="79">
        <v>9</v>
      </c>
      <c r="C59" s="79">
        <v>3</v>
      </c>
      <c r="D59" s="79">
        <v>5</v>
      </c>
      <c r="E59" s="79">
        <v>11</v>
      </c>
      <c r="F59" s="79">
        <v>34</v>
      </c>
    </row>
  </sheetData>
  <sheetProtection password="CC4E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Quadro Final</vt:lpstr>
      <vt:lpstr>'Quadro Final'!Area_de_impressao</vt:lpstr>
    </vt:vector>
  </TitlesOfParts>
  <Company>ANBIMA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Vieira</dc:creator>
  <cp:lastModifiedBy>Fernando Santana dos Reis</cp:lastModifiedBy>
  <cp:lastPrinted>2018-02-28T13:10:29Z</cp:lastPrinted>
  <dcterms:created xsi:type="dcterms:W3CDTF">2013-06-24T14:42:16Z</dcterms:created>
  <dcterms:modified xsi:type="dcterms:W3CDTF">2018-03-07T12:29:35Z</dcterms:modified>
</cp:coreProperties>
</file>