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tribuição\Gestores de Patrimônio\Publicação\2021\"/>
    </mc:Choice>
  </mc:AlternateContent>
  <xr:revisionPtr revIDLastSave="0" documentId="8_{F542A36A-247B-4636-A61F-A68FCFD6E9C8}" xr6:coauthVersionLast="47" xr6:coauthVersionMax="47" xr10:uidLastSave="{00000000-0000-0000-0000-000000000000}"/>
  <bookViews>
    <workbookView xWindow="-4425" yWindow="-16320" windowWidth="29040" windowHeight="15840" firstSheet="1" activeTab="1"/>
  </bookViews>
  <sheets>
    <sheet name="graficos" sheetId="1" state="veryHidden" r:id="rId1"/>
    <sheet name="Quadro Final" sheetId="2" r:id="rId2"/>
    <sheet name="Expediente" sheetId="3" r:id="rId3"/>
  </sheets>
  <definedNames>
    <definedName name="_xlnm.Print_Area" localSheetId="2">Expediente!$B$1:$L$2</definedName>
    <definedName name="_xlnm.Print_Area" localSheetId="1">'Quadro Final'!$B$1:$L$141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<sst xmlns="http://schemas.openxmlformats.org/spreadsheetml/2006/main" count="143" uniqueCount="98">
  <si>
    <t>Dez/13</t>
  </si>
  <si>
    <t>Dez/14</t>
  </si>
  <si>
    <t>Dez/15</t>
  </si>
  <si>
    <t>Dez/16</t>
  </si>
  <si>
    <t>Dez/19</t>
  </si>
  <si>
    <t>Dez/20</t>
  </si>
  <si>
    <t>Dez/21</t>
  </si>
  <si>
    <t>1.</t>
  </si>
  <si>
    <t>I. Total de Ativos por Instrumento</t>
  </si>
  <si>
    <t>1.1.</t>
  </si>
  <si>
    <t xml:space="preserve">Consolidado da Indústria </t>
  </si>
  <si>
    <t>1.2.</t>
  </si>
  <si>
    <t>Carteiras administradas</t>
  </si>
  <si>
    <t>2.1.</t>
  </si>
  <si>
    <t>Renda Fixa</t>
  </si>
  <si>
    <t>2.2.</t>
  </si>
  <si>
    <t>Multimercados</t>
  </si>
  <si>
    <t>Dez/18</t>
  </si>
  <si>
    <t>Evolução (%) no Ano</t>
  </si>
  <si>
    <t>2.3.</t>
  </si>
  <si>
    <t>Renda variável</t>
  </si>
  <si>
    <t>2.4.</t>
  </si>
  <si>
    <t>Estruturados</t>
  </si>
  <si>
    <t>2.5.</t>
  </si>
  <si>
    <t>Previdência</t>
  </si>
  <si>
    <t>2.6.</t>
  </si>
  <si>
    <t>Outros</t>
  </si>
  <si>
    <t>Fundos de Investimento</t>
  </si>
  <si>
    <t>Renda Variável</t>
  </si>
  <si>
    <t>Cotas de FDIC</t>
  </si>
  <si>
    <t>Cotas de Fundos de Renda Fixa</t>
  </si>
  <si>
    <t>Outros Ativos de Renda Fixa</t>
  </si>
  <si>
    <t>Cotas de Fundos Multimercados</t>
  </si>
  <si>
    <t>Ações</t>
  </si>
  <si>
    <t>Cotas de Fundos de Ações</t>
  </si>
  <si>
    <t>Clubes de Investimento</t>
  </si>
  <si>
    <t>Outros (Renda Variável)</t>
  </si>
  <si>
    <t>Cotas de Fundos Estruturados</t>
  </si>
  <si>
    <t>Cotas de Fundos de Investimento em Participações</t>
  </si>
  <si>
    <t>Cotas de Fundos Imobiliários</t>
  </si>
  <si>
    <t>Outros Fundos Estruturados</t>
  </si>
  <si>
    <t>Outros ativos</t>
  </si>
  <si>
    <t>III. Volume Financeiro por domicílio</t>
  </si>
  <si>
    <t>IV. Número de Instrumentos de Investimentos</t>
  </si>
  <si>
    <t>V. Número de Grupos Econômicos por domicílio *</t>
  </si>
  <si>
    <r>
      <t xml:space="preserve">ANBIMA </t>
    </r>
    <r>
      <rPr>
        <sz val="14"/>
        <color indexed="9"/>
        <rFont val="Calibri"/>
        <family val="2"/>
      </rPr>
      <t>» Gestores de Patrimônio | Estatísticas</t>
    </r>
  </si>
  <si>
    <t>Consolidado de Distribuição de Produtos de Gestores de Patrimônio</t>
  </si>
  <si>
    <t>201712</t>
  </si>
  <si>
    <t>201806</t>
  </si>
  <si>
    <t>I. Volume Financeiro por Instrumento</t>
  </si>
  <si>
    <t>R$ milhões</t>
  </si>
  <si>
    <t xml:space="preserve">Fundos de Investimento </t>
  </si>
  <si>
    <t>Carteiras Administradas</t>
  </si>
  <si>
    <t>II. Volume Financeiro por Classe de Ativo</t>
  </si>
  <si>
    <t>Títulos Públicos</t>
  </si>
  <si>
    <t>Pré-fixados</t>
  </si>
  <si>
    <t>Pós-fixados</t>
  </si>
  <si>
    <t>Híbridos</t>
  </si>
  <si>
    <t>Outros títulos públicos</t>
  </si>
  <si>
    <t>Títulos Privados</t>
  </si>
  <si>
    <t>CDB/RDB</t>
  </si>
  <si>
    <t>DPGE</t>
  </si>
  <si>
    <t>Letras Financeiras (LF)</t>
  </si>
  <si>
    <t>Operações Compromissadas</t>
  </si>
  <si>
    <t>Outros Bancários</t>
  </si>
  <si>
    <t>Debêntures</t>
  </si>
  <si>
    <t>Certificado de Recebíveis Imobiliários (CRI)</t>
  </si>
  <si>
    <t>Letras de Crédito Imobiliário (LCI)</t>
  </si>
  <si>
    <t>Letra Imobiliária Garantida (LIG)</t>
  </si>
  <si>
    <t>Outros Imobiliários</t>
  </si>
  <si>
    <t>Letras de Crédito Agrícola (LCA)</t>
  </si>
  <si>
    <t>Certificado de Recebíveis Agrícolas (CRA)</t>
  </si>
  <si>
    <t>Outros Agrícolas</t>
  </si>
  <si>
    <t>Certificado de Operações Estruturadas (COE)</t>
  </si>
  <si>
    <t>Outros Títulos Privados</t>
  </si>
  <si>
    <t>Outros Renda Fixa</t>
  </si>
  <si>
    <t>Outros Renda Variável</t>
  </si>
  <si>
    <t>Cotas de Fundos de Investimento em Participações (FIP)</t>
  </si>
  <si>
    <t>Cotas de Fundos de Investimento Imobiliários (FII)</t>
  </si>
  <si>
    <t xml:space="preserve">Previdência </t>
  </si>
  <si>
    <t>São Paulo</t>
  </si>
  <si>
    <t>Região Metropolitana</t>
  </si>
  <si>
    <t>Interior</t>
  </si>
  <si>
    <t>Rio de Janeiro</t>
  </si>
  <si>
    <t>Minas Gerais / Espírito Santo</t>
  </si>
  <si>
    <t>Sul</t>
  </si>
  <si>
    <t>Centro-Oeste</t>
  </si>
  <si>
    <t>Nordeste</t>
  </si>
  <si>
    <t>Norte</t>
  </si>
  <si>
    <t>nº</t>
  </si>
  <si>
    <t>V. Número de Relacionamentos (GE*)</t>
  </si>
  <si>
    <t>Nº</t>
  </si>
  <si>
    <t>ANBIMA – Informação Pública</t>
  </si>
  <si>
    <t>Cotas de Fundo de Investimento em Direitos Creditórios (FIDC)</t>
  </si>
  <si>
    <t>Dez/21*</t>
  </si>
  <si>
    <t>V. Número de Grupos Econômicos por domicílio**</t>
  </si>
  <si>
    <t>** Os Grupos Econômicos (GE) são definidos conforme classificação de cada instituição.</t>
  </si>
  <si>
    <t>* A publicação de dezembro/21 considera o volume de 105 instituições.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</si>
</sst>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#,##0_ ;\-#,##0\ "/>
  </numFmts>
  <fonts count="5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b/>
      <sz val="10"/>
      <color indexed="9"/>
      <name val="Arial"/>
      <family val="2"/>
    </font>
    <font>
      <b/>
      <sz val="13"/>
      <color indexed="9"/>
      <name val="Arial"/>
      <family val="2"/>
    </font>
    <font>
      <sz val="14"/>
      <color indexed="9"/>
      <name val="Calibri"/>
      <family val="2"/>
    </font>
    <font>
      <b/>
      <sz val="18"/>
      <color indexed="55"/>
      <name val="Arial"/>
      <family val="2"/>
    </font>
    <font>
      <b/>
      <sz val="13"/>
      <color indexed="55"/>
      <name val="Arial"/>
      <family val="2"/>
    </font>
    <font>
      <sz val="11"/>
      <color indexed="8"/>
      <name val="Calibri"/>
      <family val="2"/>
    </font>
    <font>
      <sz val="11"/>
      <color indexed="55"/>
      <name val="Arial"/>
      <family val="2"/>
    </font>
    <font>
      <b/>
      <sz val="11"/>
      <color indexed="55"/>
      <name val="Arial"/>
      <family val="2"/>
    </font>
    <font>
      <sz val="9"/>
      <color indexed="55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9"/>
      <color theme="1" tint="0.14999847407452621"/>
      <name val="Arial"/>
      <family val="2"/>
    </font>
    <font>
      <sz val="9"/>
      <color theme="1"/>
      <name val="Arial"/>
      <family val="2"/>
    </font>
    <font>
      <b/>
      <sz val="11"/>
      <color rgb="FF4C4D4F"/>
      <name val="Arial"/>
      <family val="2"/>
    </font>
    <font>
      <b/>
      <sz val="10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0"/>
      <name val="Calibri"/>
      <family val="2"/>
      <scheme val="minor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i/>
      <sz val="8"/>
      <color theme="1"/>
      <name val="Tahoma"/>
      <family val="2"/>
    </font>
    <font>
      <i/>
      <sz val="8"/>
      <color theme="1"/>
      <name val="Tahoma"/>
      <family val="2"/>
    </font>
    <font>
      <sz val="9"/>
      <color theme="1"/>
      <name val="Tahoma"/>
      <family val="2"/>
    </font>
    <font>
      <sz val="11"/>
      <color theme="1" tint="0.34998626667073579"/>
      <name val="Arial"/>
      <family val="2"/>
    </font>
    <font>
      <i/>
      <sz val="8"/>
      <color theme="1"/>
      <name val="Arial"/>
      <family val="2"/>
    </font>
    <font>
      <b/>
      <sz val="9"/>
      <color theme="1"/>
      <name val="Tahoma"/>
      <family val="2"/>
    </font>
    <font>
      <b/>
      <sz val="14"/>
      <color theme="1"/>
      <name val="Tahoma"/>
      <family val="2"/>
    </font>
    <font>
      <b/>
      <sz val="14"/>
      <color rgb="FF4C4D4F"/>
      <name val="Arial"/>
      <family val="2"/>
    </font>
    <font>
      <b/>
      <sz val="14"/>
      <color rgb="FF0095D9"/>
      <name val="Arial"/>
      <family val="2"/>
    </font>
    <font>
      <b/>
      <sz val="12"/>
      <color rgb="FF4C4D4F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0"/>
      <color rgb="FF4C4D4F"/>
      <name val="Arial"/>
      <family val="2"/>
    </font>
    <font>
      <b/>
      <sz val="9"/>
      <color theme="1" tint="0.14999847407452621"/>
      <name val="Arial"/>
      <family val="2"/>
    </font>
    <font>
      <b/>
      <sz val="9"/>
      <color theme="1"/>
      <name val="Arial"/>
      <family val="2"/>
    </font>
    <font>
      <b/>
      <sz val="11"/>
      <color rgb="FF595959"/>
      <name val="Arial"/>
      <family val="2"/>
    </font>
    <font>
      <sz val="11"/>
      <color rgb="FF595959"/>
      <name val="Arial"/>
      <family val="2"/>
    </font>
    <font>
      <i/>
      <sz val="8"/>
      <color theme="1" tint="0.34998626667073579"/>
      <name val="Tahoma"/>
      <family val="2"/>
    </font>
    <font>
      <i/>
      <sz val="9"/>
      <color rgb="FF595959"/>
      <name val="Arial"/>
      <family val="2"/>
    </font>
    <font>
      <i/>
      <sz val="9"/>
      <color theme="1" tint="0.34998626667073579"/>
      <name val="Tahoma"/>
      <family val="2"/>
    </font>
    <font>
      <sz val="9"/>
      <color theme="1" tint="0.34998626667073579"/>
      <name val="Tahoma"/>
      <family val="2"/>
    </font>
    <font>
      <sz val="9"/>
      <color rgb="FF595959"/>
      <name val="Arial"/>
      <family val="2"/>
    </font>
    <font>
      <sz val="9"/>
      <color theme="1" tint="0.34998626667073579"/>
      <name val="Arial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dotted">
        <color rgb="FF0095D9"/>
      </left>
      <right/>
      <top style="dotted">
        <color rgb="FF0095D9"/>
      </top>
      <bottom style="dotted">
        <color rgb="FF0095D9"/>
      </bottom>
      <diagonal/>
    </border>
    <border>
      <left/>
      <right/>
      <top style="dotted">
        <color rgb="FF0095D9"/>
      </top>
      <bottom style="dotted">
        <color rgb="FF0095D9"/>
      </bottom>
      <diagonal/>
    </border>
    <border>
      <left style="dotted">
        <color rgb="FF0095D9"/>
      </left>
      <right/>
      <top style="dotted">
        <color rgb="FF0095D9"/>
      </top>
      <bottom/>
      <diagonal/>
    </border>
    <border>
      <left/>
      <right/>
      <top style="dotted">
        <color rgb="FF0095D9"/>
      </top>
      <bottom/>
      <diagonal/>
    </border>
    <border>
      <left style="dotted">
        <color rgb="FF0095D9"/>
      </left>
      <right/>
      <top/>
      <bottom/>
      <diagonal/>
    </border>
    <border>
      <left style="dotted">
        <color rgb="FF0095D9"/>
      </left>
      <right/>
      <top/>
      <bottom style="dotted">
        <color rgb="FF0095D9"/>
      </bottom>
      <diagonal/>
    </border>
    <border>
      <left/>
      <right/>
      <top/>
      <bottom style="dotted">
        <color rgb="FF0095D9"/>
      </bottom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/>
      <right style="dotted">
        <color rgb="FF0095D9"/>
      </right>
      <top style="dotted">
        <color rgb="FF0095D9"/>
      </top>
      <bottom/>
      <diagonal/>
    </border>
    <border>
      <left/>
      <right style="dotted">
        <color rgb="FF0095D9"/>
      </right>
      <top/>
      <bottom/>
      <diagonal/>
    </border>
    <border>
      <left/>
      <right style="dotted">
        <color rgb="FF0095D9"/>
      </right>
      <top/>
      <bottom style="dotted">
        <color rgb="FF0095D9"/>
      </bottom>
      <diagonal/>
    </border>
  </borders>
  <cellStyleXfs count="5">
    <xf numFmtId="0" fontId="0" fillId="0" borderId="0"/>
    <xf numFmtId="0" fontId="19" fillId="0" borderId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85">
    <xf numFmtId="0" fontId="0" fillId="0" borderId="0" xfId="0"/>
    <xf numFmtId="43" fontId="18" fillId="0" borderId="0" xfId="4" applyFont="1"/>
    <xf numFmtId="1" fontId="18" fillId="0" borderId="0" xfId="4" applyNumberFormat="1" applyFont="1"/>
    <xf numFmtId="17" fontId="0" fillId="0" borderId="0" xfId="0" quotePrefix="1" applyNumberFormat="1"/>
    <xf numFmtId="43" fontId="18" fillId="2" borderId="0" xfId="4" applyFont="1" applyFill="1"/>
    <xf numFmtId="9" fontId="18" fillId="0" borderId="0" xfId="2" applyFont="1"/>
    <xf numFmtId="0" fontId="0" fillId="2" borderId="0" xfId="0" applyFill="1"/>
    <xf numFmtId="0" fontId="20" fillId="0" borderId="1" xfId="0" applyFont="1" applyBorder="1" applyAlignment="1">
      <alignment horizontal="left" vertical="top"/>
    </xf>
    <xf numFmtId="0" fontId="21" fillId="0" borderId="0" xfId="0" applyFont="1"/>
    <xf numFmtId="0" fontId="1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9" fontId="3" fillId="3" borderId="0" xfId="1" applyNumberFormat="1" applyFont="1" applyFill="1" applyAlignment="1">
      <alignment horizontal="center" vertical="center"/>
    </xf>
    <xf numFmtId="164" fontId="3" fillId="3" borderId="0" xfId="4" applyNumberFormat="1" applyFont="1" applyFill="1" applyBorder="1" applyAlignment="1">
      <alignment horizontal="right" vertical="center"/>
    </xf>
    <xf numFmtId="165" fontId="3" fillId="3" borderId="0" xfId="1" applyNumberFormat="1" applyFont="1" applyFill="1" applyAlignment="1">
      <alignment horizontal="center" vertical="center"/>
    </xf>
    <xf numFmtId="9" fontId="4" fillId="3" borderId="0" xfId="1" applyNumberFormat="1" applyFont="1" applyFill="1" applyAlignment="1">
      <alignment horizontal="center" vertical="center"/>
    </xf>
    <xf numFmtId="166" fontId="4" fillId="3" borderId="0" xfId="1" applyNumberFormat="1" applyFont="1" applyFill="1" applyAlignment="1">
      <alignment horizontal="center" vertical="center"/>
    </xf>
    <xf numFmtId="43" fontId="18" fillId="3" borderId="0" xfId="4" applyFont="1" applyFill="1"/>
    <xf numFmtId="0" fontId="5" fillId="0" borderId="0" xfId="1" applyFont="1" applyAlignment="1">
      <alignment horizontal="left" indent="1"/>
    </xf>
    <xf numFmtId="0" fontId="6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center"/>
    </xf>
    <xf numFmtId="4" fontId="22" fillId="0" borderId="0" xfId="1" applyNumberFormat="1" applyFont="1" applyAlignment="1">
      <alignment horizontal="center"/>
    </xf>
    <xf numFmtId="166" fontId="22" fillId="0" borderId="0" xfId="1" applyNumberFormat="1" applyFont="1" applyAlignment="1">
      <alignment horizontal="center"/>
    </xf>
    <xf numFmtId="0" fontId="2" fillId="0" borderId="2" xfId="1" applyFont="1" applyBorder="1"/>
    <xf numFmtId="164" fontId="3" fillId="0" borderId="3" xfId="1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center"/>
    </xf>
    <xf numFmtId="165" fontId="23" fillId="0" borderId="3" xfId="2" applyNumberFormat="1" applyFont="1" applyBorder="1" applyAlignment="1">
      <alignment horizontal="center"/>
    </xf>
    <xf numFmtId="166" fontId="23" fillId="0" borderId="3" xfId="2" applyNumberFormat="1" applyFont="1" applyBorder="1" applyAlignment="1">
      <alignment horizontal="center"/>
    </xf>
    <xf numFmtId="0" fontId="2" fillId="0" borderId="0" xfId="1" applyFont="1"/>
    <xf numFmtId="165" fontId="3" fillId="0" borderId="0" xfId="2" applyNumberFormat="1" applyFont="1" applyBorder="1" applyAlignment="1">
      <alignment horizontal="center"/>
    </xf>
    <xf numFmtId="164" fontId="3" fillId="0" borderId="0" xfId="1" applyNumberFormat="1" applyFont="1" applyAlignment="1">
      <alignment horizontal="right" vertical="center"/>
    </xf>
    <xf numFmtId="165" fontId="24" fillId="0" borderId="0" xfId="2" applyNumberFormat="1" applyFont="1" applyBorder="1" applyAlignment="1">
      <alignment horizontal="center"/>
    </xf>
    <xf numFmtId="166" fontId="25" fillId="0" borderId="0" xfId="2" applyNumberFormat="1" applyFont="1" applyBorder="1" applyAlignment="1">
      <alignment horizontal="center"/>
    </xf>
    <xf numFmtId="0" fontId="2" fillId="0" borderId="0" xfId="1" applyFont="1" applyAlignment="1">
      <alignment horizontal="left" indent="1"/>
    </xf>
    <xf numFmtId="9" fontId="26" fillId="0" borderId="0" xfId="2" applyFont="1"/>
    <xf numFmtId="165" fontId="27" fillId="0" borderId="0" xfId="2" applyNumberFormat="1" applyFont="1" applyBorder="1" applyAlignment="1">
      <alignment horizontal="center"/>
    </xf>
    <xf numFmtId="166" fontId="28" fillId="0" borderId="0" xfId="2" applyNumberFormat="1" applyFont="1" applyBorder="1" applyAlignment="1">
      <alignment horizontal="center"/>
    </xf>
    <xf numFmtId="165" fontId="28" fillId="0" borderId="0" xfId="2" applyNumberFormat="1" applyFont="1" applyBorder="1" applyAlignment="1">
      <alignment horizontal="center"/>
    </xf>
    <xf numFmtId="0" fontId="23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165" fontId="23" fillId="0" borderId="0" xfId="2" applyNumberFormat="1" applyFont="1" applyBorder="1" applyAlignment="1">
      <alignment horizontal="center"/>
    </xf>
    <xf numFmtId="164" fontId="25" fillId="0" borderId="0" xfId="1" applyNumberFormat="1" applyFont="1" applyAlignment="1">
      <alignment horizontal="right" vertical="center"/>
    </xf>
    <xf numFmtId="165" fontId="25" fillId="0" borderId="0" xfId="2" applyNumberFormat="1" applyFont="1" applyBorder="1" applyAlignment="1">
      <alignment horizontal="center"/>
    </xf>
    <xf numFmtId="165" fontId="24" fillId="3" borderId="0" xfId="2" applyNumberFormat="1" applyFont="1" applyFill="1" applyBorder="1" applyAlignment="1">
      <alignment horizontal="center"/>
    </xf>
    <xf numFmtId="0" fontId="27" fillId="0" borderId="0" xfId="1" applyFont="1" applyAlignment="1">
      <alignment horizontal="left" indent="1"/>
    </xf>
    <xf numFmtId="0" fontId="29" fillId="0" borderId="0" xfId="1" applyFont="1" applyAlignment="1">
      <alignment horizontal="center"/>
    </xf>
    <xf numFmtId="164" fontId="27" fillId="0" borderId="0" xfId="1" applyNumberFormat="1" applyFont="1" applyAlignment="1">
      <alignment horizontal="right" vertical="center"/>
    </xf>
    <xf numFmtId="165" fontId="28" fillId="3" borderId="0" xfId="2" applyNumberFormat="1" applyFont="1" applyFill="1" applyBorder="1" applyAlignment="1">
      <alignment horizontal="center"/>
    </xf>
    <xf numFmtId="0" fontId="30" fillId="0" borderId="0" xfId="1" applyFont="1" applyAlignment="1">
      <alignment horizontal="center"/>
    </xf>
    <xf numFmtId="4" fontId="31" fillId="0" borderId="0" xfId="1" applyNumberFormat="1" applyFont="1" applyAlignment="1">
      <alignment horizontal="center"/>
    </xf>
    <xf numFmtId="0" fontId="23" fillId="0" borderId="0" xfId="1" applyFont="1"/>
    <xf numFmtId="0" fontId="23" fillId="0" borderId="2" xfId="1" applyFont="1" applyBorder="1"/>
    <xf numFmtId="0" fontId="32" fillId="0" borderId="3" xfId="1" applyFont="1" applyBorder="1" applyAlignment="1">
      <alignment horizontal="center"/>
    </xf>
    <xf numFmtId="164" fontId="23" fillId="0" borderId="3" xfId="1" applyNumberFormat="1" applyFont="1" applyBorder="1" applyAlignment="1">
      <alignment horizontal="right" vertical="center"/>
    </xf>
    <xf numFmtId="0" fontId="31" fillId="0" borderId="0" xfId="1" applyFont="1" applyAlignment="1">
      <alignment horizontal="left" indent="1"/>
    </xf>
    <xf numFmtId="4" fontId="30" fillId="0" borderId="0" xfId="1" applyNumberFormat="1" applyFont="1" applyAlignment="1">
      <alignment horizontal="center"/>
    </xf>
    <xf numFmtId="4" fontId="33" fillId="0" borderId="0" xfId="1" applyNumberFormat="1" applyFont="1" applyAlignment="1">
      <alignment horizontal="right"/>
    </xf>
    <xf numFmtId="4" fontId="33" fillId="0" borderId="0" xfId="1" applyNumberFormat="1" applyFont="1" applyAlignment="1">
      <alignment horizontal="center"/>
    </xf>
    <xf numFmtId="166" fontId="33" fillId="0" borderId="0" xfId="1" applyNumberFormat="1" applyFont="1" applyAlignment="1">
      <alignment horizontal="center"/>
    </xf>
    <xf numFmtId="0" fontId="4" fillId="4" borderId="0" xfId="1" applyFont="1" applyFill="1" applyAlignment="1">
      <alignment vertical="center"/>
    </xf>
    <xf numFmtId="0" fontId="8" fillId="4" borderId="0" xfId="1" applyFont="1" applyFill="1" applyAlignment="1">
      <alignment horizontal="center" vertical="center"/>
    </xf>
    <xf numFmtId="9" fontId="9" fillId="4" borderId="0" xfId="1" applyNumberFormat="1" applyFont="1" applyFill="1" applyAlignment="1">
      <alignment horizontal="center" vertical="center"/>
    </xf>
    <xf numFmtId="164" fontId="4" fillId="4" borderId="0" xfId="4" applyNumberFormat="1" applyFont="1" applyFill="1" applyBorder="1" applyAlignment="1">
      <alignment horizontal="right" vertical="center"/>
    </xf>
    <xf numFmtId="9" fontId="4" fillId="4" borderId="0" xfId="1" applyNumberFormat="1" applyFont="1" applyFill="1" applyAlignment="1">
      <alignment horizontal="center" vertical="center"/>
    </xf>
    <xf numFmtId="166" fontId="4" fillId="4" borderId="0" xfId="1" applyNumberFormat="1" applyFont="1" applyFill="1" applyAlignment="1">
      <alignment horizontal="center" vertical="center"/>
    </xf>
    <xf numFmtId="4" fontId="22" fillId="0" borderId="0" xfId="1" applyNumberFormat="1" applyFont="1" applyAlignment="1">
      <alignment horizontal="right"/>
    </xf>
    <xf numFmtId="0" fontId="29" fillId="0" borderId="3" xfId="1" applyFont="1" applyBorder="1" applyAlignment="1">
      <alignment horizontal="center"/>
    </xf>
    <xf numFmtId="4" fontId="34" fillId="0" borderId="0" xfId="1" applyNumberFormat="1" applyFont="1" applyAlignment="1">
      <alignment horizontal="center"/>
    </xf>
    <xf numFmtId="0" fontId="23" fillId="0" borderId="4" xfId="1" applyFont="1" applyBorder="1"/>
    <xf numFmtId="0" fontId="29" fillId="0" borderId="5" xfId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164" fontId="23" fillId="0" borderId="5" xfId="1" applyNumberFormat="1" applyFont="1" applyBorder="1" applyAlignment="1">
      <alignment horizontal="right" vertical="center"/>
    </xf>
    <xf numFmtId="166" fontId="23" fillId="0" borderId="5" xfId="2" applyNumberFormat="1" applyFont="1" applyBorder="1" applyAlignment="1">
      <alignment horizontal="center"/>
    </xf>
    <xf numFmtId="0" fontId="23" fillId="0" borderId="6" xfId="1" applyFont="1" applyBorder="1"/>
    <xf numFmtId="164" fontId="23" fillId="0" borderId="0" xfId="1" applyNumberFormat="1" applyFont="1" applyAlignment="1">
      <alignment horizontal="right" vertical="center"/>
    </xf>
    <xf numFmtId="166" fontId="23" fillId="0" borderId="0" xfId="2" applyNumberFormat="1" applyFont="1" applyBorder="1" applyAlignment="1">
      <alignment horizontal="center"/>
    </xf>
    <xf numFmtId="0" fontId="23" fillId="0" borderId="7" xfId="1" applyFont="1" applyBorder="1"/>
    <xf numFmtId="0" fontId="29" fillId="0" borderId="8" xfId="1" applyFont="1" applyBorder="1" applyAlignment="1">
      <alignment horizontal="center"/>
    </xf>
    <xf numFmtId="165" fontId="23" fillId="0" borderId="8" xfId="2" applyNumberFormat="1" applyFont="1" applyBorder="1" applyAlignment="1">
      <alignment horizontal="center"/>
    </xf>
    <xf numFmtId="164" fontId="23" fillId="0" borderId="8" xfId="1" applyNumberFormat="1" applyFont="1" applyBorder="1" applyAlignment="1">
      <alignment horizontal="right" vertical="center"/>
    </xf>
    <xf numFmtId="166" fontId="23" fillId="0" borderId="8" xfId="2" applyNumberFormat="1" applyFont="1" applyBorder="1" applyAlignment="1">
      <alignment horizontal="center"/>
    </xf>
    <xf numFmtId="0" fontId="31" fillId="0" borderId="0" xfId="1" applyFont="1"/>
    <xf numFmtId="0" fontId="31" fillId="0" borderId="0" xfId="1" applyFont="1" applyAlignment="1">
      <alignment horizontal="center"/>
    </xf>
    <xf numFmtId="167" fontId="4" fillId="4" borderId="0" xfId="4" applyNumberFormat="1" applyFont="1" applyFill="1" applyBorder="1" applyAlignment="1">
      <alignment horizontal="right" vertical="center"/>
    </xf>
    <xf numFmtId="0" fontId="30" fillId="0" borderId="3" xfId="1" applyFont="1" applyBorder="1" applyAlignment="1">
      <alignment horizontal="center"/>
    </xf>
    <xf numFmtId="3" fontId="23" fillId="0" borderId="3" xfId="1" applyNumberFormat="1" applyFont="1" applyBorder="1" applyAlignment="1">
      <alignment horizontal="right" vertical="center"/>
    </xf>
    <xf numFmtId="0" fontId="9" fillId="4" borderId="0" xfId="1" applyFont="1" applyFill="1" applyAlignment="1">
      <alignment vertical="center"/>
    </xf>
    <xf numFmtId="167" fontId="9" fillId="4" borderId="0" xfId="4" applyNumberFormat="1" applyFont="1" applyFill="1" applyBorder="1" applyAlignment="1">
      <alignment horizontal="right" vertical="center"/>
    </xf>
    <xf numFmtId="166" fontId="9" fillId="4" borderId="0" xfId="1" applyNumberFormat="1" applyFont="1" applyFill="1" applyAlignment="1">
      <alignment horizontal="center" vertical="center"/>
    </xf>
    <xf numFmtId="0" fontId="34" fillId="0" borderId="0" xfId="1" applyFont="1"/>
    <xf numFmtId="0" fontId="4" fillId="4" borderId="0" xfId="1" applyFont="1" applyFill="1" applyAlignment="1">
      <alignment vertical="center" wrapText="1"/>
    </xf>
    <xf numFmtId="3" fontId="23" fillId="0" borderId="5" xfId="1" applyNumberFormat="1" applyFont="1" applyBorder="1" applyAlignment="1">
      <alignment horizontal="right" vertical="center"/>
    </xf>
    <xf numFmtId="3" fontId="23" fillId="0" borderId="0" xfId="1" applyNumberFormat="1" applyFont="1" applyAlignment="1">
      <alignment horizontal="right" vertical="center"/>
    </xf>
    <xf numFmtId="3" fontId="0" fillId="0" borderId="0" xfId="0" applyNumberFormat="1"/>
    <xf numFmtId="3" fontId="23" fillId="0" borderId="8" xfId="1" applyNumberFormat="1" applyFont="1" applyBorder="1" applyAlignment="1">
      <alignment horizontal="right" vertical="center"/>
    </xf>
    <xf numFmtId="165" fontId="18" fillId="0" borderId="0" xfId="2" applyNumberFormat="1" applyFont="1"/>
    <xf numFmtId="0" fontId="11" fillId="0" borderId="0" xfId="0" applyFont="1"/>
    <xf numFmtId="0" fontId="35" fillId="0" borderId="0" xfId="1" applyFont="1"/>
    <xf numFmtId="0" fontId="36" fillId="3" borderId="0" xfId="0" applyFont="1" applyFill="1"/>
    <xf numFmtId="17" fontId="12" fillId="0" borderId="0" xfId="0" applyNumberFormat="1" applyFont="1" applyAlignment="1">
      <alignment horizontal="left" vertical="center" indent="1"/>
    </xf>
    <xf numFmtId="0" fontId="37" fillId="3" borderId="0" xfId="0" applyFont="1" applyFill="1" applyAlignment="1">
      <alignment horizontal="left"/>
    </xf>
    <xf numFmtId="17" fontId="38" fillId="3" borderId="0" xfId="0" quotePrefix="1" applyNumberFormat="1" applyFont="1" applyFill="1" applyAlignment="1">
      <alignment horizontal="right" vertical="center" indent="1"/>
    </xf>
    <xf numFmtId="0" fontId="39" fillId="5" borderId="0" xfId="0" applyFont="1" applyFill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164" fontId="9" fillId="4" borderId="0" xfId="4" applyNumberFormat="1" applyFont="1" applyFill="1" applyAlignment="1">
      <alignment horizontal="right" vertical="center"/>
    </xf>
    <xf numFmtId="164" fontId="0" fillId="0" borderId="0" xfId="0" applyNumberFormat="1"/>
    <xf numFmtId="166" fontId="34" fillId="0" borderId="0" xfId="1" applyNumberFormat="1" applyFont="1"/>
    <xf numFmtId="165" fontId="31" fillId="0" borderId="0" xfId="1" applyNumberFormat="1" applyFont="1"/>
    <xf numFmtId="0" fontId="34" fillId="0" borderId="0" xfId="1" applyFont="1" applyAlignment="1">
      <alignment horizontal="center"/>
    </xf>
    <xf numFmtId="4" fontId="42" fillId="0" borderId="0" xfId="1" applyNumberFormat="1" applyFont="1" applyAlignment="1">
      <alignment horizontal="right"/>
    </xf>
    <xf numFmtId="4" fontId="42" fillId="0" borderId="0" xfId="1" applyNumberFormat="1" applyFont="1" applyAlignment="1">
      <alignment horizontal="center"/>
    </xf>
    <xf numFmtId="166" fontId="42" fillId="0" borderId="0" xfId="1" applyNumberFormat="1" applyFont="1" applyAlignment="1">
      <alignment horizontal="center"/>
    </xf>
    <xf numFmtId="0" fontId="43" fillId="6" borderId="9" xfId="1" applyFont="1" applyFill="1" applyBorder="1" applyAlignment="1">
      <alignment vertical="center"/>
    </xf>
    <xf numFmtId="164" fontId="43" fillId="6" borderId="9" xfId="1" applyNumberFormat="1" applyFont="1" applyFill="1" applyBorder="1" applyAlignment="1">
      <alignment vertical="center"/>
    </xf>
    <xf numFmtId="164" fontId="43" fillId="6" borderId="9" xfId="1" applyNumberFormat="1" applyFont="1" applyFill="1" applyBorder="1" applyAlignment="1">
      <alignment horizontal="center" vertical="center"/>
    </xf>
    <xf numFmtId="166" fontId="31" fillId="0" borderId="0" xfId="1" applyNumberFormat="1" applyFont="1"/>
    <xf numFmtId="0" fontId="43" fillId="0" borderId="9" xfId="1" applyFont="1" applyBorder="1" applyAlignment="1">
      <alignment vertical="center"/>
    </xf>
    <xf numFmtId="164" fontId="43" fillId="0" borderId="9" xfId="1" applyNumberFormat="1" applyFont="1" applyBorder="1" applyAlignment="1">
      <alignment horizontal="right" vertical="center"/>
    </xf>
    <xf numFmtId="165" fontId="43" fillId="0" borderId="9" xfId="3" applyNumberFormat="1" applyFont="1" applyBorder="1" applyAlignment="1">
      <alignment horizontal="center" vertical="center"/>
    </xf>
    <xf numFmtId="166" fontId="43" fillId="0" borderId="9" xfId="3" applyNumberFormat="1" applyFont="1" applyBorder="1" applyAlignment="1">
      <alignment horizontal="center" vertical="center"/>
    </xf>
    <xf numFmtId="165" fontId="23" fillId="0" borderId="0" xfId="2" applyNumberFormat="1" applyFont="1" applyAlignment="1">
      <alignment horizontal="center"/>
    </xf>
    <xf numFmtId="166" fontId="23" fillId="0" borderId="0" xfId="2" applyNumberFormat="1" applyFont="1" applyAlignment="1">
      <alignment horizontal="center"/>
    </xf>
    <xf numFmtId="0" fontId="43" fillId="0" borderId="0" xfId="1" applyFont="1" applyAlignment="1">
      <alignment vertical="center"/>
    </xf>
    <xf numFmtId="164" fontId="43" fillId="0" borderId="0" xfId="1" applyNumberFormat="1" applyFont="1" applyAlignment="1">
      <alignment horizontal="right" vertical="center"/>
    </xf>
    <xf numFmtId="165" fontId="43" fillId="0" borderId="0" xfId="3" applyNumberFormat="1" applyFont="1" applyAlignment="1">
      <alignment horizontal="center" vertical="center"/>
    </xf>
    <xf numFmtId="166" fontId="43" fillId="0" borderId="0" xfId="3" applyNumberFormat="1" applyFont="1" applyAlignment="1">
      <alignment horizontal="center" vertical="center"/>
    </xf>
    <xf numFmtId="164" fontId="31" fillId="0" borderId="0" xfId="1" applyNumberFormat="1" applyFont="1"/>
    <xf numFmtId="0" fontId="44" fillId="6" borderId="0" xfId="1" applyFont="1" applyFill="1" applyAlignment="1">
      <alignment horizontal="left" indent="1"/>
    </xf>
    <xf numFmtId="165" fontId="14" fillId="0" borderId="0" xfId="2" applyNumberFormat="1" applyFont="1" applyAlignment="1">
      <alignment horizontal="center"/>
    </xf>
    <xf numFmtId="165" fontId="28" fillId="0" borderId="0" xfId="2" applyNumberFormat="1" applyFont="1" applyAlignment="1">
      <alignment horizontal="center"/>
    </xf>
    <xf numFmtId="165" fontId="27" fillId="0" borderId="0" xfId="2" applyNumberFormat="1" applyFont="1" applyAlignment="1">
      <alignment horizontal="center"/>
    </xf>
    <xf numFmtId="165" fontId="28" fillId="3" borderId="0" xfId="2" applyNumberFormat="1" applyFont="1" applyFill="1" applyAlignment="1">
      <alignment horizontal="center"/>
    </xf>
    <xf numFmtId="166" fontId="28" fillId="0" borderId="0" xfId="2" applyNumberFormat="1" applyFont="1" applyAlignment="1">
      <alignment horizontal="center"/>
    </xf>
    <xf numFmtId="165" fontId="31" fillId="0" borderId="0" xfId="1" applyNumberFormat="1" applyFont="1" applyAlignment="1">
      <alignment vertical="center"/>
    </xf>
    <xf numFmtId="0" fontId="31" fillId="0" borderId="0" xfId="1" quotePrefix="1" applyFont="1"/>
    <xf numFmtId="165" fontId="24" fillId="0" borderId="0" xfId="2" applyNumberFormat="1" applyFont="1" applyAlignment="1">
      <alignment horizontal="center"/>
    </xf>
    <xf numFmtId="165" fontId="24" fillId="3" borderId="0" xfId="2" applyNumberFormat="1" applyFont="1" applyFill="1" applyAlignment="1">
      <alignment horizontal="center"/>
    </xf>
    <xf numFmtId="166" fontId="25" fillId="0" borderId="0" xfId="2" applyNumberFormat="1" applyFont="1" applyAlignment="1">
      <alignment horizontal="center"/>
    </xf>
    <xf numFmtId="0" fontId="44" fillId="0" borderId="0" xfId="1" applyFont="1" applyAlignment="1">
      <alignment horizontal="left" indent="1"/>
    </xf>
    <xf numFmtId="166" fontId="44" fillId="0" borderId="0" xfId="3" applyNumberFormat="1" applyFont="1" applyAlignment="1">
      <alignment horizontal="center"/>
    </xf>
    <xf numFmtId="0" fontId="44" fillId="0" borderId="0" xfId="1" applyFont="1"/>
    <xf numFmtId="0" fontId="45" fillId="0" borderId="0" xfId="1" applyFont="1" applyAlignment="1">
      <alignment horizontal="center"/>
    </xf>
    <xf numFmtId="165" fontId="32" fillId="0" borderId="0" xfId="2" applyNumberFormat="1" applyFont="1" applyAlignment="1">
      <alignment horizontal="center"/>
    </xf>
    <xf numFmtId="3" fontId="44" fillId="0" borderId="0" xfId="1" applyNumberFormat="1" applyFont="1" applyAlignment="1">
      <alignment horizontal="right"/>
    </xf>
    <xf numFmtId="165" fontId="44" fillId="0" borderId="0" xfId="3" applyNumberFormat="1" applyFont="1" applyAlignment="1">
      <alignment horizontal="center"/>
    </xf>
    <xf numFmtId="164" fontId="44" fillId="0" borderId="0" xfId="1" applyNumberFormat="1" applyFont="1" applyAlignment="1">
      <alignment horizontal="right"/>
    </xf>
    <xf numFmtId="0" fontId="46" fillId="0" borderId="0" xfId="1" applyFont="1" applyAlignment="1">
      <alignment horizontal="left" indent="1"/>
    </xf>
    <xf numFmtId="0" fontId="47" fillId="0" borderId="0" xfId="1" applyFont="1" applyAlignment="1">
      <alignment horizontal="center"/>
    </xf>
    <xf numFmtId="4" fontId="48" fillId="0" borderId="0" xfId="1" applyNumberFormat="1" applyFont="1" applyAlignment="1">
      <alignment horizontal="center"/>
    </xf>
    <xf numFmtId="3" fontId="49" fillId="0" borderId="0" xfId="1" applyNumberFormat="1" applyFont="1" applyAlignment="1">
      <alignment horizontal="right"/>
    </xf>
    <xf numFmtId="165" fontId="49" fillId="0" borderId="0" xfId="3" applyNumberFormat="1" applyFont="1" applyAlignment="1">
      <alignment horizontal="center"/>
    </xf>
    <xf numFmtId="165" fontId="50" fillId="0" borderId="0" xfId="2" applyNumberFormat="1" applyFont="1" applyAlignment="1">
      <alignment horizontal="center"/>
    </xf>
    <xf numFmtId="164" fontId="49" fillId="0" borderId="0" xfId="1" applyNumberFormat="1" applyFont="1" applyAlignment="1">
      <alignment horizontal="right"/>
    </xf>
    <xf numFmtId="2" fontId="49" fillId="0" borderId="0" xfId="3" applyNumberFormat="1" applyFont="1" applyAlignment="1">
      <alignment horizontal="center"/>
    </xf>
    <xf numFmtId="4" fontId="44" fillId="0" borderId="0" xfId="1" applyNumberFormat="1" applyFont="1" applyAlignment="1">
      <alignment horizontal="right"/>
    </xf>
    <xf numFmtId="3" fontId="9" fillId="4" borderId="0" xfId="4" applyNumberFormat="1" applyFont="1" applyFill="1" applyAlignment="1">
      <alignment horizontal="right" vertical="center"/>
    </xf>
    <xf numFmtId="3" fontId="22" fillId="0" borderId="0" xfId="1" applyNumberFormat="1" applyFont="1" applyAlignment="1">
      <alignment horizontal="right"/>
    </xf>
    <xf numFmtId="3" fontId="43" fillId="0" borderId="9" xfId="1" applyNumberFormat="1" applyFont="1" applyBorder="1" applyAlignment="1">
      <alignment horizontal="right" vertical="center"/>
    </xf>
    <xf numFmtId="167" fontId="9" fillId="4" borderId="0" xfId="4" applyNumberFormat="1" applyFont="1" applyFill="1" applyAlignment="1">
      <alignment horizontal="right" vertical="center"/>
    </xf>
    <xf numFmtId="0" fontId="15" fillId="0" borderId="0" xfId="1" applyFont="1"/>
    <xf numFmtId="165" fontId="15" fillId="0" borderId="0" xfId="2" applyNumberFormat="1" applyFont="1" applyBorder="1" applyAlignment="1">
      <alignment horizontal="center"/>
    </xf>
    <xf numFmtId="3" fontId="15" fillId="0" borderId="0" xfId="1" applyNumberFormat="1" applyFont="1" applyAlignment="1">
      <alignment horizontal="center" vertical="center"/>
    </xf>
    <xf numFmtId="166" fontId="15" fillId="0" borderId="0" xfId="2" applyNumberFormat="1" applyFont="1" applyBorder="1" applyAlignment="1">
      <alignment horizontal="center"/>
    </xf>
    <xf numFmtId="0" fontId="16" fillId="0" borderId="0" xfId="1" applyFont="1"/>
    <xf numFmtId="0" fontId="31" fillId="0" borderId="8" xfId="1" applyFont="1" applyBorder="1"/>
    <xf numFmtId="0" fontId="16" fillId="0" borderId="4" xfId="1" applyFont="1" applyBorder="1"/>
    <xf numFmtId="0" fontId="31" fillId="0" borderId="5" xfId="1" applyFont="1" applyBorder="1"/>
    <xf numFmtId="0" fontId="31" fillId="0" borderId="10" xfId="1" applyFont="1" applyBorder="1"/>
    <xf numFmtId="0" fontId="31" fillId="0" borderId="6" xfId="1" applyFont="1" applyBorder="1"/>
    <xf numFmtId="0" fontId="31" fillId="0" borderId="11" xfId="1" applyFont="1" applyBorder="1"/>
    <xf numFmtId="0" fontId="34" fillId="0" borderId="6" xfId="1" applyFont="1" applyBorder="1" applyAlignment="1">
      <alignment horizontal="right"/>
    </xf>
    <xf numFmtId="0" fontId="31" fillId="0" borderId="11" xfId="1" applyFont="1" applyBorder="1" applyAlignment="1">
      <alignment horizontal="center"/>
    </xf>
    <xf numFmtId="0" fontId="34" fillId="0" borderId="7" xfId="1" applyFont="1" applyBorder="1" applyAlignment="1">
      <alignment horizontal="right"/>
    </xf>
    <xf numFmtId="0" fontId="31" fillId="0" borderId="8" xfId="1" applyFont="1" applyBorder="1" applyAlignment="1">
      <alignment horizontal="center"/>
    </xf>
    <xf numFmtId="0" fontId="31" fillId="0" borderId="12" xfId="1" applyFont="1" applyBorder="1" applyAlignment="1">
      <alignment horizontal="center"/>
    </xf>
    <xf numFmtId="0" fontId="34" fillId="0" borderId="0" xfId="1" applyFont="1" applyAlignment="1">
      <alignment horizontal="right"/>
    </xf>
    <xf numFmtId="4" fontId="31" fillId="0" borderId="0" xfId="1" applyNumberFormat="1" applyFont="1"/>
    <xf numFmtId="0" fontId="43" fillId="7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9" fontId="18" fillId="0" borderId="0" xfId="2" quotePrefix="1" applyFont="1" applyAlignment="1">
      <alignment horizontal="center"/>
    </xf>
    <xf numFmtId="0" fontId="51" fillId="4" borderId="0" xfId="1" applyFont="1" applyFill="1" applyAlignment="1">
      <alignment horizontal="center" vertical="center"/>
    </xf>
    <xf numFmtId="17" fontId="38" fillId="0" borderId="0" xfId="0" quotePrefix="1" applyNumberFormat="1" applyFont="1" applyAlignment="1">
      <alignment horizontal="center" vertical="center"/>
    </xf>
  </cellXfs>
  <cellStyles count="5">
    <cellStyle name="Normal" xfId="0" builtinId="0"/>
    <cellStyle name="Normal 2" xfId="1"/>
    <cellStyle name="Porcentagem" xfId="2" builtinId="5"/>
    <cellStyle name="Porcentagem 2" xfId="3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t-BR" sz="1400" b="1">
                <a:solidFill>
                  <a:srgbClr val="92D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DISTRIBUIÇÃO % DO VOLUME FINANCEIRO - POR REGIÃO </a:t>
            </a:r>
          </a:p>
        </c:rich>
      </c:tx>
      <c:layout>
        <c:manualLayout>
          <c:xMode val="edge"/>
          <c:yMode val="edge"/>
          <c:x val="0.27654503990877993"/>
          <c:y val="0.1072626945253890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0477472958991369E-2"/>
          <c:y val="0.23727052213798611"/>
          <c:w val="0.94585031452113055"/>
          <c:h val="0.379343751850880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'Quadro Final'!$B$62</c:f>
              <c:strCache>
                <c:ptCount val="1"/>
                <c:pt idx="0">
                  <c:v>São Paulo</c:v>
                </c:pt>
              </c:strCache>
            </c:strRef>
          </c:tx>
          <c:spPr>
            <a:solidFill>
              <a:srgbClr val="0095D9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9D6-4546-826D-09341193CF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'Quadro Final'!$I$62</c:f>
              <c:numCache>
                <c:formatCode>0.0%</c:formatCode>
                <c:ptCount val="1"/>
                <c:pt idx="0">
                  <c:v>0.60326932733955518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6-4546-826D-09341193CF03}"/>
            </c:ext>
          </c:extLst>
        </c:ser>
        <c:ser>
          <c:idx val="1"/>
          <c:order val="1"/>
          <c:tx>
            <c:strRef>
              <c:f>'Quadro Final'!$B$65</c:f>
              <c:strCache>
                <c:ptCount val="1"/>
                <c:pt idx="0">
                  <c:v>Rio de Janeiro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9D6-4546-826D-09341193CF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'Quadro Final'!$I$65</c:f>
              <c:numCache>
                <c:formatCode>0.0%</c:formatCode>
                <c:ptCount val="1"/>
                <c:pt idx="0">
                  <c:v>0.17258561415819834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D6-4546-826D-09341193CF03}"/>
            </c:ext>
          </c:extLst>
        </c:ser>
        <c:ser>
          <c:idx val="2"/>
          <c:order val="2"/>
          <c:tx>
            <c:strRef>
              <c:f>'Quadro Final'!$B$66</c:f>
              <c:strCache>
                <c:ptCount val="1"/>
                <c:pt idx="0">
                  <c:v>Minas Gerais / Espírito Santo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9D6-4546-826D-09341193CF0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'Quadro Final'!$I$66</c:f>
              <c:numCache>
                <c:formatCode>0.0%</c:formatCode>
                <c:ptCount val="1"/>
                <c:pt idx="0">
                  <c:v>7.9089740288431659E-2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D6-4546-826D-09341193CF03}"/>
            </c:ext>
          </c:extLst>
        </c:ser>
        <c:ser>
          <c:idx val="3"/>
          <c:order val="3"/>
          <c:tx>
            <c:strRef>
              <c:f>'Quadro Final'!$B$67</c:f>
              <c:strCache>
                <c:ptCount val="1"/>
                <c:pt idx="0">
                  <c:v>Sul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'Quadro Final'!$I$67</c:f>
              <c:numCache>
                <c:formatCode>0.0%</c:formatCode>
                <c:ptCount val="1"/>
                <c:pt idx="0">
                  <c:v>9.1551864016251247E-2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D6-4546-826D-09341193CF03}"/>
            </c:ext>
          </c:extLst>
        </c:ser>
        <c:ser>
          <c:idx val="4"/>
          <c:order val="4"/>
          <c:tx>
            <c:strRef>
              <c:f>'Quadro Final'!$B$68</c:f>
              <c:strCache>
                <c:ptCount val="1"/>
                <c:pt idx="0">
                  <c:v>Centro-Oeste</c:v>
                </c:pt>
              </c:strCache>
            </c:strRef>
          </c:tx>
          <c:spPr>
            <a:solidFill>
              <a:srgbClr val="DE761C"/>
            </a:solidFill>
          </c:spPr>
          <c:invertIfNegative val="0"/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9D6-4546-826D-09341193CF0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'Quadro Final'!$I$68</c:f>
              <c:numCache>
                <c:formatCode>0.0%</c:formatCode>
                <c:ptCount val="1"/>
                <c:pt idx="0">
                  <c:v>1.5512371566156206E-2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D6-4546-826D-09341193CF03}"/>
            </c:ext>
          </c:extLst>
        </c:ser>
        <c:ser>
          <c:idx val="5"/>
          <c:order val="5"/>
          <c:tx>
            <c:strRef>
              <c:f>'Quadro Final'!$B$69</c:f>
              <c:strCache>
                <c:ptCount val="1"/>
                <c:pt idx="0">
                  <c:v>Nordeste</c:v>
                </c:pt>
              </c:strCache>
            </c:strRef>
          </c:tx>
          <c:spPr>
            <a:solidFill>
              <a:srgbClr val="B7BA9F"/>
            </a:solidFill>
          </c:spPr>
          <c:invertIfNegative val="0"/>
          <c:dLbls>
            <c:dLbl>
              <c:idx val="0"/>
              <c:layout>
                <c:manualLayout>
                  <c:x val="4.1201453327431147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D6-4546-826D-09341193CF0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'Quadro Final'!$I$69</c:f>
              <c:numCache>
                <c:formatCode>0.0%</c:formatCode>
                <c:ptCount val="1"/>
                <c:pt idx="0">
                  <c:v>3.4518166387002933E-2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D6-4546-826D-09341193CF03}"/>
            </c:ext>
          </c:extLst>
        </c:ser>
        <c:ser>
          <c:idx val="6"/>
          <c:order val="6"/>
          <c:tx>
            <c:strRef>
              <c:f>'Quadro Final'!$B$70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034694"/>
            </a:solidFill>
          </c:spPr>
          <c:invertIfNegative val="0"/>
          <c:dLbls>
            <c:dLbl>
              <c:idx val="0"/>
              <c:layout>
                <c:manualLayout>
                  <c:x val="1.7269504092564076E-2"/>
                  <c:y val="-3.214714816350360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>
                      <a:solidFill>
                        <a:srgbClr val="034694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89D6-4546-826D-09341193CF0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'Quadro Final'!$I$70</c:f>
              <c:numCache>
                <c:formatCode>0.0%</c:formatCode>
                <c:ptCount val="1"/>
                <c:pt idx="0">
                  <c:v>3.4729162444056523E-3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D6-4546-826D-09341193C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6668720"/>
        <c:axId val="1"/>
      </c:barChart>
      <c:catAx>
        <c:axId val="2006668720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200666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834665300458578"/>
          <c:y val="0.84472711032536674"/>
          <c:w val="0.68073861728800289"/>
          <c:h val="0.11364041842942153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80C342"/>
                </a:solidFill>
              </a:defRPr>
            </a:pPr>
            <a:r>
              <a:rPr lang="pt-BR" sz="1400">
                <a:solidFill>
                  <a:srgbClr val="80C342"/>
                </a:solidFill>
              </a:rPr>
              <a:t>DISTRIBUIÇÃO</a:t>
            </a:r>
            <a:r>
              <a:rPr lang="pt-BR" sz="1400" baseline="0">
                <a:solidFill>
                  <a:srgbClr val="80C342"/>
                </a:solidFill>
              </a:rPr>
              <a:t> % - POR CLASSE DE ATIVO</a:t>
            </a:r>
            <a:endParaRPr lang="pt-BR" sz="1400">
              <a:solidFill>
                <a:srgbClr val="80C342"/>
              </a:solidFill>
            </a:endParaRPr>
          </a:p>
        </c:rich>
      </c:tx>
      <c:layout>
        <c:manualLayout>
          <c:xMode val="edge"/>
          <c:yMode val="edge"/>
          <c:x val="0.26292913385826772"/>
          <c:y val="2.22222790333026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31280399275878E-2"/>
          <c:y val="0.1421373578302712"/>
          <c:w val="0.88541714292849194"/>
          <c:h val="0.695561023622047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graficos!$B$16</c:f>
              <c:strCache>
                <c:ptCount val="1"/>
                <c:pt idx="0">
                  <c:v>Renda Fixa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4C4D4F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graficos!$H$2:$I$2</c:f>
              <c:strCache>
                <c:ptCount val="2"/>
                <c:pt idx="0">
                  <c:v>Dez/20</c:v>
                </c:pt>
                <c:pt idx="1">
                  <c:v>Dez/21</c:v>
                </c:pt>
              </c:strCache>
            </c:strRef>
          </c:cat>
          <c:val>
            <c:numRef>
              <c:f>graficos!$H$16:$I$16</c:f>
              <c:numCache>
                <c:formatCode>0.0%</c:formatCode>
                <c:ptCount val="2"/>
                <c:pt idx="0">
                  <c:v>0.37631430426293511</c:v>
                </c:pt>
                <c:pt idx="1">
                  <c:v>0.4022403789232829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4-439C-8E5A-39CB29BE0AA5}"/>
            </c:ext>
          </c:extLst>
        </c:ser>
        <c:ser>
          <c:idx val="1"/>
          <c:order val="1"/>
          <c:tx>
            <c:strRef>
              <c:f>graficos!$B$17</c:f>
              <c:strCache>
                <c:ptCount val="1"/>
                <c:pt idx="0">
                  <c:v>Multimercados</c:v>
                </c:pt>
              </c:strCache>
            </c:strRef>
          </c:tx>
          <c:spPr>
            <a:solidFill>
              <a:srgbClr val="0095D9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graficos!$H$2:$I$2</c:f>
              <c:strCache>
                <c:ptCount val="2"/>
                <c:pt idx="0">
                  <c:v>Dez/20</c:v>
                </c:pt>
                <c:pt idx="1">
                  <c:v>Dez/21</c:v>
                </c:pt>
              </c:strCache>
            </c:strRef>
          </c:cat>
          <c:val>
            <c:numRef>
              <c:f>graficos!$H$17:$I$17</c:f>
              <c:numCache>
                <c:formatCode>0.0%</c:formatCode>
                <c:ptCount val="2"/>
                <c:pt idx="0">
                  <c:v>0.24164812790295759</c:v>
                </c:pt>
                <c:pt idx="1">
                  <c:v>0.24201634482834297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4-439C-8E5A-39CB29BE0AA5}"/>
            </c:ext>
          </c:extLst>
        </c:ser>
        <c:ser>
          <c:idx val="2"/>
          <c:order val="2"/>
          <c:tx>
            <c:strRef>
              <c:f>graficos!$B$18</c:f>
              <c:strCache>
                <c:ptCount val="1"/>
                <c:pt idx="0">
                  <c:v>Renda Variável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4C4D4F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graficos!$H$2:$I$2</c:f>
              <c:strCache>
                <c:ptCount val="2"/>
                <c:pt idx="0">
                  <c:v>Dez/20</c:v>
                </c:pt>
                <c:pt idx="1">
                  <c:v>Dez/21</c:v>
                </c:pt>
              </c:strCache>
            </c:strRef>
          </c:cat>
          <c:val>
            <c:numRef>
              <c:f>graficos!$H$18:$I$18</c:f>
              <c:numCache>
                <c:formatCode>0.0%</c:formatCode>
                <c:ptCount val="2"/>
                <c:pt idx="0">
                  <c:v>0.27342055540781296</c:v>
                </c:pt>
                <c:pt idx="1">
                  <c:v>0.22804628472978514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4-439C-8E5A-39CB29BE0AA5}"/>
            </c:ext>
          </c:extLst>
        </c:ser>
        <c:ser>
          <c:idx val="3"/>
          <c:order val="3"/>
          <c:tx>
            <c:strRef>
              <c:f>graficos!$B$19</c:f>
              <c:strCache>
                <c:ptCount val="1"/>
                <c:pt idx="0">
                  <c:v>Estruturados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graficos!$H$2:$I$2</c:f>
              <c:strCache>
                <c:ptCount val="2"/>
                <c:pt idx="0">
                  <c:v>Dez/20</c:v>
                </c:pt>
                <c:pt idx="1">
                  <c:v>Dez/21</c:v>
                </c:pt>
              </c:strCache>
            </c:strRef>
          </c:cat>
          <c:val>
            <c:numRef>
              <c:f>graficos!$H$19:$I$19</c:f>
              <c:numCache>
                <c:formatCode>0.0%</c:formatCode>
                <c:ptCount val="2"/>
                <c:pt idx="0">
                  <c:v>8.329552166054062E-2</c:v>
                </c:pt>
                <c:pt idx="1">
                  <c:v>9.9623456734671822E-2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4-439C-8E5A-39CB29BE0AA5}"/>
            </c:ext>
          </c:extLst>
        </c:ser>
        <c:ser>
          <c:idx val="4"/>
          <c:order val="4"/>
          <c:tx>
            <c:strRef>
              <c:f>graficos!$B$20</c:f>
              <c:strCache>
                <c:ptCount val="1"/>
                <c:pt idx="0">
                  <c:v>Previdência</c:v>
                </c:pt>
              </c:strCache>
            </c:strRef>
          </c:tx>
          <c:spPr>
            <a:solidFill>
              <a:srgbClr val="B7BA9F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graficos!$H$2:$I$2</c:f>
              <c:strCache>
                <c:ptCount val="2"/>
                <c:pt idx="0">
                  <c:v>Dez/20</c:v>
                </c:pt>
                <c:pt idx="1">
                  <c:v>Dez/21</c:v>
                </c:pt>
              </c:strCache>
            </c:strRef>
          </c:cat>
          <c:val>
            <c:numRef>
              <c:f>graficos!$H$20:$I$20</c:f>
              <c:numCache>
                <c:formatCode>0.0%</c:formatCode>
                <c:ptCount val="2"/>
                <c:pt idx="0">
                  <c:v>2.097386510999227E-2</c:v>
                </c:pt>
                <c:pt idx="1">
                  <c:v>2.2270163077676961E-2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4-439C-8E5A-39CB29BE0AA5}"/>
            </c:ext>
          </c:extLst>
        </c:ser>
        <c:ser>
          <c:idx val="5"/>
          <c:order val="5"/>
          <c:tx>
            <c:strRef>
              <c:f>graficos!$B$21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034694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6608244386017176E-3"/>
                  <c:y val="-2.18953433201466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>
                      <a:solidFill>
                        <a:srgbClr val="034694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54-439C-8E5A-39CB29BE0AA5}"/>
                </c:ext>
              </c:extLst>
            </c:dLbl>
            <c:dLbl>
              <c:idx val="1"/>
              <c:layout>
                <c:manualLayout>
                  <c:x val="4.4963612373232357E-3"/>
                  <c:y val="-2.205880635892449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>
                      <a:solidFill>
                        <a:srgbClr val="034694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54-439C-8E5A-39CB29BE0A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034694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graficos!$H$2:$I$2</c:f>
              <c:strCache>
                <c:ptCount val="2"/>
                <c:pt idx="0">
                  <c:v>Dez/20</c:v>
                </c:pt>
                <c:pt idx="1">
                  <c:v>Dez/21</c:v>
                </c:pt>
              </c:strCache>
            </c:strRef>
          </c:cat>
          <c:val>
            <c:numRef>
              <c:f>graficos!$H$21:$I$21</c:f>
              <c:numCache>
                <c:formatCode>0.0%</c:formatCode>
                <c:ptCount val="2"/>
                <c:pt idx="0">
                  <c:v>4.3476256557598136E-3</c:v>
                </c:pt>
                <c:pt idx="1">
                  <c:v>5.8033717062407333E-3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54-439C-8E5A-39CB29BE0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6667472"/>
        <c:axId val="1"/>
      </c:barChart>
      <c:catAx>
        <c:axId val="200666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2006667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80C342"/>
                </a:solidFill>
              </a:defRPr>
            </a:pPr>
            <a:r>
              <a:rPr lang="pt-BR" sz="1400">
                <a:solidFill>
                  <a:srgbClr val="80C342"/>
                </a:solidFill>
              </a:rPr>
              <a:t>DISTRIBUIÇÃO %</a:t>
            </a:r>
            <a:r>
              <a:rPr lang="pt-BR" sz="1400" baseline="0">
                <a:solidFill>
                  <a:srgbClr val="80C342"/>
                </a:solidFill>
              </a:rPr>
              <a:t> DO VOLUME</a:t>
            </a:r>
            <a:r>
              <a:rPr lang="pt-BR" sz="1400">
                <a:solidFill>
                  <a:srgbClr val="80C342"/>
                </a:solidFill>
              </a:rPr>
              <a:t> - POR INSTRUMENTO</a:t>
            </a:r>
          </a:p>
        </c:rich>
      </c:tx>
      <c:layout>
        <c:manualLayout>
          <c:xMode val="edge"/>
          <c:yMode val="edge"/>
          <c:x val="0.15664729336411165"/>
          <c:y val="2.475722489576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264481152480096E-2"/>
          <c:y val="0.1410170409318092"/>
          <c:w val="0.94147103769503981"/>
          <c:h val="0.692072365749189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graficos!$B$14</c:f>
              <c:strCache>
                <c:ptCount val="1"/>
                <c:pt idx="0">
                  <c:v>Fundos de Investimento</c:v>
                </c:pt>
              </c:strCache>
            </c:strRef>
          </c:tx>
          <c:spPr>
            <a:solidFill>
              <a:srgbClr val="0095D9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graficos!$H$2:$I$2</c:f>
              <c:strCache>
                <c:ptCount val="2"/>
                <c:pt idx="0">
                  <c:v>Dez/20</c:v>
                </c:pt>
                <c:pt idx="1">
                  <c:v>Dez/21</c:v>
                </c:pt>
              </c:strCache>
            </c:strRef>
          </c:cat>
          <c:val>
            <c:numRef>
              <c:f>graficos!$H$14:$I$14</c:f>
              <c:numCache>
                <c:formatCode>0.0%</c:formatCode>
                <c:ptCount val="2"/>
                <c:pt idx="0">
                  <c:v>0.69596228943391736</c:v>
                </c:pt>
                <c:pt idx="1">
                  <c:v>0.71068057268709517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E-4225-9BA4-ED2D8F64A525}"/>
            </c:ext>
          </c:extLst>
        </c:ser>
        <c:ser>
          <c:idx val="1"/>
          <c:order val="1"/>
          <c:tx>
            <c:strRef>
              <c:f>graficos!$B$15</c:f>
              <c:strCache>
                <c:ptCount val="1"/>
                <c:pt idx="0">
                  <c:v>Carteiras administradas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4C4D4F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graficos!$H$2:$I$2</c:f>
              <c:strCache>
                <c:ptCount val="2"/>
                <c:pt idx="0">
                  <c:v>Dez/20</c:v>
                </c:pt>
                <c:pt idx="1">
                  <c:v>Dez/21</c:v>
                </c:pt>
              </c:strCache>
            </c:strRef>
          </c:cat>
          <c:val>
            <c:numRef>
              <c:f>graficos!$H$15:$I$15</c:f>
              <c:numCache>
                <c:formatCode>0.0%</c:formatCode>
                <c:ptCount val="2"/>
                <c:pt idx="0">
                  <c:v>0.30403771056608275</c:v>
                </c:pt>
                <c:pt idx="1">
                  <c:v>0.28931942731290589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E-4225-9BA4-ED2D8F64A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06668304"/>
        <c:axId val="1"/>
      </c:barChart>
      <c:catAx>
        <c:axId val="200666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crossAx val="200666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93985151326429"/>
          <c:y val="0.9318134251643343"/>
          <c:w val="0.72133534665836285"/>
          <c:h val="4.6513149342645638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9525</xdr:rowOff>
    </xdr:from>
    <xdr:to>
      <xdr:col>10</xdr:col>
      <xdr:colOff>781050</xdr:colOff>
      <xdr:row>108</xdr:row>
      <xdr:rowOff>47625</xdr:rowOff>
    </xdr:to>
    <xdr:graphicFrame macro="">
      <xdr:nvGraphicFramePr>
        <xdr:cNvPr id="1034" name="Gráfico 1">
          <a:extLst>
            <a:ext uri="{FF2B5EF4-FFF2-40B4-BE49-F238E27FC236}">
              <a16:creationId xmlns:a16="http://schemas.microsoft.com/office/drawing/2014/main" id="{F715BF8D-006E-468B-81E8-9E53A7022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108</xdr:row>
      <xdr:rowOff>28575</xdr:rowOff>
    </xdr:from>
    <xdr:to>
      <xdr:col>4</xdr:col>
      <xdr:colOff>104775</xdr:colOff>
      <xdr:row>140</xdr:row>
      <xdr:rowOff>28575</xdr:rowOff>
    </xdr:to>
    <xdr:graphicFrame macro="">
      <xdr:nvGraphicFramePr>
        <xdr:cNvPr id="1035" name="Gráfico 2">
          <a:extLst>
            <a:ext uri="{FF2B5EF4-FFF2-40B4-BE49-F238E27FC236}">
              <a16:creationId xmlns:a16="http://schemas.microsoft.com/office/drawing/2014/main" id="{943AF165-1B3C-46CF-8C79-0960F2B7B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333375</xdr:colOff>
      <xdr:row>108</xdr:row>
      <xdr:rowOff>28575</xdr:rowOff>
    </xdr:from>
    <xdr:to>
      <xdr:col>10</xdr:col>
      <xdr:colOff>800100</xdr:colOff>
      <xdr:row>140</xdr:row>
      <xdr:rowOff>76200</xdr:rowOff>
    </xdr:to>
    <xdr:graphicFrame macro="">
      <xdr:nvGraphicFramePr>
        <xdr:cNvPr id="1036" name="Gráfico 3">
          <a:extLst>
            <a:ext uri="{FF2B5EF4-FFF2-40B4-BE49-F238E27FC236}">
              <a16:creationId xmlns:a16="http://schemas.microsoft.com/office/drawing/2014/main" id="{150AB5D2-7390-4248-B7A2-32440E341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3776141</xdr:colOff>
      <xdr:row>2</xdr:row>
      <xdr:rowOff>74091</xdr:rowOff>
    </xdr:from>
    <xdr:to>
      <xdr:col>11</xdr:col>
      <xdr:colOff>21133</xdr:colOff>
      <xdr:row>49</xdr:row>
      <xdr:rowOff>95259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D0F39D4-DBDE-4543-855F-606ACD65C138}"/>
            </a:ext>
          </a:extLst>
        </xdr:cNvPr>
        <xdr:cNvSpPr txBox="1"/>
      </xdr:nvSpPr>
      <xdr:spPr>
        <a:xfrm>
          <a:off x="4106341" y="448741"/>
          <a:ext cx="7465494" cy="6885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ts val="3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noProof="0">
              <a:solidFill>
                <a:srgbClr val="92D050"/>
              </a:solidFill>
              <a:latin typeface="+mn-lt"/>
              <a:ea typeface="+mn-ea"/>
              <a:cs typeface="+mn-cs"/>
            </a:rPr>
            <a:t>Presidente:</a:t>
          </a:r>
          <a:r>
            <a:rPr lang="pt-BR" sz="1400" b="1" baseline="0" noProof="0">
              <a:solidFill>
                <a:srgbClr val="92D050"/>
              </a:solidFill>
              <a:latin typeface="+mn-lt"/>
              <a:ea typeface="+mn-ea"/>
              <a:cs typeface="+mn-cs"/>
            </a:rPr>
            <a:t> </a:t>
          </a:r>
          <a: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Carlos Ambrósio </a:t>
          </a:r>
          <a:endParaRPr kumimoji="0" lang="pt-BR" sz="1400" b="0" i="0" u="none" strike="noStrike" kern="0" cap="none" spc="0" normalizeH="0" baseline="0" noProof="0">
            <a:ln>
              <a:noFill/>
            </a:ln>
            <a:solidFill>
              <a:srgbClr val="0095D9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R="67945">
            <a:lnSpc>
              <a:spcPct val="115000"/>
            </a:lnSpc>
            <a:spcBef>
              <a:spcPts val="1200"/>
            </a:spcBef>
            <a:spcAft>
              <a:spcPts val="0"/>
            </a:spcAft>
          </a:pPr>
          <a:r>
            <a:rPr lang="pt-BR" sz="1400" b="1" noProof="0">
              <a:solidFill>
                <a:srgbClr val="92D050"/>
              </a:solidFill>
              <a:latin typeface="+mn-lt"/>
              <a:ea typeface="+mn-ea"/>
              <a:cs typeface="+mn-cs"/>
            </a:rPr>
            <a:t>Vice-presidentes: </a:t>
          </a:r>
          <a:r>
            <a:rPr lang="pt-PT" sz="1400" b="0">
              <a:solidFill>
                <a:srgbClr val="4C4D4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Aroldo Medeiros, Carlos André, Carlos Constantini, Carlos Takahashi, José Eduardo Laloni, Luiz Sorge, Roberto Paris e Sergio Cutolo</a:t>
          </a:r>
        </a:p>
        <a:p>
          <a:pPr marR="67945">
            <a:lnSpc>
              <a:spcPct val="115000"/>
            </a:lnSpc>
            <a:spcBef>
              <a:spcPts val="1200"/>
            </a:spcBef>
            <a:spcAft>
              <a:spcPts val="0"/>
            </a:spcAft>
          </a:pPr>
          <a:endParaRPr kumimoji="0" lang="pt-BR" sz="1400" b="0" i="0" u="none" strike="noStrike" kern="0" cap="none" spc="0" normalizeH="0" baseline="0" noProof="0">
            <a:ln>
              <a:noFill/>
            </a:ln>
            <a:solidFill>
              <a:prstClr val="black">
                <a:lumMod val="75000"/>
                <a:lumOff val="25000"/>
              </a:prstClr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noProof="0">
              <a:solidFill>
                <a:srgbClr val="92D050"/>
              </a:solidFill>
              <a:latin typeface="+mn-lt"/>
              <a:ea typeface="+mn-ea"/>
              <a:cs typeface="+mn-cs"/>
            </a:rPr>
            <a:t>Diretores: </a:t>
          </a:r>
          <a:r>
            <a:rPr lang="pt-PT" sz="1400" b="0">
              <a:solidFill>
                <a:srgbClr val="4C4D4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Adriano Koelle, Eduardo Azevedo, Fernando Rabello, Gabriel Leal, Giuliano de Marchi, Jan Karsten, Luiz Chrysostomo, Luiz Fernando Figueiredo, Lywal Salles Filho, Pedro Rudge, Rafael Morais, Roberto Paolino e Teodoro Lima </a:t>
          </a:r>
          <a:endParaRPr lang="pt-BR" sz="1400" b="0">
            <a:solidFill>
              <a:srgbClr val="4C4D4F"/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1400">
            <a:solidFill>
              <a:srgbClr val="4C4D4F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pt-BR" sz="1400" b="0" i="0" u="none" strike="noStrike" kern="0" cap="none" spc="0" normalizeH="0" baseline="0" noProof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</a:br>
          <a:r>
            <a:rPr lang="pt-BR" sz="1400" b="1" noProof="0">
              <a:solidFill>
                <a:srgbClr val="92D050"/>
              </a:solidFill>
              <a:latin typeface="+mn-lt"/>
              <a:ea typeface="+mn-ea"/>
              <a:cs typeface="+mn-cs"/>
            </a:rPr>
            <a:t>Comitê Executivo: </a:t>
          </a:r>
          <a:r>
            <a:rPr lang="pt-PT" sz="1400">
              <a:solidFill>
                <a:srgbClr val="4C4D4F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Zeca Doherty, Francisco Vidinha, Guilherme Benaderet, Patrícia Herculano, Eliana Marino, Lina Yajima, Marcelo Billi, Soraya Alves e Thiago Baptista</a:t>
          </a:r>
        </a:p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1400">
            <a:solidFill>
              <a:srgbClr val="4C4D4F"/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R="67945">
            <a:lnSpc>
              <a:spcPts val="2500"/>
            </a:lnSpc>
            <a:spcAft>
              <a:spcPts val="0"/>
            </a:spcAft>
          </a:pPr>
          <a:r>
            <a:rPr lang="pt-PT" sz="1400" b="1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Rio de Janeiro</a:t>
          </a:r>
          <a:endParaRPr lang="pt-BR" sz="1400">
            <a:solidFill>
              <a:srgbClr val="595959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marR="67945">
            <a:lnSpc>
              <a:spcPts val="2500"/>
            </a:lnSpc>
            <a:spcAft>
              <a:spcPts val="0"/>
            </a:spcAft>
          </a:pPr>
          <a:r>
            <a:rPr lang="pt-PT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Praia de Botafogo, 501 - 704, Bloco II, Botafogo, </a:t>
          </a:r>
          <a:br>
            <a:rPr lang="pt-PT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</a:br>
          <a:r>
            <a:rPr lang="pt-PT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Rio de Janeiro, RJ - CEP: 22250-042</a:t>
          </a:r>
          <a:endParaRPr lang="pt-BR" sz="1400">
            <a:solidFill>
              <a:srgbClr val="595959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marR="67945">
            <a:lnSpc>
              <a:spcPts val="2500"/>
            </a:lnSpc>
            <a:spcAft>
              <a:spcPts val="0"/>
            </a:spcAft>
          </a:pPr>
          <a:r>
            <a:rPr lang="pt-PT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Tel.:  (21) 2104-9300 </a:t>
          </a:r>
          <a:endParaRPr lang="pt-BR" sz="1400">
            <a:solidFill>
              <a:srgbClr val="595959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marR="67945">
            <a:lnSpc>
              <a:spcPts val="2500"/>
            </a:lnSpc>
            <a:spcAft>
              <a:spcPts val="0"/>
            </a:spcAft>
          </a:pPr>
          <a:r>
            <a:rPr lang="pt-PT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pt-BR" sz="1400">
            <a:solidFill>
              <a:srgbClr val="595959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marR="67945">
            <a:lnSpc>
              <a:spcPts val="2500"/>
            </a:lnSpc>
            <a:spcAft>
              <a:spcPts val="0"/>
            </a:spcAft>
          </a:pPr>
          <a:r>
            <a:rPr lang="pt-PT" sz="1400" b="1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São Paulo</a:t>
          </a:r>
          <a:endParaRPr lang="pt-BR" sz="1400">
            <a:solidFill>
              <a:srgbClr val="595959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marR="67945">
            <a:lnSpc>
              <a:spcPts val="2500"/>
            </a:lnSpc>
            <a:spcAft>
              <a:spcPts val="0"/>
            </a:spcAft>
          </a:pPr>
          <a:r>
            <a:rPr lang="pt-PT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Av. das Nações Unidas, 8501, 21º andar, Pinheiros,</a:t>
          </a:r>
          <a:endParaRPr lang="pt-BR" sz="1400">
            <a:solidFill>
              <a:srgbClr val="595959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marR="67945">
            <a:lnSpc>
              <a:spcPts val="2500"/>
            </a:lnSpc>
            <a:spcAft>
              <a:spcPts val="0"/>
            </a:spcAft>
          </a:pPr>
          <a:r>
            <a:rPr lang="pt-PT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São Paulo, SP - </a:t>
          </a:r>
          <a:r>
            <a:rPr lang="en-US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CEP: 05425-070 </a:t>
          </a:r>
          <a:br>
            <a:rPr lang="en-US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</a:br>
          <a:r>
            <a:rPr lang="en-US" sz="1400">
              <a:solidFill>
                <a:srgbClr val="4C4D4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Tel.: (11) 3471-4200</a:t>
          </a:r>
          <a:endParaRPr lang="pt-BR" sz="1400">
            <a:solidFill>
              <a:srgbClr val="595959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>
            <a:lnSpc>
              <a:spcPts val="2700"/>
            </a:lnSpc>
          </a:pPr>
          <a:r>
            <a:rPr lang="en-US" sz="1400" u="sng">
              <a:solidFill>
                <a:srgbClr val="0095D9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  <a:hlinkClick xmlns:r="http://schemas.openxmlformats.org/officeDocument/2006/relationships" r:id=""/>
            </a:rPr>
            <a:t>www.anbima.com.br</a:t>
          </a:r>
          <a:endParaRPr lang="pt-PT" sz="1400">
            <a:solidFill>
              <a:srgbClr val="4C4D4F"/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3500"/>
            </a:lnSpc>
            <a:spcAft>
              <a:spcPts val="1000"/>
            </a:spcAft>
          </a:pPr>
          <a:endParaRPr lang="pt-PT" sz="1400">
            <a:solidFill>
              <a:srgbClr val="4C4D4F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500"/>
            </a:lnSpc>
            <a:spcAft>
              <a:spcPts val="1000"/>
            </a:spcAft>
          </a:pPr>
          <a:endParaRPr lang="pt-BR" sz="1400">
            <a:solidFill>
              <a:srgbClr val="595959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435019</xdr:colOff>
      <xdr:row>10</xdr:row>
      <xdr:rowOff>129116</xdr:rowOff>
    </xdr:from>
    <xdr:to>
      <xdr:col>1</xdr:col>
      <xdr:colOff>3265960</xdr:colOff>
      <xdr:row>16</xdr:row>
      <xdr:rowOff>10690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83136EA-3287-4271-938E-29FE95A2E1BD}"/>
            </a:ext>
          </a:extLst>
        </xdr:cNvPr>
        <xdr:cNvSpPr txBox="1"/>
      </xdr:nvSpPr>
      <xdr:spPr bwMode="auto">
        <a:xfrm>
          <a:off x="603294" y="1691216"/>
          <a:ext cx="2973918" cy="738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ctr"/>
          <a:r>
            <a:rPr lang="pt-BR" sz="2400" b="1">
              <a:solidFill>
                <a:srgbClr val="92D050"/>
              </a:solidFill>
            </a:rPr>
            <a:t>Estatística de Gestão</a:t>
          </a:r>
          <a:r>
            <a:rPr lang="pt-BR" sz="2400" b="1" baseline="0">
              <a:solidFill>
                <a:srgbClr val="92D050"/>
              </a:solidFill>
            </a:rPr>
            <a:t> de Patrimônio</a:t>
          </a:r>
          <a:endParaRPr lang="pt-BR" sz="2400" b="1">
            <a:solidFill>
              <a:srgbClr val="92D050"/>
            </a:solidFill>
          </a:endParaRPr>
        </a:p>
      </xdr:txBody>
    </xdr:sp>
    <xdr:clientData/>
  </xdr:twoCellAnchor>
  <xdr:twoCellAnchor>
    <xdr:from>
      <xdr:col>0</xdr:col>
      <xdr:colOff>128104</xdr:colOff>
      <xdr:row>17</xdr:row>
      <xdr:rowOff>42334</xdr:rowOff>
    </xdr:from>
    <xdr:to>
      <xdr:col>1</xdr:col>
      <xdr:colOff>3543303</xdr:colOff>
      <xdr:row>21</xdr:row>
      <xdr:rowOff>119300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EA70E3C-3496-4544-A4AE-5E30DACA628A}"/>
            </a:ext>
          </a:extLst>
        </xdr:cNvPr>
        <xdr:cNvSpPr txBox="1"/>
      </xdr:nvSpPr>
      <xdr:spPr>
        <a:xfrm>
          <a:off x="137629" y="2607734"/>
          <a:ext cx="3735920" cy="661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ctr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Relatório estatístico que traz o retrato dos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produtos financeiros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serviço de gestão de patrimônio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BR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84"/>
  <sheetViews>
    <sheetView zoomScaleNormal="100" workbookViewId="0">
      <selection sqref="A1:IV65536"/>
    </sheetView>
  </sheetViews>
  <sheetFormatPr defaultRowHeight="15" x14ac:dyDescent="0.25"/>
  <cols>
    <col min="1" max="1" width="2.28515625" customWidth="1"/>
    <col min="2" max="2" width="57" bestFit="1" customWidth="1"/>
    <col min="3" max="4" width="10.5703125" style="1" bestFit="1" customWidth="1"/>
    <col min="5" max="5" width="10.7109375" style="1" bestFit="1" customWidth="1"/>
    <col min="6" max="6" width="10.5703125" style="1" bestFit="1" customWidth="1"/>
    <col min="7" max="7" width="15.28515625" style="1" bestFit="1" customWidth="1"/>
    <col min="8" max="8" width="13.28515625" style="1" bestFit="1" customWidth="1"/>
    <col min="9" max="9" width="14.28515625" customWidth="1"/>
  </cols>
  <sheetData>
    <row r="1" spans="1:12" x14ac:dyDescent="0.25">
      <c r="G1" s="2">
        <v>201912</v>
      </c>
      <c r="H1" s="2">
        <v>202012</v>
      </c>
      <c r="I1">
        <v>202112</v>
      </c>
    </row>
    <row r="2" spans="1:12" x14ac:dyDescent="0.25"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</row>
    <row r="3" spans="1:12" x14ac:dyDescent="0.25">
      <c r="A3" t="s">
        <v>7</v>
      </c>
      <c r="B3" t="s">
        <v>8</v>
      </c>
      <c r="C3" s="1">
        <v>64406.764843172175</v>
      </c>
      <c r="D3" s="1">
        <v>63646.085916791926</v>
      </c>
      <c r="E3" s="1">
        <v>74670.921497027331</v>
      </c>
      <c r="F3" s="1">
        <v>87319.631068169925</v>
      </c>
      <c r="G3" s="4">
        <v>0</v>
      </c>
      <c r="H3" s="4">
        <v>263052.20546769898</v>
      </c>
      <c r="I3" s="4">
        <v>321627.34842369298</v>
      </c>
    </row>
    <row r="4" spans="1:12" ht="7.5" customHeight="1" x14ac:dyDescent="0.25"/>
    <row r="5" spans="1:12" ht="30" customHeight="1" x14ac:dyDescent="0.25">
      <c r="A5" t="s">
        <v>9</v>
      </c>
      <c r="B5" t="s">
        <v>10</v>
      </c>
      <c r="C5" s="5">
        <v>0.63989782343451862</v>
      </c>
      <c r="D5" s="5">
        <v>0.60517871797595435</v>
      </c>
      <c r="E5" s="5">
        <v>0.59492708322893761</v>
      </c>
      <c r="F5" s="5">
        <v>0.66520503285017596</v>
      </c>
      <c r="G5" s="4">
        <v>0</v>
      </c>
      <c r="H5" s="4">
        <v>183074.41515794102</v>
      </c>
      <c r="I5" s="4">
        <v>228574.30816958201</v>
      </c>
    </row>
    <row r="6" spans="1:12" x14ac:dyDescent="0.25">
      <c r="A6" t="s">
        <v>11</v>
      </c>
      <c r="B6" t="s">
        <v>12</v>
      </c>
      <c r="C6" s="5">
        <v>0.36010217656548138</v>
      </c>
      <c r="D6" s="5">
        <v>0.39482128202404554</v>
      </c>
      <c r="E6" s="5">
        <v>0.40507291677106244</v>
      </c>
      <c r="F6" s="5">
        <v>0.33479496714982399</v>
      </c>
      <c r="G6" s="4">
        <v>0</v>
      </c>
      <c r="H6" s="4">
        <v>79977.790309757998</v>
      </c>
      <c r="I6" s="4">
        <v>93053.0402541113</v>
      </c>
    </row>
    <row r="7" spans="1:12" x14ac:dyDescent="0.25">
      <c r="A7" t="s">
        <v>13</v>
      </c>
      <c r="B7" s="6" t="s">
        <v>14</v>
      </c>
      <c r="C7" s="5">
        <v>0.33618899547118269</v>
      </c>
      <c r="D7" s="5">
        <v>0.39574620837029373</v>
      </c>
      <c r="E7" s="5">
        <v>0.47254535959610716</v>
      </c>
      <c r="F7" s="5">
        <v>0.48571640561145185</v>
      </c>
      <c r="G7" s="4">
        <v>0</v>
      </c>
      <c r="H7" s="4">
        <v>98990.307685407795</v>
      </c>
      <c r="I7" s="4">
        <v>129371.50650203701</v>
      </c>
    </row>
    <row r="8" spans="1:12" ht="26.25" customHeight="1" thickBot="1" x14ac:dyDescent="0.3">
      <c r="A8" s="7" t="s">
        <v>15</v>
      </c>
      <c r="B8" s="6" t="s">
        <v>16</v>
      </c>
      <c r="C8" s="5">
        <v>0.31924598032804252</v>
      </c>
      <c r="D8" s="5">
        <v>0.25764993429427585</v>
      </c>
      <c r="E8" s="182" t="s">
        <v>17</v>
      </c>
      <c r="F8" s="182"/>
      <c r="G8" s="4">
        <v>0</v>
      </c>
      <c r="H8" s="4">
        <v>63566.0729920136</v>
      </c>
      <c r="I8" s="4">
        <v>77839.075262334096</v>
      </c>
      <c r="K8" s="8" t="s">
        <v>18</v>
      </c>
    </row>
    <row r="9" spans="1:12" ht="15.75" thickBot="1" x14ac:dyDescent="0.3">
      <c r="A9" s="7" t="s">
        <v>19</v>
      </c>
      <c r="B9" s="9" t="s">
        <v>20</v>
      </c>
      <c r="C9" s="5">
        <v>0.23718464015257981</v>
      </c>
      <c r="D9" s="5">
        <v>0.23173259674249475</v>
      </c>
      <c r="E9" s="5">
        <v>0.17322239473950884</v>
      </c>
      <c r="F9" s="5">
        <v>0.17740751999927787</v>
      </c>
      <c r="G9" s="4">
        <v>0</v>
      </c>
      <c r="H9" s="4">
        <v>71923.880120228394</v>
      </c>
      <c r="I9" s="4">
        <v>73345.921875515298</v>
      </c>
    </row>
    <row r="10" spans="1:12" x14ac:dyDescent="0.25">
      <c r="A10" t="s">
        <v>21</v>
      </c>
      <c r="B10" s="6" t="s">
        <v>22</v>
      </c>
      <c r="C10" s="5">
        <v>6.8077014974878267E-2</v>
      </c>
      <c r="D10" s="5">
        <v>7.5857428198479307E-2</v>
      </c>
      <c r="E10" s="5">
        <v>8.0558792682468433E-2</v>
      </c>
      <c r="F10" s="5">
        <v>7.3592452757420185E-2</v>
      </c>
      <c r="G10" s="4">
        <v>0</v>
      </c>
      <c r="H10" s="4">
        <v>21911.070678387703</v>
      </c>
      <c r="I10" s="4">
        <v>32041.628230374998</v>
      </c>
    </row>
    <row r="11" spans="1:12" x14ac:dyDescent="0.25">
      <c r="A11" t="s">
        <v>23</v>
      </c>
      <c r="B11" s="6" t="s">
        <v>24</v>
      </c>
      <c r="C11" s="5">
        <v>3.1515575762072853E-2</v>
      </c>
      <c r="D11" s="5">
        <v>3.5659927185054979E-2</v>
      </c>
      <c r="E11" s="5">
        <v>2.037143718686249E-2</v>
      </c>
      <c r="F11" s="5">
        <v>1.8552964823704988E-2</v>
      </c>
      <c r="G11" s="4">
        <v>0</v>
      </c>
      <c r="H11" s="4">
        <v>5517.2214743654895</v>
      </c>
      <c r="I11" s="4">
        <v>7162.6934996364707</v>
      </c>
    </row>
    <row r="12" spans="1:12" x14ac:dyDescent="0.25">
      <c r="A12" t="s">
        <v>25</v>
      </c>
      <c r="B12" s="6" t="s">
        <v>26</v>
      </c>
      <c r="C12" s="5">
        <v>7.7877933112438348E-3</v>
      </c>
      <c r="D12" s="5">
        <v>3.353905209401516E-3</v>
      </c>
      <c r="E12" s="5">
        <v>2.8659491271496229E-3</v>
      </c>
      <c r="F12" s="5">
        <v>5.9978652451716267E-3</v>
      </c>
      <c r="G12" s="4">
        <v>0</v>
      </c>
      <c r="H12" s="4">
        <v>1143.6525172955701</v>
      </c>
      <c r="I12" s="4">
        <v>1866.52305379529</v>
      </c>
    </row>
    <row r="14" spans="1:12" ht="15.75" x14ac:dyDescent="0.25">
      <c r="A14" t="s">
        <v>9</v>
      </c>
      <c r="B14" s="10" t="s">
        <v>27</v>
      </c>
      <c r="C14" s="11">
        <v>0.63989782343451862</v>
      </c>
      <c r="D14" s="12">
        <v>0.60517871797595435</v>
      </c>
      <c r="E14" s="13">
        <v>0.59492708322893761</v>
      </c>
      <c r="F14" s="12">
        <v>0.66520503285017596</v>
      </c>
      <c r="G14" s="12" t="e">
        <v>#DIV/0!</v>
      </c>
      <c r="H14" s="14">
        <v>0.69596228943391736</v>
      </c>
      <c r="I14" s="14">
        <v>0.71068057268709517</v>
      </c>
      <c r="J14" s="15"/>
      <c r="K14" s="16"/>
      <c r="L14" s="17"/>
    </row>
    <row r="15" spans="1:12" x14ac:dyDescent="0.25">
      <c r="A15" t="s">
        <v>11</v>
      </c>
      <c r="B15" s="18" t="s">
        <v>12</v>
      </c>
      <c r="C15" s="19">
        <v>0.36010217656548138</v>
      </c>
      <c r="D15" s="20">
        <v>0.39482128202404554</v>
      </c>
      <c r="E15" s="21">
        <v>0.40507291677106244</v>
      </c>
      <c r="F15" s="22">
        <v>0.33479496714982399</v>
      </c>
      <c r="G15" s="22" t="e">
        <v>#DIV/0!</v>
      </c>
      <c r="H15" s="14">
        <v>0.30403771056608275</v>
      </c>
      <c r="I15" s="14">
        <v>0.28931942731290589</v>
      </c>
      <c r="J15" s="23"/>
      <c r="K15" s="24"/>
      <c r="L15" s="1"/>
    </row>
    <row r="16" spans="1:12" x14ac:dyDescent="0.25">
      <c r="A16" t="s">
        <v>13</v>
      </c>
      <c r="B16" s="25" t="s">
        <v>14</v>
      </c>
      <c r="C16" s="26">
        <v>0.33618899547118269</v>
      </c>
      <c r="D16" s="27">
        <v>0.39574620837029373</v>
      </c>
      <c r="E16" s="26">
        <v>0.47254535959610716</v>
      </c>
      <c r="F16" s="27">
        <v>0.48571640561145185</v>
      </c>
      <c r="G16" s="27" t="e">
        <v>#DIV/0!</v>
      </c>
      <c r="H16" s="14">
        <v>0.37631430426293511</v>
      </c>
      <c r="I16" s="14">
        <v>0.4022403789232829</v>
      </c>
      <c r="J16" s="28"/>
      <c r="K16" s="29"/>
      <c r="L16" s="1"/>
    </row>
    <row r="17" spans="1:12" ht="15.75" thickBot="1" x14ac:dyDescent="0.3">
      <c r="A17" s="7" t="s">
        <v>15</v>
      </c>
      <c r="B17" s="30" t="s">
        <v>16</v>
      </c>
      <c r="C17" s="19">
        <v>0.31924598032804252</v>
      </c>
      <c r="D17" s="31">
        <v>0.25764993429427585</v>
      </c>
      <c r="E17" s="32">
        <v>0.25043606666790391</v>
      </c>
      <c r="F17" s="31">
        <v>0.23873279156297331</v>
      </c>
      <c r="G17" s="31" t="e">
        <v>#DIV/0!</v>
      </c>
      <c r="H17" s="14">
        <v>0.24164812790295759</v>
      </c>
      <c r="I17" s="14">
        <v>0.24201634482834297</v>
      </c>
      <c r="J17" s="33"/>
      <c r="K17" s="34"/>
      <c r="L17" s="1"/>
    </row>
    <row r="18" spans="1:12" ht="15.75" thickBot="1" x14ac:dyDescent="0.3">
      <c r="A18" s="7" t="s">
        <v>19</v>
      </c>
      <c r="B18" s="35" t="s">
        <v>28</v>
      </c>
      <c r="C18" s="36">
        <v>0.23718464015257981</v>
      </c>
      <c r="D18" s="36">
        <v>0.23173259674249475</v>
      </c>
      <c r="E18" s="32">
        <v>0.17322239473950884</v>
      </c>
      <c r="F18" s="31">
        <v>0.17740751999927787</v>
      </c>
      <c r="G18" s="31" t="e">
        <v>#DIV/0!</v>
      </c>
      <c r="H18" s="14">
        <v>0.27342055540781296</v>
      </c>
      <c r="I18" s="14">
        <v>0.22804628472978514</v>
      </c>
      <c r="J18" s="37"/>
      <c r="K18" s="38"/>
      <c r="L18" s="1"/>
    </row>
    <row r="19" spans="1:12" x14ac:dyDescent="0.25">
      <c r="A19" t="s">
        <v>21</v>
      </c>
      <c r="B19" s="35" t="s">
        <v>22</v>
      </c>
      <c r="C19" s="36">
        <v>6.8077014974878267E-2</v>
      </c>
      <c r="D19" s="36">
        <v>7.5857428198479307E-2</v>
      </c>
      <c r="E19" s="32">
        <v>8.0558792682468433E-2</v>
      </c>
      <c r="F19" s="31">
        <v>7.3592452757420185E-2</v>
      </c>
      <c r="G19" s="31" t="e">
        <v>#DIV/0!</v>
      </c>
      <c r="H19" s="14">
        <v>8.329552166054062E-2</v>
      </c>
      <c r="I19" s="14">
        <v>9.9623456734671822E-2</v>
      </c>
      <c r="J19" s="39"/>
      <c r="K19" s="38"/>
      <c r="L19" s="1"/>
    </row>
    <row r="20" spans="1:12" x14ac:dyDescent="0.25">
      <c r="A20" t="s">
        <v>23</v>
      </c>
      <c r="B20" s="35" t="s">
        <v>24</v>
      </c>
      <c r="C20" s="36">
        <v>3.1515575762072853E-2</v>
      </c>
      <c r="D20" s="36">
        <v>3.5659927185054979E-2</v>
      </c>
      <c r="E20" s="32">
        <v>2.037143718686249E-2</v>
      </c>
      <c r="F20" s="31">
        <v>1.8552964823704988E-2</v>
      </c>
      <c r="G20" s="31" t="e">
        <v>#DIV/0!</v>
      </c>
      <c r="H20" s="14">
        <v>2.097386510999227E-2</v>
      </c>
      <c r="I20" s="14">
        <v>2.2270163077676961E-2</v>
      </c>
      <c r="J20" s="39"/>
      <c r="K20" s="38"/>
      <c r="L20" s="1"/>
    </row>
    <row r="21" spans="1:12" x14ac:dyDescent="0.25">
      <c r="A21" t="s">
        <v>25</v>
      </c>
      <c r="B21" s="35" t="s">
        <v>26</v>
      </c>
      <c r="C21" s="36">
        <v>7.7877933112438348E-3</v>
      </c>
      <c r="D21" s="36">
        <v>3.353905209401516E-3</v>
      </c>
      <c r="E21" s="32">
        <v>2.8659491271496229E-3</v>
      </c>
      <c r="F21" s="31">
        <v>5.9978652451716267E-3</v>
      </c>
      <c r="G21" s="31" t="e">
        <v>#DIV/0!</v>
      </c>
      <c r="H21" s="14">
        <v>4.3476256557598136E-3</v>
      </c>
      <c r="I21" s="14">
        <v>5.8033717062407333E-3</v>
      </c>
      <c r="J21" s="39"/>
      <c r="K21" s="38"/>
      <c r="L21" s="1"/>
    </row>
    <row r="22" spans="1:12" x14ac:dyDescent="0.25">
      <c r="B22" s="40"/>
      <c r="C22" s="41"/>
      <c r="D22" s="42"/>
      <c r="E22" s="43"/>
      <c r="F22" s="33"/>
      <c r="G22" s="44"/>
      <c r="H22" s="43"/>
      <c r="I22" s="45"/>
      <c r="J22" s="44"/>
      <c r="K22" s="34"/>
    </row>
    <row r="23" spans="1:12" x14ac:dyDescent="0.25">
      <c r="B23" s="46"/>
      <c r="C23" s="47"/>
      <c r="D23" s="42"/>
      <c r="E23" s="48"/>
      <c r="F23" s="39"/>
      <c r="G23" s="37"/>
      <c r="H23" s="48"/>
      <c r="I23" s="49"/>
      <c r="J23" s="37"/>
      <c r="K23" s="38"/>
    </row>
    <row r="24" spans="1:12" x14ac:dyDescent="0.25">
      <c r="B24" s="46"/>
      <c r="C24" s="50"/>
      <c r="D24" s="51"/>
      <c r="E24" s="48"/>
      <c r="F24" s="39"/>
      <c r="G24" s="39"/>
      <c r="H24" s="48"/>
      <c r="I24" s="49"/>
      <c r="J24" s="39"/>
      <c r="K24" s="38"/>
    </row>
    <row r="25" spans="1:12" x14ac:dyDescent="0.25">
      <c r="B25" s="46"/>
      <c r="C25" s="50"/>
      <c r="D25" s="51"/>
      <c r="E25" s="48"/>
      <c r="F25" s="39"/>
      <c r="G25" s="39"/>
      <c r="H25" s="48"/>
      <c r="I25" s="49"/>
      <c r="J25" s="39"/>
      <c r="K25" s="38"/>
    </row>
    <row r="26" spans="1:12" x14ac:dyDescent="0.25">
      <c r="B26" s="46"/>
      <c r="C26" s="50"/>
      <c r="D26" s="51"/>
      <c r="E26" s="48"/>
      <c r="F26" s="39"/>
      <c r="G26" s="39"/>
      <c r="H26" s="48"/>
      <c r="I26" s="49"/>
      <c r="J26" s="39"/>
      <c r="K26" s="38"/>
    </row>
    <row r="27" spans="1:12" x14ac:dyDescent="0.25">
      <c r="B27" s="46"/>
      <c r="C27" s="50"/>
      <c r="D27" s="51"/>
      <c r="E27" s="48"/>
      <c r="F27" s="39"/>
      <c r="G27" s="39"/>
      <c r="H27" s="48"/>
      <c r="I27" s="49"/>
      <c r="J27" s="39"/>
      <c r="K27" s="38"/>
    </row>
    <row r="28" spans="1:12" x14ac:dyDescent="0.25">
      <c r="B28" s="46"/>
      <c r="C28" s="47"/>
      <c r="D28" s="42"/>
      <c r="E28" s="48"/>
      <c r="F28" s="39"/>
      <c r="G28" s="37"/>
      <c r="H28" s="48"/>
      <c r="I28" s="49"/>
      <c r="J28" s="37"/>
      <c r="K28" s="38"/>
    </row>
    <row r="29" spans="1:12" x14ac:dyDescent="0.25">
      <c r="B29" s="46"/>
      <c r="C29" s="50"/>
      <c r="D29" s="51"/>
      <c r="E29" s="48"/>
      <c r="F29" s="39"/>
      <c r="G29" s="39"/>
      <c r="H29" s="48"/>
      <c r="I29" s="49"/>
      <c r="J29" s="39"/>
      <c r="K29" s="38"/>
    </row>
    <row r="30" spans="1:12" x14ac:dyDescent="0.25">
      <c r="B30" s="46"/>
      <c r="C30" s="50"/>
      <c r="D30" s="51"/>
      <c r="E30" s="48"/>
      <c r="F30" s="39"/>
      <c r="G30" s="39"/>
      <c r="H30" s="48"/>
      <c r="I30" s="49"/>
      <c r="J30" s="39"/>
      <c r="K30" s="38"/>
    </row>
    <row r="31" spans="1:12" x14ac:dyDescent="0.25">
      <c r="B31" s="46"/>
      <c r="C31" s="50"/>
      <c r="D31" s="51"/>
      <c r="E31" s="48"/>
      <c r="F31" s="39"/>
      <c r="G31" s="39"/>
      <c r="H31" s="48"/>
      <c r="I31" s="49"/>
      <c r="J31" s="39"/>
      <c r="K31" s="38"/>
    </row>
    <row r="32" spans="1:12" x14ac:dyDescent="0.25">
      <c r="B32" s="46"/>
      <c r="C32" s="47"/>
      <c r="D32" s="42"/>
      <c r="E32" s="48"/>
      <c r="F32" s="39"/>
      <c r="G32" s="37"/>
      <c r="H32" s="48"/>
      <c r="I32" s="49"/>
      <c r="J32" s="37"/>
      <c r="K32" s="38"/>
    </row>
    <row r="33" spans="2:11" x14ac:dyDescent="0.25">
      <c r="B33" s="46"/>
      <c r="C33" s="47"/>
      <c r="D33" s="42"/>
      <c r="E33" s="48"/>
      <c r="F33" s="39"/>
      <c r="G33" s="37"/>
      <c r="H33" s="48"/>
      <c r="I33" s="49"/>
      <c r="J33" s="37"/>
      <c r="K33" s="38"/>
    </row>
    <row r="34" spans="2:11" x14ac:dyDescent="0.25">
      <c r="B34" s="46"/>
      <c r="C34" s="47"/>
      <c r="D34" s="42"/>
      <c r="E34" s="48"/>
      <c r="F34" s="39"/>
      <c r="G34" s="37"/>
      <c r="H34" s="48"/>
      <c r="I34" s="49"/>
      <c r="J34" s="37"/>
      <c r="K34" s="38"/>
    </row>
    <row r="35" spans="2:11" x14ac:dyDescent="0.25">
      <c r="B35" s="46"/>
      <c r="C35" s="47"/>
      <c r="D35" s="42"/>
      <c r="E35" s="48"/>
      <c r="F35" s="39"/>
      <c r="G35" s="37"/>
      <c r="H35" s="48"/>
      <c r="I35" s="49"/>
      <c r="J35" s="37"/>
      <c r="K35" s="38"/>
    </row>
    <row r="36" spans="2:11" x14ac:dyDescent="0.25">
      <c r="B36" s="46"/>
      <c r="C36" s="47"/>
      <c r="D36" s="42"/>
      <c r="E36" s="48"/>
      <c r="F36" s="39"/>
      <c r="G36" s="37"/>
      <c r="H36" s="48"/>
      <c r="I36" s="49"/>
      <c r="J36" s="37"/>
      <c r="K36" s="38"/>
    </row>
    <row r="37" spans="2:11" x14ac:dyDescent="0.25">
      <c r="B37" s="46"/>
      <c r="C37" s="47"/>
      <c r="D37" s="42"/>
      <c r="E37" s="48"/>
      <c r="F37" s="39"/>
      <c r="G37" s="37"/>
      <c r="H37" s="48"/>
      <c r="I37" s="49"/>
      <c r="J37" s="37"/>
      <c r="K37" s="38"/>
    </row>
    <row r="38" spans="2:11" x14ac:dyDescent="0.25">
      <c r="B38" s="52" t="s">
        <v>29</v>
      </c>
      <c r="C38" s="47"/>
      <c r="D38" s="42"/>
      <c r="E38" s="43"/>
      <c r="F38" s="33"/>
      <c r="G38" s="33"/>
      <c r="H38" s="43"/>
      <c r="I38" s="45"/>
      <c r="J38" s="33"/>
      <c r="K38" s="34"/>
    </row>
    <row r="39" spans="2:11" x14ac:dyDescent="0.25">
      <c r="B39" s="52" t="s">
        <v>30</v>
      </c>
      <c r="C39" s="47"/>
      <c r="D39" s="42"/>
      <c r="E39" s="43"/>
      <c r="F39" s="33"/>
      <c r="G39" s="33"/>
      <c r="H39" s="43"/>
      <c r="I39" s="45"/>
      <c r="J39" s="33"/>
      <c r="K39" s="34"/>
    </row>
    <row r="40" spans="2:11" x14ac:dyDescent="0.25">
      <c r="B40" s="52" t="s">
        <v>31</v>
      </c>
      <c r="C40" s="47"/>
      <c r="D40" s="42"/>
      <c r="E40" s="43"/>
      <c r="F40" s="33"/>
      <c r="G40" s="33"/>
      <c r="H40" s="43"/>
      <c r="I40" s="45"/>
      <c r="J40" s="33"/>
      <c r="K40" s="34"/>
    </row>
    <row r="41" spans="2:11" x14ac:dyDescent="0.25">
      <c r="B41" s="53" t="s">
        <v>32</v>
      </c>
      <c r="C41" s="54"/>
      <c r="D41" s="28"/>
      <c r="E41" s="55"/>
      <c r="F41" s="28"/>
      <c r="G41" s="28"/>
      <c r="H41" s="55"/>
      <c r="I41" s="28"/>
      <c r="J41" s="28"/>
      <c r="K41" s="29"/>
    </row>
    <row r="42" spans="2:11" x14ac:dyDescent="0.25">
      <c r="B42" s="53"/>
      <c r="C42" s="54"/>
      <c r="D42" s="28"/>
      <c r="E42" s="55"/>
      <c r="F42" s="28"/>
      <c r="G42" s="28"/>
      <c r="H42" s="55"/>
      <c r="I42" s="28"/>
      <c r="J42" s="28"/>
      <c r="K42" s="29"/>
    </row>
    <row r="43" spans="2:11" x14ac:dyDescent="0.25">
      <c r="B43" s="46" t="s">
        <v>33</v>
      </c>
      <c r="C43" s="47"/>
      <c r="D43" s="42"/>
      <c r="E43" s="48"/>
      <c r="F43" s="39"/>
      <c r="G43" s="37"/>
      <c r="H43" s="48"/>
      <c r="I43" s="49"/>
      <c r="J43" s="37"/>
      <c r="K43" s="38"/>
    </row>
    <row r="44" spans="2:11" x14ac:dyDescent="0.25">
      <c r="B44" s="46" t="s">
        <v>34</v>
      </c>
      <c r="C44" s="47"/>
      <c r="D44" s="42"/>
      <c r="E44" s="48"/>
      <c r="F44" s="39"/>
      <c r="G44" s="39"/>
      <c r="H44" s="48"/>
      <c r="I44" s="49"/>
      <c r="J44" s="39"/>
      <c r="K44" s="38"/>
    </row>
    <row r="45" spans="2:11" x14ac:dyDescent="0.25">
      <c r="B45" s="46" t="s">
        <v>35</v>
      </c>
      <c r="C45" s="47"/>
      <c r="D45" s="42"/>
      <c r="E45" s="48"/>
      <c r="F45" s="39"/>
      <c r="G45" s="39"/>
      <c r="H45" s="48"/>
      <c r="I45" s="49"/>
      <c r="J45" s="39"/>
      <c r="K45" s="38"/>
    </row>
    <row r="46" spans="2:11" x14ac:dyDescent="0.25">
      <c r="B46" s="46" t="s">
        <v>36</v>
      </c>
      <c r="C46" s="47"/>
      <c r="D46" s="42"/>
      <c r="E46" s="48"/>
      <c r="F46" s="39"/>
      <c r="G46" s="39"/>
      <c r="H46" s="48"/>
      <c r="I46" s="49"/>
      <c r="J46" s="39"/>
      <c r="K46" s="38"/>
    </row>
    <row r="47" spans="2:11" x14ac:dyDescent="0.25">
      <c r="B47" s="53" t="s">
        <v>37</v>
      </c>
      <c r="C47" s="54"/>
      <c r="D47" s="28"/>
      <c r="E47" s="55"/>
      <c r="F47" s="28"/>
      <c r="G47" s="28"/>
      <c r="H47" s="55"/>
      <c r="I47" s="28"/>
      <c r="J47" s="28"/>
      <c r="K47" s="29"/>
    </row>
    <row r="48" spans="2:11" x14ac:dyDescent="0.25">
      <c r="B48" s="46" t="s">
        <v>38</v>
      </c>
      <c r="C48" s="47"/>
      <c r="D48" s="42"/>
      <c r="E48" s="48"/>
      <c r="F48" s="39"/>
      <c r="G48" s="37"/>
      <c r="H48" s="48"/>
      <c r="I48" s="49"/>
      <c r="J48" s="37"/>
      <c r="K48" s="38"/>
    </row>
    <row r="49" spans="2:13" x14ac:dyDescent="0.25">
      <c r="B49" s="46" t="s">
        <v>39</v>
      </c>
      <c r="C49" s="47"/>
      <c r="D49" s="42"/>
      <c r="E49" s="48"/>
      <c r="F49" s="39"/>
      <c r="G49" s="39"/>
      <c r="H49" s="48"/>
      <c r="I49" s="49"/>
      <c r="J49" s="39"/>
      <c r="K49" s="38"/>
    </row>
    <row r="50" spans="2:13" x14ac:dyDescent="0.25">
      <c r="B50" s="46" t="s">
        <v>40</v>
      </c>
      <c r="C50" s="47"/>
      <c r="D50" s="42"/>
      <c r="E50" s="48"/>
      <c r="F50" s="39"/>
      <c r="G50" s="39"/>
      <c r="H50" s="48"/>
      <c r="I50" s="49"/>
      <c r="J50" s="39"/>
      <c r="K50" s="38"/>
    </row>
    <row r="51" spans="2:13" x14ac:dyDescent="0.25">
      <c r="B51" s="53"/>
      <c r="C51" s="54"/>
      <c r="D51" s="28"/>
      <c r="E51" s="55"/>
      <c r="F51" s="28"/>
      <c r="G51" s="28"/>
      <c r="H51" s="55"/>
      <c r="I51" s="28"/>
      <c r="J51" s="28"/>
      <c r="K51" s="29"/>
    </row>
    <row r="52" spans="2:13" x14ac:dyDescent="0.25">
      <c r="B52" s="53" t="s">
        <v>41</v>
      </c>
      <c r="C52" s="54"/>
      <c r="D52" s="28"/>
      <c r="E52" s="55"/>
      <c r="F52" s="28"/>
      <c r="G52" s="28"/>
      <c r="H52" s="55"/>
      <c r="I52" s="28"/>
      <c r="J52" s="28"/>
      <c r="K52" s="29"/>
    </row>
    <row r="53" spans="2:13" x14ac:dyDescent="0.25">
      <c r="B53" s="56"/>
      <c r="C53" s="50"/>
      <c r="D53" s="57"/>
      <c r="E53" s="58"/>
      <c r="F53" s="59"/>
      <c r="G53" s="59"/>
      <c r="H53" s="58"/>
      <c r="I53" s="59"/>
      <c r="J53" s="59"/>
      <c r="K53" s="60"/>
    </row>
    <row r="54" spans="2:13" ht="16.5" x14ac:dyDescent="0.25">
      <c r="B54" s="61" t="s">
        <v>42</v>
      </c>
      <c r="C54" s="62"/>
      <c r="D54" s="63"/>
      <c r="E54" s="64"/>
      <c r="F54" s="65"/>
      <c r="G54" s="65"/>
      <c r="H54" s="64"/>
      <c r="I54" s="65"/>
      <c r="J54" s="65"/>
      <c r="K54" s="66"/>
      <c r="M54" t="e">
        <v>#DIV/0!</v>
      </c>
    </row>
    <row r="55" spans="2:13" x14ac:dyDescent="0.25">
      <c r="B55" s="56"/>
      <c r="C55" s="50"/>
      <c r="D55" s="51"/>
      <c r="E55" s="67"/>
      <c r="F55" s="23"/>
      <c r="G55" s="23"/>
      <c r="H55" s="67"/>
      <c r="I55" s="23"/>
      <c r="J55" s="23"/>
      <c r="K55" s="24"/>
    </row>
    <row r="56" spans="2:13" x14ac:dyDescent="0.25">
      <c r="B56" s="53"/>
      <c r="C56" s="68"/>
      <c r="D56" s="28"/>
      <c r="E56" s="55"/>
      <c r="F56" s="28"/>
      <c r="G56" s="28"/>
      <c r="H56" s="55"/>
      <c r="I56" s="28"/>
      <c r="J56" s="28"/>
      <c r="K56" s="29"/>
    </row>
    <row r="57" spans="2:13" x14ac:dyDescent="0.25">
      <c r="B57" s="46"/>
      <c r="C57" s="47"/>
      <c r="D57" s="69"/>
      <c r="E57" s="48"/>
      <c r="F57" s="39"/>
      <c r="G57" s="37"/>
      <c r="H57" s="48"/>
      <c r="I57" s="49"/>
      <c r="J57" s="37"/>
      <c r="K57" s="38"/>
    </row>
    <row r="58" spans="2:13" x14ac:dyDescent="0.25">
      <c r="B58" s="46"/>
      <c r="C58" s="47"/>
      <c r="D58" s="69"/>
      <c r="E58" s="48"/>
      <c r="F58" s="39"/>
      <c r="G58" s="39"/>
      <c r="H58" s="48"/>
      <c r="I58" s="49"/>
      <c r="J58" s="39"/>
      <c r="K58" s="38"/>
    </row>
    <row r="59" spans="2:13" x14ac:dyDescent="0.25">
      <c r="B59" s="70"/>
      <c r="C59" s="71"/>
      <c r="D59" s="72"/>
      <c r="E59" s="73"/>
      <c r="F59" s="72"/>
      <c r="G59" s="72"/>
      <c r="H59" s="73"/>
      <c r="I59" s="72"/>
      <c r="J59" s="72"/>
      <c r="K59" s="74"/>
    </row>
    <row r="60" spans="2:13" x14ac:dyDescent="0.25">
      <c r="B60" s="75"/>
      <c r="C60" s="47"/>
      <c r="D60" s="42"/>
      <c r="E60" s="76"/>
      <c r="F60" s="42"/>
      <c r="G60" s="42"/>
      <c r="H60" s="76"/>
      <c r="I60" s="42"/>
      <c r="J60" s="42"/>
      <c r="K60" s="77"/>
    </row>
    <row r="61" spans="2:13" x14ac:dyDescent="0.25">
      <c r="B61" s="75"/>
      <c r="C61" s="47"/>
      <c r="D61" s="42"/>
      <c r="E61" s="76"/>
      <c r="F61" s="42"/>
      <c r="G61" s="42"/>
      <c r="H61" s="76"/>
      <c r="I61" s="42"/>
      <c r="J61" s="42"/>
      <c r="K61" s="77"/>
    </row>
    <row r="62" spans="2:13" x14ac:dyDescent="0.25">
      <c r="B62" s="75"/>
      <c r="C62" s="47"/>
      <c r="D62" s="42"/>
      <c r="E62" s="76"/>
      <c r="F62" s="42"/>
      <c r="G62" s="42"/>
      <c r="H62" s="76"/>
      <c r="I62" s="42"/>
      <c r="J62" s="42"/>
      <c r="K62" s="77"/>
    </row>
    <row r="63" spans="2:13" x14ac:dyDescent="0.25">
      <c r="B63" s="75"/>
      <c r="C63" s="47"/>
      <c r="D63" s="42"/>
      <c r="E63" s="76"/>
      <c r="F63" s="42"/>
      <c r="G63" s="42"/>
      <c r="H63" s="76"/>
      <c r="I63" s="42"/>
      <c r="J63" s="42"/>
      <c r="K63" s="77"/>
    </row>
    <row r="64" spans="2:13" x14ac:dyDescent="0.25">
      <c r="B64" s="78"/>
      <c r="C64" s="79"/>
      <c r="D64" s="80"/>
      <c r="E64" s="81"/>
      <c r="F64" s="80"/>
      <c r="G64" s="80"/>
      <c r="H64" s="81"/>
      <c r="I64" s="80"/>
      <c r="J64" s="80"/>
      <c r="K64" s="82"/>
    </row>
    <row r="65" spans="2:11" x14ac:dyDescent="0.25">
      <c r="B65" s="83"/>
      <c r="C65" s="84"/>
      <c r="D65" s="51"/>
      <c r="E65" s="67"/>
      <c r="F65" s="23"/>
      <c r="G65" s="23"/>
      <c r="H65" s="67"/>
      <c r="I65" s="23"/>
      <c r="J65" s="23"/>
      <c r="K65" s="24"/>
    </row>
    <row r="66" spans="2:11" ht="16.5" x14ac:dyDescent="0.25">
      <c r="B66" s="61" t="s">
        <v>43</v>
      </c>
      <c r="C66" s="62"/>
      <c r="D66" s="63"/>
      <c r="E66" s="85"/>
      <c r="F66" s="65"/>
      <c r="G66" s="65"/>
      <c r="H66" s="85"/>
      <c r="I66" s="65"/>
      <c r="J66" s="65"/>
      <c r="K66" s="66"/>
    </row>
    <row r="67" spans="2:11" x14ac:dyDescent="0.25">
      <c r="B67" s="56"/>
      <c r="C67" s="50"/>
      <c r="D67" s="51"/>
      <c r="E67" s="67"/>
      <c r="F67" s="23"/>
      <c r="G67" s="23"/>
      <c r="H67" s="67"/>
      <c r="I67" s="23"/>
      <c r="J67" s="23"/>
      <c r="K67" s="24"/>
    </row>
    <row r="68" spans="2:11" x14ac:dyDescent="0.25">
      <c r="B68" s="53"/>
      <c r="C68" s="86"/>
      <c r="D68" s="28"/>
      <c r="E68" s="87"/>
      <c r="F68" s="28"/>
      <c r="G68" s="28"/>
      <c r="H68" s="87"/>
      <c r="I68" s="28"/>
      <c r="J68" s="28"/>
      <c r="K68" s="29"/>
    </row>
    <row r="69" spans="2:11" x14ac:dyDescent="0.25">
      <c r="B69" s="53"/>
      <c r="C69" s="86"/>
      <c r="D69" s="28"/>
      <c r="E69" s="87"/>
      <c r="F69" s="28"/>
      <c r="G69" s="28"/>
      <c r="H69" s="87"/>
      <c r="I69" s="28"/>
      <c r="J69" s="28"/>
      <c r="K69" s="29"/>
    </row>
    <row r="70" spans="2:11" x14ac:dyDescent="0.25">
      <c r="B70" s="52"/>
      <c r="C70" s="50"/>
      <c r="D70" s="51"/>
      <c r="E70" s="67"/>
      <c r="F70" s="23"/>
      <c r="G70" s="23"/>
      <c r="H70" s="67"/>
      <c r="I70" s="23"/>
      <c r="J70" s="23"/>
      <c r="K70" s="24"/>
    </row>
    <row r="71" spans="2:11" ht="16.5" x14ac:dyDescent="0.25">
      <c r="B71" s="88"/>
      <c r="C71" s="62"/>
      <c r="D71" s="63"/>
      <c r="E71" s="89"/>
      <c r="F71" s="63"/>
      <c r="G71" s="63"/>
      <c r="H71" s="89"/>
      <c r="I71" s="63"/>
      <c r="J71" s="63"/>
      <c r="K71" s="90"/>
    </row>
    <row r="72" spans="2:11" x14ac:dyDescent="0.25">
      <c r="B72" s="91"/>
      <c r="C72" s="50"/>
      <c r="D72" s="51"/>
      <c r="E72" s="67"/>
      <c r="F72" s="23"/>
      <c r="G72" s="23"/>
      <c r="H72" s="67"/>
      <c r="I72" s="23"/>
      <c r="J72" s="23"/>
      <c r="K72" s="24"/>
    </row>
    <row r="73" spans="2:11" x14ac:dyDescent="0.25">
      <c r="B73" s="91"/>
      <c r="C73" s="50"/>
      <c r="D73" s="51"/>
      <c r="E73" s="67"/>
      <c r="F73" s="23"/>
      <c r="G73" s="23"/>
      <c r="H73" s="67"/>
      <c r="I73" s="23"/>
      <c r="J73" s="23"/>
      <c r="K73" s="24"/>
    </row>
    <row r="74" spans="2:11" ht="16.5" x14ac:dyDescent="0.25">
      <c r="B74" s="92" t="s">
        <v>44</v>
      </c>
      <c r="C74" s="62"/>
      <c r="D74" s="63"/>
      <c r="E74" s="85"/>
      <c r="F74" s="65"/>
      <c r="G74" s="65"/>
      <c r="H74" s="85"/>
      <c r="I74" s="65"/>
      <c r="J74" s="65"/>
      <c r="K74" s="66"/>
    </row>
    <row r="75" spans="2:11" x14ac:dyDescent="0.25">
      <c r="B75" s="56"/>
      <c r="C75" s="50"/>
      <c r="D75" s="51"/>
      <c r="E75" s="67"/>
      <c r="F75" s="23"/>
      <c r="G75" s="23"/>
      <c r="H75" s="67"/>
      <c r="I75" s="23"/>
      <c r="J75" s="23"/>
      <c r="K75" s="24"/>
    </row>
    <row r="76" spans="2:11" x14ac:dyDescent="0.25">
      <c r="B76" s="53"/>
      <c r="C76" s="68"/>
      <c r="D76" s="28"/>
      <c r="E76" s="87"/>
      <c r="F76" s="28"/>
      <c r="G76" s="28"/>
      <c r="H76" s="87"/>
      <c r="I76" s="28"/>
      <c r="J76" s="28"/>
      <c r="K76" s="29"/>
    </row>
    <row r="77" spans="2:11" x14ac:dyDescent="0.25">
      <c r="B77" s="46"/>
      <c r="C77" s="47"/>
      <c r="D77" s="69"/>
      <c r="E77" s="48"/>
      <c r="F77" s="39"/>
      <c r="G77" s="37"/>
      <c r="H77" s="48"/>
      <c r="I77" s="49"/>
      <c r="J77" s="37"/>
      <c r="K77" s="38"/>
    </row>
    <row r="78" spans="2:11" x14ac:dyDescent="0.25">
      <c r="B78" s="46"/>
      <c r="C78" s="47"/>
      <c r="D78" s="69"/>
      <c r="E78" s="48"/>
      <c r="F78" s="39"/>
      <c r="G78" s="39"/>
      <c r="H78" s="48"/>
      <c r="I78" s="49"/>
      <c r="J78" s="39"/>
      <c r="K78" s="38"/>
    </row>
    <row r="79" spans="2:11" x14ac:dyDescent="0.25">
      <c r="B79" s="70"/>
      <c r="C79" s="71"/>
      <c r="D79" s="72"/>
      <c r="E79" s="93"/>
      <c r="F79" s="72"/>
      <c r="G79" s="72"/>
      <c r="H79" s="93"/>
      <c r="I79" s="72"/>
      <c r="J79" s="72"/>
      <c r="K79" s="74"/>
    </row>
    <row r="80" spans="2:11" x14ac:dyDescent="0.25">
      <c r="B80" s="75"/>
      <c r="C80" s="47"/>
      <c r="D80" s="42"/>
      <c r="E80" s="94"/>
      <c r="F80" s="42"/>
      <c r="G80" s="42"/>
      <c r="H80" s="94"/>
      <c r="I80" s="42"/>
      <c r="J80" s="42"/>
      <c r="K80" s="77"/>
    </row>
    <row r="81" spans="2:13" x14ac:dyDescent="0.25">
      <c r="B81" s="75"/>
      <c r="C81" s="47"/>
      <c r="D81" s="42"/>
      <c r="E81" s="94"/>
      <c r="F81" s="42"/>
      <c r="G81" s="42"/>
      <c r="H81" s="94"/>
      <c r="I81" s="42"/>
      <c r="J81" s="42"/>
      <c r="K81" s="77"/>
    </row>
    <row r="82" spans="2:13" x14ac:dyDescent="0.25">
      <c r="B82" s="75"/>
      <c r="C82" s="47"/>
      <c r="D82" s="42"/>
      <c r="E82" s="94"/>
      <c r="F82" s="42"/>
      <c r="G82" s="42"/>
      <c r="H82" s="94"/>
      <c r="I82" s="42"/>
      <c r="J82" s="42"/>
      <c r="K82" s="77"/>
    </row>
    <row r="83" spans="2:13" x14ac:dyDescent="0.25">
      <c r="B83" s="75"/>
      <c r="C83" s="47"/>
      <c r="D83" s="42"/>
      <c r="E83" s="94"/>
      <c r="F83" s="42"/>
      <c r="G83" s="42"/>
      <c r="H83" s="94"/>
      <c r="I83" s="42"/>
      <c r="J83" s="42"/>
      <c r="K83" s="77"/>
      <c r="L83" s="95"/>
      <c r="M83" s="95"/>
    </row>
    <row r="84" spans="2:13" x14ac:dyDescent="0.25">
      <c r="B84" s="78"/>
      <c r="C84" s="79"/>
      <c r="D84" s="80"/>
      <c r="E84" s="96"/>
      <c r="F84" s="80"/>
      <c r="G84" s="80"/>
      <c r="H84" s="96"/>
      <c r="I84" s="80"/>
      <c r="J84" s="80"/>
      <c r="K84" s="82"/>
      <c r="M84" s="97"/>
    </row>
  </sheetData>
  <mergeCells count="1">
    <mergeCell ref="E8:F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S143"/>
  <sheetViews>
    <sheetView showGridLines="0" tabSelected="1" zoomScale="90" zoomScaleNormal="90" zoomScaleSheetLayoutView="100" workbookViewId="0"/>
  </sheetViews>
  <sheetFormatPr defaultRowHeight="15" x14ac:dyDescent="0.25"/>
  <cols>
    <col min="1" max="1" width="2.28515625" style="83" customWidth="1"/>
    <col min="2" max="2" width="65.42578125" style="178" customWidth="1"/>
    <col min="3" max="3" width="11.140625" style="83" customWidth="1"/>
    <col min="4" max="4" width="0.140625" style="84" customWidth="1"/>
    <col min="5" max="5" width="13.28515625" style="84" customWidth="1"/>
    <col min="6" max="6" width="19.42578125" style="84" customWidth="1"/>
    <col min="7" max="7" width="3.85546875" style="84" customWidth="1"/>
    <col min="8" max="8" width="15.42578125" style="83" customWidth="1"/>
    <col min="9" max="9" width="15.42578125" style="84" customWidth="1"/>
    <col min="10" max="10" width="4" style="84" customWidth="1"/>
    <col min="11" max="11" width="14.85546875" style="84" customWidth="1"/>
    <col min="12" max="12" width="9.140625" bestFit="1" customWidth="1"/>
    <col min="13" max="13" width="20.28515625" customWidth="1"/>
    <col min="14" max="14" width="11.42578125" bestFit="1" customWidth="1"/>
    <col min="15" max="15" width="9.140625" customWidth="1"/>
    <col min="16" max="16384" width="9.140625" style="83"/>
  </cols>
  <sheetData>
    <row r="1" spans="2:19" ht="18.75" customHeight="1" x14ac:dyDescent="0.25">
      <c r="B1" s="183" t="s">
        <v>45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2:19" ht="11.1" customHeight="1" x14ac:dyDescent="0.35">
      <c r="B2" s="98"/>
      <c r="C2" s="99"/>
      <c r="H2" s="99"/>
    </row>
    <row r="3" spans="2:19" ht="20.100000000000001" customHeight="1" x14ac:dyDescent="0.25">
      <c r="B3" s="100" t="s">
        <v>46</v>
      </c>
      <c r="D3" s="83"/>
      <c r="E3" s="83"/>
      <c r="F3" s="83"/>
      <c r="G3" s="83"/>
      <c r="I3" s="83"/>
      <c r="J3" s="83"/>
      <c r="K3" s="83"/>
    </row>
    <row r="4" spans="2:19" ht="7.5" customHeight="1" x14ac:dyDescent="0.25">
      <c r="B4" s="101"/>
      <c r="D4" s="83"/>
      <c r="E4" s="83"/>
      <c r="F4" s="83"/>
      <c r="G4" s="83"/>
      <c r="I4" s="83"/>
      <c r="J4" s="83"/>
      <c r="K4" s="83"/>
    </row>
    <row r="5" spans="2:19" ht="30" customHeight="1" x14ac:dyDescent="0.25">
      <c r="B5" s="102" t="s">
        <v>10</v>
      </c>
      <c r="D5" s="83"/>
      <c r="E5" s="83"/>
      <c r="F5" s="83"/>
      <c r="G5" s="83"/>
      <c r="I5" s="83"/>
      <c r="J5" s="83"/>
      <c r="K5" s="103" t="s">
        <v>6</v>
      </c>
    </row>
    <row r="6" spans="2:19" ht="0.95" hidden="1" customHeight="1" x14ac:dyDescent="0.25"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2:19" ht="0.75" customHeight="1" x14ac:dyDescent="0.25">
      <c r="B7" s="104"/>
      <c r="C7" s="104"/>
      <c r="D7" s="104"/>
      <c r="E7" s="104" t="s">
        <v>47</v>
      </c>
      <c r="F7" s="104"/>
      <c r="G7" s="104"/>
      <c r="H7" s="104" t="s">
        <v>48</v>
      </c>
      <c r="I7" s="104"/>
      <c r="J7" s="104"/>
      <c r="K7" s="104"/>
    </row>
    <row r="8" spans="2:19" ht="26.25" customHeight="1" x14ac:dyDescent="0.25">
      <c r="B8" s="83"/>
      <c r="D8" s="83"/>
      <c r="E8" s="184" t="s">
        <v>5</v>
      </c>
      <c r="F8" s="184"/>
      <c r="G8" s="105"/>
      <c r="H8" s="184" t="s">
        <v>94</v>
      </c>
      <c r="I8" s="184"/>
      <c r="J8" s="105"/>
      <c r="K8" s="106" t="s">
        <v>18</v>
      </c>
    </row>
    <row r="9" spans="2:19" ht="16.5" x14ac:dyDescent="0.25">
      <c r="B9" s="61" t="s">
        <v>49</v>
      </c>
      <c r="C9" s="62" t="s">
        <v>50</v>
      </c>
      <c r="D9" s="63"/>
      <c r="E9" s="107">
        <v>263052.20546769898</v>
      </c>
      <c r="F9" s="63">
        <v>1</v>
      </c>
      <c r="G9" s="63"/>
      <c r="H9" s="107">
        <v>321627.34842369298</v>
      </c>
      <c r="I9" s="63">
        <v>1</v>
      </c>
      <c r="J9" s="63"/>
      <c r="K9" s="90">
        <v>22.267497378267237</v>
      </c>
      <c r="L9" s="108"/>
      <c r="M9" s="108"/>
      <c r="Q9" s="109"/>
      <c r="S9" s="110"/>
    </row>
    <row r="10" spans="2:19" ht="8.1" customHeight="1" x14ac:dyDescent="0.25">
      <c r="B10" s="91"/>
      <c r="C10" s="111"/>
      <c r="D10" s="69"/>
      <c r="E10" s="112"/>
      <c r="F10" s="113"/>
      <c r="G10" s="113"/>
      <c r="H10" s="112"/>
      <c r="I10" s="113"/>
      <c r="J10" s="113"/>
      <c r="K10" s="114"/>
    </row>
    <row r="11" spans="2:19" x14ac:dyDescent="0.25">
      <c r="B11" s="115" t="s">
        <v>51</v>
      </c>
      <c r="C11" s="54"/>
      <c r="D11" s="28"/>
      <c r="E11" s="116">
        <v>183074.41515794102</v>
      </c>
      <c r="F11" s="28">
        <v>0.69596228943391736</v>
      </c>
      <c r="G11" s="28"/>
      <c r="H11" s="116">
        <v>228574.30816958201</v>
      </c>
      <c r="I11" s="28">
        <v>0.71068057268709517</v>
      </c>
      <c r="J11" s="28"/>
      <c r="K11" s="117">
        <v>24.853223194725246</v>
      </c>
      <c r="Q11" s="118"/>
    </row>
    <row r="12" spans="2:19" x14ac:dyDescent="0.25">
      <c r="B12" s="115" t="s">
        <v>52</v>
      </c>
      <c r="C12" s="54"/>
      <c r="D12" s="28"/>
      <c r="E12" s="116">
        <v>79977.790309757998</v>
      </c>
      <c r="F12" s="28">
        <v>0.30403771056608275</v>
      </c>
      <c r="G12" s="28"/>
      <c r="H12" s="116">
        <v>93053.0402541113</v>
      </c>
      <c r="I12" s="28">
        <v>0.28931942731290589</v>
      </c>
      <c r="J12" s="28"/>
      <c r="K12" s="117">
        <v>16.348601147533827</v>
      </c>
      <c r="Q12" s="118"/>
    </row>
    <row r="13" spans="2:19" ht="8.1" customHeight="1" x14ac:dyDescent="0.25">
      <c r="B13" s="56"/>
      <c r="C13" s="50"/>
      <c r="D13" s="51"/>
      <c r="E13" s="67"/>
      <c r="F13" s="23"/>
      <c r="G13" s="23"/>
      <c r="H13" s="67"/>
      <c r="I13" s="23"/>
      <c r="J13" s="23"/>
      <c r="K13" s="24"/>
    </row>
    <row r="14" spans="2:19" ht="16.5" x14ac:dyDescent="0.25">
      <c r="B14" s="61" t="s">
        <v>53</v>
      </c>
      <c r="C14" s="62" t="s">
        <v>50</v>
      </c>
      <c r="D14" s="63"/>
      <c r="E14" s="107">
        <v>263052.20546769898</v>
      </c>
      <c r="F14" s="63">
        <v>1</v>
      </c>
      <c r="G14" s="63"/>
      <c r="H14" s="107">
        <v>321627.34842369298</v>
      </c>
      <c r="I14" s="63">
        <v>1</v>
      </c>
      <c r="J14" s="63"/>
      <c r="K14" s="90">
        <v>22.267497378267237</v>
      </c>
      <c r="Q14" s="109"/>
    </row>
    <row r="15" spans="2:19" ht="10.5" customHeight="1" x14ac:dyDescent="0.25">
      <c r="B15" s="56"/>
      <c r="C15" s="50"/>
      <c r="D15" s="51"/>
      <c r="E15" s="67"/>
      <c r="F15" s="23"/>
      <c r="G15" s="23"/>
      <c r="H15" s="67"/>
      <c r="I15" s="23"/>
      <c r="J15" s="23"/>
      <c r="K15" s="24"/>
      <c r="Q15" s="118"/>
    </row>
    <row r="16" spans="2:19" x14ac:dyDescent="0.25">
      <c r="B16" s="119" t="s">
        <v>14</v>
      </c>
      <c r="C16" s="55"/>
      <c r="D16" s="28"/>
      <c r="E16" s="120">
        <v>98990.307685407795</v>
      </c>
      <c r="F16" s="121">
        <v>0.37631430426293511</v>
      </c>
      <c r="G16" s="28"/>
      <c r="H16" s="120">
        <v>129371.50650203701</v>
      </c>
      <c r="I16" s="121">
        <v>0.4022403789232829</v>
      </c>
      <c r="J16" s="28"/>
      <c r="K16" s="122">
        <v>30.691084336439246</v>
      </c>
      <c r="L16" s="108"/>
      <c r="Q16" s="118"/>
    </row>
    <row r="17" spans="1:17" ht="6.75" customHeight="1" x14ac:dyDescent="0.25">
      <c r="B17" s="52"/>
      <c r="C17" s="76"/>
      <c r="D17" s="123"/>
      <c r="E17" s="76"/>
      <c r="F17" s="123"/>
      <c r="G17" s="123"/>
      <c r="H17" s="76"/>
      <c r="I17" s="123"/>
      <c r="J17" s="123"/>
      <c r="K17" s="124"/>
      <c r="Q17" s="118"/>
    </row>
    <row r="18" spans="1:17" x14ac:dyDescent="0.25">
      <c r="B18" s="125" t="s">
        <v>54</v>
      </c>
      <c r="C18" s="76"/>
      <c r="D18" s="123"/>
      <c r="E18" s="126">
        <v>20569.7076668956</v>
      </c>
      <c r="F18" s="127">
        <v>7.8196294269129094E-2</v>
      </c>
      <c r="G18" s="123"/>
      <c r="H18" s="126">
        <v>31870.4645664278</v>
      </c>
      <c r="I18" s="127">
        <v>9.9091276667317235E-2</v>
      </c>
      <c r="J18" s="123"/>
      <c r="K18" s="128">
        <v>54.938830840651036</v>
      </c>
      <c r="P18" s="129"/>
      <c r="Q18" s="118"/>
    </row>
    <row r="19" spans="1:17" x14ac:dyDescent="0.25">
      <c r="B19" s="130" t="s">
        <v>55</v>
      </c>
      <c r="C19" s="50"/>
      <c r="D19" s="131"/>
      <c r="E19" s="48">
        <v>1416.6940629313999</v>
      </c>
      <c r="F19" s="132">
        <v>5.385600399785891E-3</v>
      </c>
      <c r="G19" s="133"/>
      <c r="H19" s="48">
        <v>1755.8712093921099</v>
      </c>
      <c r="I19" s="134">
        <v>5.4593342823540869E-3</v>
      </c>
      <c r="J19" s="133"/>
      <c r="K19" s="135">
        <v>23.941453228009607</v>
      </c>
      <c r="Q19" s="118"/>
    </row>
    <row r="20" spans="1:17" x14ac:dyDescent="0.25">
      <c r="B20" s="130" t="s">
        <v>56</v>
      </c>
      <c r="C20" s="50"/>
      <c r="D20" s="131"/>
      <c r="E20" s="48">
        <v>10979.1560592018</v>
      </c>
      <c r="F20" s="132">
        <v>4.1737555629618034E-2</v>
      </c>
      <c r="G20" s="132"/>
      <c r="H20" s="48">
        <v>9078.0472878567198</v>
      </c>
      <c r="I20" s="134">
        <v>2.8225358733790989E-2</v>
      </c>
      <c r="J20" s="132"/>
      <c r="K20" s="135">
        <v>-17.315618441835795</v>
      </c>
      <c r="P20" s="136"/>
      <c r="Q20" s="118"/>
    </row>
    <row r="21" spans="1:17" x14ac:dyDescent="0.25">
      <c r="B21" s="130" t="s">
        <v>57</v>
      </c>
      <c r="C21" s="50"/>
      <c r="D21" s="131"/>
      <c r="E21" s="48">
        <v>8090.27214157243</v>
      </c>
      <c r="F21" s="132">
        <v>3.0755386092232783E-2</v>
      </c>
      <c r="G21" s="132"/>
      <c r="H21" s="48">
        <v>21004.401597748998</v>
      </c>
      <c r="I21" s="134">
        <v>6.5306640435560948E-2</v>
      </c>
      <c r="J21" s="132"/>
      <c r="K21" s="135">
        <v>159.6254023374122</v>
      </c>
      <c r="Q21" s="118"/>
    </row>
    <row r="22" spans="1:17" x14ac:dyDescent="0.25">
      <c r="B22" s="130" t="s">
        <v>58</v>
      </c>
      <c r="C22" s="50"/>
      <c r="D22" s="131"/>
      <c r="E22" s="48">
        <v>83.585403189999994</v>
      </c>
      <c r="F22" s="132">
        <v>3.177521474925011E-4</v>
      </c>
      <c r="G22" s="132"/>
      <c r="H22" s="48">
        <v>32.144471430000003</v>
      </c>
      <c r="I22" s="134">
        <v>9.9943215611300449E-5</v>
      </c>
      <c r="J22" s="132"/>
      <c r="K22" s="135">
        <v>-61.542960608885707</v>
      </c>
      <c r="Q22" s="118"/>
    </row>
    <row r="23" spans="1:17" ht="8.25" customHeight="1" x14ac:dyDescent="0.25">
      <c r="B23" s="46"/>
      <c r="C23" s="50"/>
      <c r="D23" s="131"/>
      <c r="E23" s="48"/>
      <c r="F23" s="132"/>
      <c r="G23" s="132"/>
      <c r="H23" s="48"/>
      <c r="I23" s="134"/>
      <c r="J23" s="132"/>
      <c r="K23" s="135"/>
      <c r="Q23" s="118"/>
    </row>
    <row r="24" spans="1:17" x14ac:dyDescent="0.25">
      <c r="A24" s="137"/>
      <c r="B24" s="125" t="s">
        <v>59</v>
      </c>
      <c r="C24" s="76"/>
      <c r="D24" s="123"/>
      <c r="E24" s="126">
        <v>37106.349466218599</v>
      </c>
      <c r="F24" s="127">
        <v>0.14106078069273215</v>
      </c>
      <c r="G24" s="123"/>
      <c r="H24" s="126">
        <v>45314.481256097199</v>
      </c>
      <c r="I24" s="127">
        <v>0.14089125653706092</v>
      </c>
      <c r="J24" s="123"/>
      <c r="K24" s="128">
        <v>22.120558632023972</v>
      </c>
      <c r="P24" s="129"/>
      <c r="Q24" s="118"/>
    </row>
    <row r="25" spans="1:17" x14ac:dyDescent="0.25">
      <c r="A25" s="137"/>
      <c r="B25" s="130" t="s">
        <v>60</v>
      </c>
      <c r="C25" s="47"/>
      <c r="D25" s="123"/>
      <c r="E25" s="48">
        <v>5582.7309454800497</v>
      </c>
      <c r="F25" s="132">
        <v>2.1222901117875521E-2</v>
      </c>
      <c r="G25" s="133"/>
      <c r="H25" s="48">
        <v>6789.7787152616193</v>
      </c>
      <c r="I25" s="134">
        <v>2.1110700780075341E-2</v>
      </c>
      <c r="J25" s="133"/>
      <c r="K25" s="135">
        <v>21.621098734103114</v>
      </c>
      <c r="Q25" s="118"/>
    </row>
    <row r="26" spans="1:17" x14ac:dyDescent="0.25">
      <c r="B26" s="130" t="s">
        <v>61</v>
      </c>
      <c r="C26" s="50"/>
      <c r="D26" s="51"/>
      <c r="E26" s="48">
        <v>619.47818723584896</v>
      </c>
      <c r="F26" s="132">
        <v>2.3549629098696787E-3</v>
      </c>
      <c r="G26" s="132"/>
      <c r="H26" s="48">
        <v>763.99703535664696</v>
      </c>
      <c r="I26" s="134">
        <v>2.3754106704576695E-3</v>
      </c>
      <c r="J26" s="132"/>
      <c r="K26" s="135">
        <v>23.329126206307649</v>
      </c>
      <c r="Q26" s="118"/>
    </row>
    <row r="27" spans="1:17" x14ac:dyDescent="0.25">
      <c r="B27" s="130" t="s">
        <v>62</v>
      </c>
      <c r="C27" s="50"/>
      <c r="D27" s="51"/>
      <c r="E27" s="48">
        <v>5612.9981914886303</v>
      </c>
      <c r="F27" s="132">
        <v>2.1337962863717058E-2</v>
      </c>
      <c r="G27" s="132"/>
      <c r="H27" s="48">
        <v>7071.44936842075</v>
      </c>
      <c r="I27" s="134">
        <v>2.1986467889245655E-2</v>
      </c>
      <c r="J27" s="132"/>
      <c r="K27" s="135">
        <v>25.983460660002862</v>
      </c>
      <c r="Q27" s="118"/>
    </row>
    <row r="28" spans="1:17" x14ac:dyDescent="0.25">
      <c r="B28" s="130" t="s">
        <v>63</v>
      </c>
      <c r="C28" s="50"/>
      <c r="D28" s="51"/>
      <c r="E28" s="48">
        <v>1978.70545668418</v>
      </c>
      <c r="F28" s="132">
        <v>7.5221017560605534E-3</v>
      </c>
      <c r="G28" s="132"/>
      <c r="H28" s="48">
        <v>2521.7074640174701</v>
      </c>
      <c r="I28" s="134">
        <v>7.8404634319079129E-3</v>
      </c>
      <c r="J28" s="132"/>
      <c r="K28" s="135">
        <v>27.442285838905335</v>
      </c>
      <c r="Q28" s="118"/>
    </row>
    <row r="29" spans="1:17" x14ac:dyDescent="0.25">
      <c r="B29" s="130" t="s">
        <v>64</v>
      </c>
      <c r="C29" s="50"/>
      <c r="D29" s="51"/>
      <c r="E29" s="48">
        <v>377.79418678902005</v>
      </c>
      <c r="F29" s="132">
        <v>1.4361947132027016E-3</v>
      </c>
      <c r="G29" s="132"/>
      <c r="H29" s="48">
        <v>223.61930896904801</v>
      </c>
      <c r="I29" s="134">
        <v>6.9527454697187335E-4</v>
      </c>
      <c r="J29" s="132"/>
      <c r="K29" s="135">
        <v>-40.809224496106744</v>
      </c>
      <c r="Q29" s="118"/>
    </row>
    <row r="30" spans="1:17" x14ac:dyDescent="0.25">
      <c r="B30" s="130" t="s">
        <v>65</v>
      </c>
      <c r="C30" s="47"/>
      <c r="D30" s="123"/>
      <c r="E30" s="48">
        <v>10042.6630635479</v>
      </c>
      <c r="F30" s="132">
        <v>3.8177452440257414E-2</v>
      </c>
      <c r="G30" s="133"/>
      <c r="H30" s="48">
        <v>12855.3015299406</v>
      </c>
      <c r="I30" s="134">
        <v>3.9969553562359941E-2</v>
      </c>
      <c r="J30" s="133"/>
      <c r="K30" s="135">
        <v>28.006898654220549</v>
      </c>
      <c r="Q30" s="118"/>
    </row>
    <row r="31" spans="1:17" x14ac:dyDescent="0.25">
      <c r="B31" s="130" t="s">
        <v>66</v>
      </c>
      <c r="C31" s="50"/>
      <c r="D31" s="51"/>
      <c r="E31" s="48">
        <v>2309.3100205138599</v>
      </c>
      <c r="F31" s="132">
        <v>8.7789038544952534E-3</v>
      </c>
      <c r="G31" s="132"/>
      <c r="H31" s="48">
        <v>3239.9197880678298</v>
      </c>
      <c r="I31" s="134">
        <v>1.007352081204161E-2</v>
      </c>
      <c r="J31" s="132"/>
      <c r="K31" s="135">
        <v>40.298173882556199</v>
      </c>
      <c r="Q31" s="118"/>
    </row>
    <row r="32" spans="1:17" x14ac:dyDescent="0.25">
      <c r="B32" s="130" t="s">
        <v>67</v>
      </c>
      <c r="C32" s="50"/>
      <c r="D32" s="51"/>
      <c r="E32" s="48">
        <v>1644.03482544915</v>
      </c>
      <c r="F32" s="132">
        <v>6.2498423935511398E-3</v>
      </c>
      <c r="G32" s="132"/>
      <c r="H32" s="48">
        <v>1492.73371217982</v>
      </c>
      <c r="I32" s="134">
        <v>4.6411902454681197E-3</v>
      </c>
      <c r="J32" s="132"/>
      <c r="K32" s="135">
        <v>-9.2030357828943465</v>
      </c>
      <c r="L32" s="108"/>
      <c r="Q32" s="118"/>
    </row>
    <row r="33" spans="1:17" x14ac:dyDescent="0.25">
      <c r="A33" s="137"/>
      <c r="B33" s="130" t="s">
        <v>68</v>
      </c>
      <c r="C33" s="50"/>
      <c r="D33" s="51"/>
      <c r="E33" s="48">
        <v>572.89023037440097</v>
      </c>
      <c r="F33" s="132">
        <v>2.1778575448771443E-3</v>
      </c>
      <c r="G33" s="132"/>
      <c r="H33" s="48">
        <v>1243.7342497142999</v>
      </c>
      <c r="I33" s="134">
        <v>3.8670040212994495E-3</v>
      </c>
      <c r="J33" s="132"/>
      <c r="K33" s="135">
        <v>117.0981775865653</v>
      </c>
      <c r="Q33" s="118"/>
    </row>
    <row r="34" spans="1:17" x14ac:dyDescent="0.25">
      <c r="A34" s="137"/>
      <c r="B34" s="130" t="s">
        <v>69</v>
      </c>
      <c r="C34" s="47"/>
      <c r="D34" s="123"/>
      <c r="E34" s="48">
        <v>61.663438320000004</v>
      </c>
      <c r="F34" s="132">
        <v>2.3441521127095001E-4</v>
      </c>
      <c r="G34" s="133"/>
      <c r="H34" s="48">
        <v>58.793548919999999</v>
      </c>
      <c r="I34" s="134">
        <v>1.8280021648702844E-4</v>
      </c>
      <c r="J34" s="133"/>
      <c r="K34" s="135">
        <v>-4.6541183530941339</v>
      </c>
      <c r="Q34" s="118"/>
    </row>
    <row r="35" spans="1:17" x14ac:dyDescent="0.25">
      <c r="A35" s="137"/>
      <c r="B35" s="130" t="s">
        <v>70</v>
      </c>
      <c r="C35" s="47"/>
      <c r="D35" s="123"/>
      <c r="E35" s="48">
        <v>4375.1094311582501</v>
      </c>
      <c r="F35" s="132">
        <v>1.6632095607711922E-2</v>
      </c>
      <c r="G35" s="133"/>
      <c r="H35" s="48">
        <v>4362.7732401856692</v>
      </c>
      <c r="I35" s="134">
        <v>1.3564683667504568E-2</v>
      </c>
      <c r="J35" s="133"/>
      <c r="K35" s="135">
        <v>-0.28196302667828377</v>
      </c>
      <c r="L35" s="108"/>
      <c r="Q35" s="118"/>
    </row>
    <row r="36" spans="1:17" x14ac:dyDescent="0.25">
      <c r="B36" s="130" t="s">
        <v>71</v>
      </c>
      <c r="C36" s="47"/>
      <c r="D36" s="123"/>
      <c r="E36" s="48">
        <v>2472.29487045523</v>
      </c>
      <c r="F36" s="132">
        <v>9.3984951240365516E-3</v>
      </c>
      <c r="G36" s="133"/>
      <c r="H36" s="48">
        <v>3614.2404352454701</v>
      </c>
      <c r="I36" s="134">
        <v>1.1237354201870551E-2</v>
      </c>
      <c r="J36" s="133"/>
      <c r="K36" s="135">
        <v>46.189699231951664</v>
      </c>
      <c r="Q36" s="118"/>
    </row>
    <row r="37" spans="1:17" x14ac:dyDescent="0.25">
      <c r="B37" s="130" t="s">
        <v>72</v>
      </c>
      <c r="C37" s="47"/>
      <c r="D37" s="123"/>
      <c r="E37" s="48">
        <v>429.98959448000005</v>
      </c>
      <c r="F37" s="132">
        <v>1.6346169526139931E-3</v>
      </c>
      <c r="G37" s="133"/>
      <c r="H37" s="48">
        <v>539.46974583000008</v>
      </c>
      <c r="I37" s="134">
        <v>1.6773130409275219E-3</v>
      </c>
      <c r="J37" s="133"/>
      <c r="K37" s="135">
        <v>25.461116444549731</v>
      </c>
      <c r="Q37" s="118"/>
    </row>
    <row r="38" spans="1:17" x14ac:dyDescent="0.25">
      <c r="A38" s="137"/>
      <c r="B38" s="130" t="s">
        <v>73</v>
      </c>
      <c r="C38" s="47"/>
      <c r="D38" s="123"/>
      <c r="E38" s="48">
        <v>220.07133699190501</v>
      </c>
      <c r="F38" s="132">
        <v>8.3660707805366895E-4</v>
      </c>
      <c r="G38" s="133"/>
      <c r="H38" s="48">
        <v>165.345471847732</v>
      </c>
      <c r="I38" s="134">
        <v>5.1409021234697858E-4</v>
      </c>
      <c r="J38" s="133"/>
      <c r="K38" s="135">
        <v>-24.867329790515171</v>
      </c>
      <c r="Q38" s="118"/>
    </row>
    <row r="39" spans="1:17" x14ac:dyDescent="0.25">
      <c r="B39" s="130" t="s">
        <v>74</v>
      </c>
      <c r="C39" s="47"/>
      <c r="D39" s="123"/>
      <c r="E39" s="48">
        <v>806.61568725026405</v>
      </c>
      <c r="F39" s="132">
        <v>3.0663711251389262E-3</v>
      </c>
      <c r="G39" s="133"/>
      <c r="H39" s="48">
        <v>371.61764214017802</v>
      </c>
      <c r="I39" s="134">
        <v>1.155429238096478E-3</v>
      </c>
      <c r="J39" s="133"/>
      <c r="K39" s="135">
        <v>-53.928785664085609</v>
      </c>
      <c r="Q39" s="118"/>
    </row>
    <row r="40" spans="1:17" ht="3" customHeight="1" x14ac:dyDescent="0.25">
      <c r="B40" s="46"/>
      <c r="C40" s="47"/>
      <c r="D40" s="123"/>
      <c r="E40" s="48"/>
      <c r="F40" s="132"/>
      <c r="G40" s="133"/>
      <c r="H40" s="48"/>
      <c r="I40" s="134"/>
      <c r="J40" s="133"/>
      <c r="K40" s="135"/>
      <c r="Q40" s="118"/>
    </row>
    <row r="41" spans="1:17" x14ac:dyDescent="0.25">
      <c r="B41" s="125" t="s">
        <v>93</v>
      </c>
      <c r="C41" s="76"/>
      <c r="D41" s="123"/>
      <c r="E41" s="126">
        <v>10767.2669349711</v>
      </c>
      <c r="F41" s="127">
        <v>4.0932053452383037E-2</v>
      </c>
      <c r="G41" s="123"/>
      <c r="H41" s="126">
        <v>14944.0619677909</v>
      </c>
      <c r="I41" s="127">
        <v>4.6463903150749698E-2</v>
      </c>
      <c r="J41" s="123"/>
      <c r="K41" s="128">
        <v>38.791599187106186</v>
      </c>
      <c r="Q41" s="118"/>
    </row>
    <row r="42" spans="1:17" x14ac:dyDescent="0.25">
      <c r="B42" s="125" t="s">
        <v>30</v>
      </c>
      <c r="C42" s="76"/>
      <c r="D42" s="123"/>
      <c r="E42" s="126">
        <v>30442.626264904997</v>
      </c>
      <c r="F42" s="127">
        <v>0.11572845858022332</v>
      </c>
      <c r="G42" s="123"/>
      <c r="H42" s="126">
        <v>37194.918363225603</v>
      </c>
      <c r="I42" s="127">
        <v>0.11564600630362815</v>
      </c>
      <c r="J42" s="123"/>
      <c r="K42" s="128">
        <v>22.180386276675506</v>
      </c>
      <c r="Q42" s="118"/>
    </row>
    <row r="43" spans="1:17" x14ac:dyDescent="0.25">
      <c r="B43" s="125" t="s">
        <v>75</v>
      </c>
      <c r="C43" s="76"/>
      <c r="D43" s="123"/>
      <c r="E43" s="126">
        <v>104.35735241742199</v>
      </c>
      <c r="F43" s="127">
        <v>3.9671726846721443E-4</v>
      </c>
      <c r="G43" s="123"/>
      <c r="H43" s="126">
        <v>47.580348495405801</v>
      </c>
      <c r="I43" s="127">
        <v>1.4793626452662927E-4</v>
      </c>
      <c r="J43" s="123"/>
      <c r="K43" s="128">
        <v>-54.406328453899647</v>
      </c>
      <c r="Q43" s="118"/>
    </row>
    <row r="44" spans="1:17" ht="3.75" customHeight="1" x14ac:dyDescent="0.25">
      <c r="B44" s="52"/>
      <c r="C44" s="47"/>
      <c r="D44" s="123"/>
      <c r="E44" s="43"/>
      <c r="F44" s="138"/>
      <c r="G44" s="138"/>
      <c r="H44" s="43"/>
      <c r="I44" s="139"/>
      <c r="J44" s="138"/>
      <c r="K44" s="140"/>
      <c r="Q44" s="118"/>
    </row>
    <row r="45" spans="1:17" x14ac:dyDescent="0.25">
      <c r="B45" s="119" t="s">
        <v>32</v>
      </c>
      <c r="C45" s="55"/>
      <c r="D45" s="28"/>
      <c r="E45" s="120">
        <v>63566.0729920136</v>
      </c>
      <c r="F45" s="121">
        <v>0.24164812790295759</v>
      </c>
      <c r="G45" s="28"/>
      <c r="H45" s="120">
        <v>77839.075262334096</v>
      </c>
      <c r="I45" s="121">
        <v>0.24201634482834297</v>
      </c>
      <c r="J45" s="28"/>
      <c r="K45" s="122">
        <v>22.453805306037623</v>
      </c>
      <c r="P45" s="129"/>
      <c r="Q45" s="118"/>
    </row>
    <row r="46" spans="1:17" x14ac:dyDescent="0.25">
      <c r="B46" s="119" t="s">
        <v>28</v>
      </c>
      <c r="C46" s="55"/>
      <c r="D46" s="28"/>
      <c r="E46" s="120">
        <v>71923.880120228394</v>
      </c>
      <c r="F46" s="121">
        <v>0.27342055540781296</v>
      </c>
      <c r="G46" s="28"/>
      <c r="H46" s="120">
        <v>73345.921875515298</v>
      </c>
      <c r="I46" s="121">
        <v>0.22804628472978514</v>
      </c>
      <c r="J46" s="28"/>
      <c r="K46" s="122">
        <v>1.9771482752457388</v>
      </c>
      <c r="P46" s="129"/>
      <c r="Q46" s="118"/>
    </row>
    <row r="47" spans="1:17" x14ac:dyDescent="0.25">
      <c r="A47" s="137"/>
      <c r="B47" s="130" t="s">
        <v>33</v>
      </c>
      <c r="C47" s="47"/>
      <c r="D47" s="123"/>
      <c r="E47" s="48">
        <v>26792.049977625502</v>
      </c>
      <c r="F47" s="132">
        <v>0.10185069511198371</v>
      </c>
      <c r="G47" s="133"/>
      <c r="H47" s="48">
        <v>25328.522103088799</v>
      </c>
      <c r="I47" s="134">
        <v>7.875114547075919E-2</v>
      </c>
      <c r="J47" s="133"/>
      <c r="K47" s="135">
        <v>-5.4625453287782051</v>
      </c>
      <c r="Q47" s="118"/>
    </row>
    <row r="48" spans="1:17" x14ac:dyDescent="0.25">
      <c r="B48" s="130" t="s">
        <v>34</v>
      </c>
      <c r="C48" s="47"/>
      <c r="D48" s="123"/>
      <c r="E48" s="48">
        <v>44624.343905310001</v>
      </c>
      <c r="F48" s="132">
        <v>0.1696406377812695</v>
      </c>
      <c r="G48" s="132"/>
      <c r="H48" s="48">
        <v>47208.403681791795</v>
      </c>
      <c r="I48" s="134">
        <v>0.14677981805080276</v>
      </c>
      <c r="J48" s="132"/>
      <c r="K48" s="135">
        <v>5.7906952805065259</v>
      </c>
      <c r="Q48" s="118"/>
    </row>
    <row r="49" spans="2:17" x14ac:dyDescent="0.25">
      <c r="B49" s="130" t="s">
        <v>35</v>
      </c>
      <c r="C49" s="47"/>
      <c r="D49" s="123"/>
      <c r="E49" s="48">
        <v>92.687496121135908</v>
      </c>
      <c r="F49" s="132">
        <v>3.5235399739888247E-4</v>
      </c>
      <c r="G49" s="132"/>
      <c r="H49" s="48">
        <v>104.563780672774</v>
      </c>
      <c r="I49" s="134">
        <v>3.2510848715211807E-4</v>
      </c>
      <c r="J49" s="132"/>
      <c r="K49" s="135">
        <v>12.813254266914981</v>
      </c>
      <c r="Q49" s="118"/>
    </row>
    <row r="50" spans="2:17" x14ac:dyDescent="0.25">
      <c r="B50" s="130" t="s">
        <v>76</v>
      </c>
      <c r="C50" s="47"/>
      <c r="D50" s="123"/>
      <c r="E50" s="48">
        <v>414.798741171801</v>
      </c>
      <c r="F50" s="132">
        <v>1.5768685171610754E-3</v>
      </c>
      <c r="G50" s="132"/>
      <c r="H50" s="48">
        <v>704.43230996207001</v>
      </c>
      <c r="I50" s="134">
        <v>2.1902127210715063E-3</v>
      </c>
      <c r="J50" s="132"/>
      <c r="K50" s="135">
        <v>69.825083839950423</v>
      </c>
      <c r="Q50" s="118"/>
    </row>
    <row r="51" spans="2:17" ht="6" customHeight="1" x14ac:dyDescent="0.25">
      <c r="B51" s="46"/>
      <c r="C51" s="47"/>
      <c r="D51" s="123"/>
      <c r="E51" s="48"/>
      <c r="F51" s="132"/>
      <c r="G51" s="132"/>
      <c r="H51" s="48"/>
      <c r="I51" s="134"/>
      <c r="J51" s="132"/>
      <c r="K51" s="135"/>
      <c r="Q51" s="118"/>
    </row>
    <row r="52" spans="2:17" x14ac:dyDescent="0.25">
      <c r="B52" s="119" t="s">
        <v>37</v>
      </c>
      <c r="C52" s="55"/>
      <c r="D52" s="28"/>
      <c r="E52" s="120">
        <v>21911.070678387703</v>
      </c>
      <c r="F52" s="121">
        <v>8.329552166054062E-2</v>
      </c>
      <c r="G52" s="28"/>
      <c r="H52" s="120">
        <v>32041.628230374998</v>
      </c>
      <c r="I52" s="121">
        <v>9.9623456734671822E-2</v>
      </c>
      <c r="J52" s="28"/>
      <c r="K52" s="122">
        <v>46.234881447302882</v>
      </c>
      <c r="P52" s="129"/>
      <c r="Q52" s="118"/>
    </row>
    <row r="53" spans="2:17" x14ac:dyDescent="0.25">
      <c r="B53" s="141" t="s">
        <v>77</v>
      </c>
      <c r="C53" s="47"/>
      <c r="D53" s="123"/>
      <c r="E53" s="48">
        <v>12463.1308796258</v>
      </c>
      <c r="F53" s="132">
        <v>4.7378925629863948E-2</v>
      </c>
      <c r="G53" s="133"/>
      <c r="H53" s="48">
        <v>20412.432631033</v>
      </c>
      <c r="I53" s="134">
        <v>6.3466097429447629E-2</v>
      </c>
      <c r="J53" s="133"/>
      <c r="K53" s="135">
        <v>63.782542510264278</v>
      </c>
      <c r="P53" s="129"/>
      <c r="Q53" s="118"/>
    </row>
    <row r="54" spans="2:17" x14ac:dyDescent="0.25">
      <c r="B54" s="141" t="s">
        <v>78</v>
      </c>
      <c r="C54" s="47"/>
      <c r="D54" s="123"/>
      <c r="E54" s="48">
        <v>9352.9553645344695</v>
      </c>
      <c r="F54" s="132">
        <v>3.555551016158634E-2</v>
      </c>
      <c r="G54" s="132"/>
      <c r="H54" s="48">
        <v>11515.741062393799</v>
      </c>
      <c r="I54" s="134">
        <v>3.5804607782369421E-2</v>
      </c>
      <c r="J54" s="132"/>
      <c r="K54" s="135">
        <v>23.12408873520782</v>
      </c>
      <c r="P54" s="129"/>
      <c r="Q54" s="118"/>
    </row>
    <row r="55" spans="2:17" x14ac:dyDescent="0.25">
      <c r="B55" s="141" t="s">
        <v>40</v>
      </c>
      <c r="C55" s="47"/>
      <c r="D55" s="123"/>
      <c r="E55" s="48">
        <v>94.984434227499989</v>
      </c>
      <c r="F55" s="132">
        <v>3.6108586909058794E-4</v>
      </c>
      <c r="G55" s="132"/>
      <c r="H55" s="48">
        <v>113.454536948102</v>
      </c>
      <c r="I55" s="134">
        <v>3.5275152285446713E-4</v>
      </c>
      <c r="J55" s="132"/>
      <c r="K55" s="135">
        <v>19.445399523424783</v>
      </c>
      <c r="P55" s="129"/>
      <c r="Q55" s="118"/>
    </row>
    <row r="56" spans="2:17" ht="6.75" customHeight="1" x14ac:dyDescent="0.25">
      <c r="B56" s="46"/>
      <c r="C56" s="47"/>
      <c r="D56" s="123"/>
      <c r="E56" s="48"/>
      <c r="F56" s="132"/>
      <c r="G56" s="132"/>
      <c r="H56" s="48"/>
      <c r="I56" s="134"/>
      <c r="J56" s="132"/>
      <c r="K56" s="135"/>
      <c r="P56" s="129"/>
      <c r="Q56" s="118"/>
    </row>
    <row r="57" spans="2:17" x14ac:dyDescent="0.25">
      <c r="B57" s="119" t="s">
        <v>79</v>
      </c>
      <c r="C57" s="55"/>
      <c r="D57" s="28"/>
      <c r="E57" s="120">
        <v>5517.2214743654895</v>
      </c>
      <c r="F57" s="121">
        <v>2.097386510999227E-2</v>
      </c>
      <c r="G57" s="28"/>
      <c r="H57" s="120">
        <v>7162.6934996364707</v>
      </c>
      <c r="I57" s="121">
        <v>2.2270163077676961E-2</v>
      </c>
      <c r="J57" s="28"/>
      <c r="K57" s="122">
        <v>29.824288057245695</v>
      </c>
      <c r="P57" s="129"/>
      <c r="Q57" s="118"/>
    </row>
    <row r="58" spans="2:17" x14ac:dyDescent="0.25">
      <c r="B58" s="119" t="s">
        <v>41</v>
      </c>
      <c r="C58" s="55"/>
      <c r="D58" s="28"/>
      <c r="E58" s="120">
        <v>1143.6525172955701</v>
      </c>
      <c r="F58" s="121">
        <v>4.3476256557598136E-3</v>
      </c>
      <c r="G58" s="28"/>
      <c r="H58" s="120">
        <v>1866.52305379529</v>
      </c>
      <c r="I58" s="121">
        <v>5.8033717062407333E-3</v>
      </c>
      <c r="J58" s="28"/>
      <c r="K58" s="122">
        <v>63.207182738434739</v>
      </c>
      <c r="P58" s="129"/>
      <c r="Q58" s="118"/>
    </row>
    <row r="59" spans="2:17" ht="7.5" customHeight="1" x14ac:dyDescent="0.25">
      <c r="B59" s="56"/>
      <c r="C59" s="50"/>
      <c r="D59" s="57"/>
      <c r="E59" s="58"/>
      <c r="F59" s="59"/>
      <c r="G59" s="59"/>
      <c r="H59" s="58"/>
      <c r="I59" s="59"/>
      <c r="J59" s="59"/>
      <c r="K59" s="60"/>
    </row>
    <row r="60" spans="2:17" ht="16.5" x14ac:dyDescent="0.25">
      <c r="B60" s="61" t="s">
        <v>42</v>
      </c>
      <c r="C60" s="62" t="s">
        <v>50</v>
      </c>
      <c r="D60" s="63"/>
      <c r="E60" s="107">
        <v>263052.20546769898</v>
      </c>
      <c r="F60" s="63">
        <v>1</v>
      </c>
      <c r="G60" s="63"/>
      <c r="H60" s="107">
        <v>321627.34842369298</v>
      </c>
      <c r="I60" s="63">
        <v>1</v>
      </c>
      <c r="J60" s="63"/>
      <c r="K60" s="90">
        <v>22.267497378267237</v>
      </c>
      <c r="Q60" s="109"/>
    </row>
    <row r="61" spans="2:17" ht="8.1" customHeight="1" x14ac:dyDescent="0.25">
      <c r="B61" s="56"/>
      <c r="C61" s="50"/>
      <c r="D61" s="51"/>
      <c r="E61" s="67"/>
      <c r="F61" s="23"/>
      <c r="G61" s="23"/>
      <c r="H61" s="67"/>
      <c r="I61" s="23"/>
      <c r="J61" s="23"/>
      <c r="K61" s="142"/>
    </row>
    <row r="62" spans="2:17" x14ac:dyDescent="0.25">
      <c r="B62" s="143" t="s">
        <v>80</v>
      </c>
      <c r="C62" s="144"/>
      <c r="D62" s="145"/>
      <c r="E62" s="146">
        <v>163635.38068718699</v>
      </c>
      <c r="F62" s="147">
        <v>0.62206427958377375</v>
      </c>
      <c r="G62" s="145"/>
      <c r="H62" s="148">
        <v>194027.914137566</v>
      </c>
      <c r="I62" s="147">
        <v>0.60326932733955518</v>
      </c>
      <c r="J62" s="145"/>
      <c r="K62" s="142">
        <v>18.573326454673506</v>
      </c>
      <c r="Q62" s="118"/>
    </row>
    <row r="63" spans="2:17" ht="15" customHeight="1" x14ac:dyDescent="0.25">
      <c r="B63" s="149" t="s">
        <v>81</v>
      </c>
      <c r="C63" s="150"/>
      <c r="D63" s="151"/>
      <c r="E63" s="152">
        <v>148822.65284874299</v>
      </c>
      <c r="F63" s="153">
        <v>0.56575329822512133</v>
      </c>
      <c r="G63" s="154"/>
      <c r="H63" s="155">
        <v>177680.52836615802</v>
      </c>
      <c r="I63" s="153">
        <v>0.5524422261880918</v>
      </c>
      <c r="J63" s="154"/>
      <c r="K63" s="156">
        <v>19.390781554435094</v>
      </c>
      <c r="Q63" s="118"/>
    </row>
    <row r="64" spans="2:17" ht="12.75" customHeight="1" x14ac:dyDescent="0.25">
      <c r="B64" s="149" t="s">
        <v>82</v>
      </c>
      <c r="C64" s="150"/>
      <c r="D64" s="151"/>
      <c r="E64" s="152">
        <v>14812.727838443801</v>
      </c>
      <c r="F64" s="153">
        <v>5.6310981358651653E-2</v>
      </c>
      <c r="G64" s="154"/>
      <c r="H64" s="155">
        <v>16347.385771407698</v>
      </c>
      <c r="I64" s="153">
        <v>5.0827101151462446E-2</v>
      </c>
      <c r="J64" s="154"/>
      <c r="K64" s="156">
        <v>10.360400526505089</v>
      </c>
      <c r="Q64" s="118"/>
    </row>
    <row r="65" spans="2:17" x14ac:dyDescent="0.25">
      <c r="B65" s="143" t="s">
        <v>83</v>
      </c>
      <c r="C65" s="144"/>
      <c r="D65" s="145"/>
      <c r="E65" s="146">
        <v>41977.891704593196</v>
      </c>
      <c r="F65" s="147">
        <v>0.15958007890470927</v>
      </c>
      <c r="G65" s="145"/>
      <c r="H65" s="148">
        <v>55508.2534577759</v>
      </c>
      <c r="I65" s="147">
        <v>0.17258561415819834</v>
      </c>
      <c r="J65" s="145"/>
      <c r="K65" s="142">
        <v>32.23211362876097</v>
      </c>
      <c r="Q65" s="118"/>
    </row>
    <row r="66" spans="2:17" x14ac:dyDescent="0.25">
      <c r="B66" s="143" t="s">
        <v>84</v>
      </c>
      <c r="C66" s="144"/>
      <c r="D66" s="145"/>
      <c r="E66" s="146">
        <v>15968.860239248199</v>
      </c>
      <c r="F66" s="147">
        <v>6.0706049625609645E-2</v>
      </c>
      <c r="G66" s="145"/>
      <c r="H66" s="148">
        <v>25437.423456486798</v>
      </c>
      <c r="I66" s="147">
        <v>7.9089740288431659E-2</v>
      </c>
      <c r="J66" s="145"/>
      <c r="K66" s="142">
        <v>59.293920012943715</v>
      </c>
      <c r="Q66" s="118"/>
    </row>
    <row r="67" spans="2:17" x14ac:dyDescent="0.25">
      <c r="B67" s="143" t="s">
        <v>85</v>
      </c>
      <c r="C67" s="144"/>
      <c r="D67" s="145"/>
      <c r="E67" s="146">
        <v>26482.8015643369</v>
      </c>
      <c r="F67" s="147">
        <v>0.10067507899145445</v>
      </c>
      <c r="G67" s="145"/>
      <c r="H67" s="148">
        <v>29445.583266793401</v>
      </c>
      <c r="I67" s="147">
        <v>9.1551864016251247E-2</v>
      </c>
      <c r="J67" s="145"/>
      <c r="K67" s="142">
        <v>11.187569016286929</v>
      </c>
      <c r="Q67" s="118"/>
    </row>
    <row r="68" spans="2:17" x14ac:dyDescent="0.25">
      <c r="B68" s="143" t="s">
        <v>86</v>
      </c>
      <c r="C68" s="144"/>
      <c r="D68" s="145"/>
      <c r="E68" s="146">
        <v>4055.5642276084504</v>
      </c>
      <c r="F68" s="147">
        <v>1.5417335963398513E-2</v>
      </c>
      <c r="G68" s="145"/>
      <c r="H68" s="148">
        <v>4989.20293458591</v>
      </c>
      <c r="I68" s="147">
        <v>1.5512371566156206E-2</v>
      </c>
      <c r="J68" s="145"/>
      <c r="K68" s="142">
        <v>23.021179164705828</v>
      </c>
      <c r="Q68" s="118"/>
    </row>
    <row r="69" spans="2:17" x14ac:dyDescent="0.25">
      <c r="B69" s="143" t="s">
        <v>87</v>
      </c>
      <c r="C69" s="144"/>
      <c r="D69" s="145"/>
      <c r="E69" s="146">
        <v>10213.793211623499</v>
      </c>
      <c r="F69" s="147">
        <v>3.8828008278674872E-2</v>
      </c>
      <c r="G69" s="145"/>
      <c r="H69" s="148">
        <v>11101.986327499601</v>
      </c>
      <c r="I69" s="147">
        <v>3.4518166387002933E-2</v>
      </c>
      <c r="J69" s="145"/>
      <c r="K69" s="142">
        <v>8.6960162348432846</v>
      </c>
      <c r="Q69" s="118"/>
    </row>
    <row r="70" spans="2:17" x14ac:dyDescent="0.25">
      <c r="B70" s="143" t="s">
        <v>88</v>
      </c>
      <c r="C70" s="144"/>
      <c r="D70" s="145"/>
      <c r="E70" s="146">
        <v>717.91383310129902</v>
      </c>
      <c r="F70" s="147">
        <v>2.7291686523778411E-3</v>
      </c>
      <c r="G70" s="145"/>
      <c r="H70" s="148">
        <v>1116.98484298576</v>
      </c>
      <c r="I70" s="147">
        <v>3.4729162444056523E-3</v>
      </c>
      <c r="J70" s="145"/>
      <c r="K70" s="142">
        <v>55.587591641816346</v>
      </c>
      <c r="Q70" s="118"/>
    </row>
    <row r="71" spans="2:17" ht="8.1" customHeight="1" x14ac:dyDescent="0.25">
      <c r="B71" s="143"/>
      <c r="C71" s="84"/>
      <c r="D71" s="51"/>
      <c r="E71" s="148"/>
      <c r="F71" s="23"/>
      <c r="G71" s="23"/>
      <c r="H71" s="157"/>
      <c r="I71" s="147"/>
      <c r="J71" s="23"/>
      <c r="K71" s="24"/>
      <c r="Q71" s="118"/>
    </row>
    <row r="72" spans="2:17" ht="16.5" x14ac:dyDescent="0.25">
      <c r="B72" s="61" t="s">
        <v>43</v>
      </c>
      <c r="C72" s="62" t="s">
        <v>89</v>
      </c>
      <c r="D72" s="63"/>
      <c r="E72" s="158">
        <v>25912</v>
      </c>
      <c r="F72" s="63">
        <v>1</v>
      </c>
      <c r="G72" s="63"/>
      <c r="H72" s="158">
        <v>29684</v>
      </c>
      <c r="I72" s="63">
        <v>1</v>
      </c>
      <c r="J72" s="63"/>
      <c r="K72" s="90">
        <v>14.556962025316466</v>
      </c>
      <c r="P72" s="91"/>
      <c r="Q72" s="109"/>
    </row>
    <row r="73" spans="2:17" ht="8.1" customHeight="1" x14ac:dyDescent="0.25">
      <c r="B73" s="56"/>
      <c r="C73" s="50"/>
      <c r="D73" s="51"/>
      <c r="E73" s="67"/>
      <c r="F73" s="23"/>
      <c r="G73" s="23"/>
      <c r="H73" s="159"/>
      <c r="I73" s="23"/>
      <c r="J73" s="23"/>
      <c r="K73" s="24"/>
      <c r="Q73" s="118"/>
    </row>
    <row r="74" spans="2:17" x14ac:dyDescent="0.25">
      <c r="B74" s="119" t="s">
        <v>27</v>
      </c>
      <c r="C74" s="55"/>
      <c r="D74" s="28"/>
      <c r="E74" s="160">
        <v>2778</v>
      </c>
      <c r="F74" s="121">
        <v>0.10720901512812596</v>
      </c>
      <c r="G74" s="28"/>
      <c r="H74" s="160">
        <v>3121</v>
      </c>
      <c r="I74" s="121">
        <v>0.10514081660153618</v>
      </c>
      <c r="J74" s="28"/>
      <c r="K74" s="122">
        <v>12.347012239020884</v>
      </c>
      <c r="Q74" s="118"/>
    </row>
    <row r="75" spans="2:17" x14ac:dyDescent="0.25">
      <c r="B75" s="119" t="s">
        <v>52</v>
      </c>
      <c r="C75" s="55"/>
      <c r="D75" s="28"/>
      <c r="E75" s="160">
        <v>23134</v>
      </c>
      <c r="F75" s="121">
        <v>0.89279098487187403</v>
      </c>
      <c r="G75" s="28"/>
      <c r="H75" s="160">
        <v>26563</v>
      </c>
      <c r="I75" s="121">
        <v>0.89485918339846382</v>
      </c>
      <c r="J75" s="28"/>
      <c r="K75" s="122">
        <v>14.822339413849733</v>
      </c>
      <c r="Q75" s="118"/>
    </row>
    <row r="76" spans="2:17" ht="8.1" customHeight="1" x14ac:dyDescent="0.25">
      <c r="B76" s="52"/>
      <c r="C76" s="50"/>
      <c r="D76" s="51"/>
      <c r="E76" s="67"/>
      <c r="F76" s="23"/>
      <c r="G76" s="23"/>
      <c r="H76" s="67"/>
      <c r="I76" s="23"/>
      <c r="J76" s="23"/>
      <c r="K76" s="24"/>
      <c r="Q76" s="118"/>
    </row>
    <row r="77" spans="2:17" ht="16.5" hidden="1" customHeight="1" x14ac:dyDescent="0.25">
      <c r="B77" s="88" t="s">
        <v>90</v>
      </c>
      <c r="C77" s="62" t="s">
        <v>91</v>
      </c>
      <c r="D77" s="63"/>
      <c r="E77" s="161" t="e">
        <v>#REF!</v>
      </c>
      <c r="F77" s="63">
        <v>1</v>
      </c>
      <c r="G77" s="63"/>
      <c r="H77" s="161" t="e">
        <v>#REF!</v>
      </c>
      <c r="I77" s="63">
        <v>1</v>
      </c>
      <c r="J77" s="63"/>
      <c r="K77" s="90" t="e">
        <v>#REF!</v>
      </c>
      <c r="Q77" s="118"/>
    </row>
    <row r="78" spans="2:17" ht="11.25" hidden="1" customHeight="1" x14ac:dyDescent="0.25">
      <c r="B78" s="91"/>
      <c r="C78" s="50"/>
      <c r="D78" s="51"/>
      <c r="E78" s="67"/>
      <c r="F78" s="23"/>
      <c r="G78" s="23"/>
      <c r="H78" s="67"/>
      <c r="I78" s="23"/>
      <c r="J78" s="23"/>
      <c r="K78" s="24" t="e">
        <v>#DIV/0!</v>
      </c>
      <c r="Q78" s="118"/>
    </row>
    <row r="79" spans="2:17" ht="11.25" hidden="1" customHeight="1" x14ac:dyDescent="0.25">
      <c r="B79" s="91"/>
      <c r="C79" s="50"/>
      <c r="D79" s="51"/>
      <c r="E79" s="67"/>
      <c r="F79" s="23"/>
      <c r="G79" s="23"/>
      <c r="H79" s="67"/>
      <c r="I79" s="23"/>
      <c r="J79" s="23"/>
      <c r="K79" s="24" t="e">
        <v>#DIV/0!</v>
      </c>
      <c r="Q79" s="118"/>
    </row>
    <row r="80" spans="2:17" ht="18" customHeight="1" x14ac:dyDescent="0.25">
      <c r="B80" s="61" t="s">
        <v>95</v>
      </c>
      <c r="C80" s="62" t="s">
        <v>89</v>
      </c>
      <c r="D80" s="63"/>
      <c r="E80" s="158">
        <v>22345</v>
      </c>
      <c r="F80" s="63">
        <v>1</v>
      </c>
      <c r="G80" s="63"/>
      <c r="H80" s="158">
        <v>25618</v>
      </c>
      <c r="I80" s="63">
        <v>1</v>
      </c>
      <c r="J80" s="63"/>
      <c r="K80" s="90">
        <v>14.647572163795047</v>
      </c>
      <c r="Q80" s="109"/>
    </row>
    <row r="81" spans="2:17" ht="8.1" customHeight="1" x14ac:dyDescent="0.25">
      <c r="B81" s="56"/>
      <c r="C81" s="50"/>
      <c r="D81" s="51"/>
      <c r="E81" s="67"/>
      <c r="F81" s="23"/>
      <c r="G81" s="23"/>
      <c r="H81" s="67"/>
      <c r="I81" s="23"/>
      <c r="J81" s="23"/>
      <c r="K81" s="24"/>
    </row>
    <row r="82" spans="2:17" ht="17.25" customHeight="1" x14ac:dyDescent="0.25">
      <c r="B82" s="143" t="s">
        <v>80</v>
      </c>
      <c r="C82" s="144"/>
      <c r="D82" s="145"/>
      <c r="E82" s="146">
        <v>9169</v>
      </c>
      <c r="F82" s="147">
        <v>0.4103378831953457</v>
      </c>
      <c r="G82" s="145"/>
      <c r="H82" s="146">
        <v>10585</v>
      </c>
      <c r="I82" s="147">
        <v>0.41318604106487627</v>
      </c>
      <c r="J82" s="145"/>
      <c r="K82" s="142">
        <v>15.443341694841322</v>
      </c>
      <c r="Q82" s="118"/>
    </row>
    <row r="83" spans="2:17" ht="16.5" customHeight="1" x14ac:dyDescent="0.25">
      <c r="B83" s="149" t="s">
        <v>81</v>
      </c>
      <c r="C83" s="150"/>
      <c r="D83" s="151"/>
      <c r="E83" s="152">
        <v>6979</v>
      </c>
      <c r="F83" s="153">
        <v>0.31232938017453571</v>
      </c>
      <c r="G83" s="154"/>
      <c r="H83" s="152">
        <v>8192</v>
      </c>
      <c r="I83" s="153">
        <v>0.3197751580919666</v>
      </c>
      <c r="J83" s="154"/>
      <c r="K83" s="156">
        <v>17.380713569279266</v>
      </c>
      <c r="Q83" s="118"/>
    </row>
    <row r="84" spans="2:17" ht="12.75" customHeight="1" x14ac:dyDescent="0.25">
      <c r="B84" s="149" t="s">
        <v>82</v>
      </c>
      <c r="C84" s="150"/>
      <c r="D84" s="151"/>
      <c r="E84" s="152">
        <v>2190</v>
      </c>
      <c r="F84" s="153">
        <v>9.8008503020810031E-2</v>
      </c>
      <c r="G84" s="154"/>
      <c r="H84" s="152">
        <v>2393</v>
      </c>
      <c r="I84" s="153">
        <v>9.341088297290967E-2</v>
      </c>
      <c r="J84" s="154"/>
      <c r="K84" s="156">
        <v>9.2694063926940657</v>
      </c>
      <c r="Q84" s="118"/>
    </row>
    <row r="85" spans="2:17" ht="17.25" customHeight="1" x14ac:dyDescent="0.25">
      <c r="B85" s="143" t="s">
        <v>83</v>
      </c>
      <c r="C85" s="144"/>
      <c r="D85" s="145"/>
      <c r="E85" s="146">
        <v>2737</v>
      </c>
      <c r="F85" s="147">
        <v>0.12248825240545984</v>
      </c>
      <c r="G85" s="145"/>
      <c r="H85" s="146">
        <v>3067</v>
      </c>
      <c r="I85" s="147">
        <v>0.11972050901709735</v>
      </c>
      <c r="J85" s="145"/>
      <c r="K85" s="142">
        <v>12.056996711728175</v>
      </c>
      <c r="Q85" s="118"/>
    </row>
    <row r="86" spans="2:17" ht="16.5" customHeight="1" x14ac:dyDescent="0.25">
      <c r="B86" s="143" t="s">
        <v>84</v>
      </c>
      <c r="C86" s="144"/>
      <c r="D86" s="145"/>
      <c r="E86" s="146">
        <v>3845</v>
      </c>
      <c r="F86" s="147">
        <v>0.17207428955023496</v>
      </c>
      <c r="G86" s="145"/>
      <c r="H86" s="146">
        <v>4317</v>
      </c>
      <c r="I86" s="147">
        <v>0.16851432586462645</v>
      </c>
      <c r="J86" s="145"/>
      <c r="K86" s="142">
        <v>12.275682704811459</v>
      </c>
      <c r="Q86" s="118"/>
    </row>
    <row r="87" spans="2:17" x14ac:dyDescent="0.25">
      <c r="B87" s="143" t="s">
        <v>85</v>
      </c>
      <c r="C87" s="144"/>
      <c r="D87" s="145"/>
      <c r="E87" s="146">
        <v>3499</v>
      </c>
      <c r="F87" s="147">
        <v>0.15658984112776908</v>
      </c>
      <c r="G87" s="145"/>
      <c r="H87" s="146">
        <v>4142</v>
      </c>
      <c r="I87" s="147">
        <v>0.16168319150597235</v>
      </c>
      <c r="J87" s="145"/>
      <c r="K87" s="142">
        <v>18.376679051157481</v>
      </c>
      <c r="Q87" s="118"/>
    </row>
    <row r="88" spans="2:17" x14ac:dyDescent="0.25">
      <c r="B88" s="143" t="s">
        <v>86</v>
      </c>
      <c r="C88" s="144"/>
      <c r="D88" s="145"/>
      <c r="E88" s="146">
        <v>1218</v>
      </c>
      <c r="F88" s="147">
        <v>5.4508838666368312E-2</v>
      </c>
      <c r="G88" s="145"/>
      <c r="H88" s="146">
        <v>1377</v>
      </c>
      <c r="I88" s="147">
        <v>5.3751268639238035E-2</v>
      </c>
      <c r="J88" s="145"/>
      <c r="K88" s="142">
        <v>13.054187192118221</v>
      </c>
      <c r="Q88" s="118"/>
    </row>
    <row r="89" spans="2:17" x14ac:dyDescent="0.25">
      <c r="B89" s="143" t="s">
        <v>87</v>
      </c>
      <c r="C89" s="144"/>
      <c r="D89" s="145"/>
      <c r="E89" s="146">
        <v>1530</v>
      </c>
      <c r="F89" s="147">
        <v>6.8471693891250837E-2</v>
      </c>
      <c r="G89" s="145"/>
      <c r="H89" s="146">
        <v>1762</v>
      </c>
      <c r="I89" s="147">
        <v>6.8779764228276988E-2</v>
      </c>
      <c r="J89" s="145"/>
      <c r="K89" s="142">
        <v>15.163398692810446</v>
      </c>
      <c r="Q89" s="118"/>
    </row>
    <row r="90" spans="2:17" x14ac:dyDescent="0.25">
      <c r="B90" s="143" t="s">
        <v>88</v>
      </c>
      <c r="C90" s="144"/>
      <c r="D90" s="145"/>
      <c r="E90" s="146">
        <v>347</v>
      </c>
      <c r="F90" s="147">
        <v>1.5529201163571269E-2</v>
      </c>
      <c r="G90" s="145"/>
      <c r="H90" s="146">
        <v>368</v>
      </c>
      <c r="I90" s="147">
        <v>1.4364899679912561E-2</v>
      </c>
      <c r="J90" s="145"/>
      <c r="K90" s="142">
        <v>6.0518731988472609</v>
      </c>
      <c r="Q90" s="118"/>
    </row>
    <row r="91" spans="2:17" ht="8.1" customHeight="1" x14ac:dyDescent="0.25">
      <c r="B91" s="162"/>
      <c r="C91" s="47"/>
      <c r="D91" s="163"/>
      <c r="E91" s="164"/>
      <c r="F91" s="163"/>
      <c r="G91" s="163"/>
      <c r="H91" s="164"/>
      <c r="I91" s="163"/>
      <c r="J91" s="163"/>
      <c r="K91" s="165"/>
    </row>
    <row r="92" spans="2:17" ht="18" customHeight="1" x14ac:dyDescent="0.25">
      <c r="B92" s="166" t="s">
        <v>97</v>
      </c>
      <c r="C92" s="47"/>
      <c r="D92" s="163"/>
      <c r="E92" s="164"/>
      <c r="F92" s="163"/>
      <c r="G92" s="163"/>
      <c r="H92" s="164"/>
      <c r="I92" s="163"/>
      <c r="J92" s="163"/>
      <c r="K92" s="165"/>
    </row>
    <row r="93" spans="2:17" ht="18" customHeight="1" x14ac:dyDescent="0.25">
      <c r="B93" s="166" t="s">
        <v>96</v>
      </c>
      <c r="C93" s="47"/>
      <c r="D93" s="163"/>
      <c r="E93" s="164"/>
      <c r="F93" s="163"/>
      <c r="G93" s="163"/>
      <c r="H93" s="164"/>
      <c r="I93" s="163"/>
      <c r="J93" s="163"/>
      <c r="K93" s="165"/>
    </row>
    <row r="94" spans="2:17" ht="8.25" customHeight="1" x14ac:dyDescent="0.25">
      <c r="B94" s="83"/>
      <c r="C94" s="167"/>
      <c r="D94" s="167"/>
      <c r="E94" s="167"/>
      <c r="F94" s="167"/>
      <c r="G94" s="167"/>
      <c r="H94" s="167"/>
      <c r="I94" s="167"/>
      <c r="J94" s="167"/>
      <c r="K94" s="167"/>
    </row>
    <row r="95" spans="2:17" x14ac:dyDescent="0.25">
      <c r="B95" s="168"/>
      <c r="C95" s="169"/>
      <c r="D95" s="169"/>
      <c r="E95" s="169"/>
      <c r="F95" s="169"/>
      <c r="G95" s="169"/>
      <c r="H95" s="169"/>
      <c r="I95" s="169"/>
      <c r="J95" s="169"/>
      <c r="K95" s="170"/>
    </row>
    <row r="96" spans="2:17" x14ac:dyDescent="0.25">
      <c r="B96" s="171"/>
      <c r="D96" s="83"/>
      <c r="E96" s="83"/>
      <c r="F96" s="83"/>
      <c r="G96" s="83"/>
      <c r="I96" s="83"/>
      <c r="J96" s="83"/>
      <c r="K96" s="172"/>
    </row>
    <row r="97" spans="2:11" x14ac:dyDescent="0.25">
      <c r="B97" s="171"/>
      <c r="D97" s="83"/>
      <c r="E97" s="83"/>
      <c r="F97" s="83"/>
      <c r="G97" s="83"/>
      <c r="I97" s="83"/>
      <c r="J97" s="83"/>
      <c r="K97" s="172"/>
    </row>
    <row r="98" spans="2:11" x14ac:dyDescent="0.25">
      <c r="B98" s="171"/>
      <c r="D98" s="83"/>
      <c r="E98" s="83"/>
      <c r="F98" s="83"/>
      <c r="G98" s="83"/>
      <c r="I98" s="83"/>
      <c r="J98" s="83"/>
      <c r="K98" s="172"/>
    </row>
    <row r="99" spans="2:11" x14ac:dyDescent="0.25">
      <c r="B99" s="173"/>
      <c r="K99" s="174"/>
    </row>
    <row r="100" spans="2:11" x14ac:dyDescent="0.25">
      <c r="B100" s="173"/>
      <c r="K100" s="174"/>
    </row>
    <row r="101" spans="2:11" x14ac:dyDescent="0.25">
      <c r="B101" s="173"/>
      <c r="K101" s="174"/>
    </row>
    <row r="102" spans="2:11" x14ac:dyDescent="0.25">
      <c r="B102" s="173"/>
      <c r="K102" s="174"/>
    </row>
    <row r="103" spans="2:11" x14ac:dyDescent="0.25">
      <c r="B103" s="173"/>
      <c r="K103" s="174"/>
    </row>
    <row r="104" spans="2:11" x14ac:dyDescent="0.25">
      <c r="B104" s="173"/>
      <c r="K104" s="174"/>
    </row>
    <row r="105" spans="2:11" x14ac:dyDescent="0.25">
      <c r="B105" s="173"/>
      <c r="K105" s="174"/>
    </row>
    <row r="106" spans="2:11" x14ac:dyDescent="0.25">
      <c r="B106" s="173"/>
      <c r="K106" s="174"/>
    </row>
    <row r="107" spans="2:11" x14ac:dyDescent="0.25">
      <c r="B107" s="173"/>
      <c r="K107" s="174"/>
    </row>
    <row r="108" spans="2:11" x14ac:dyDescent="0.25">
      <c r="B108" s="173"/>
      <c r="K108" s="174"/>
    </row>
    <row r="109" spans="2:11" x14ac:dyDescent="0.25">
      <c r="B109" s="173"/>
      <c r="K109" s="174"/>
    </row>
    <row r="110" spans="2:11" x14ac:dyDescent="0.25">
      <c r="B110" s="173"/>
      <c r="K110" s="174"/>
    </row>
    <row r="111" spans="2:11" x14ac:dyDescent="0.25">
      <c r="B111" s="173"/>
      <c r="K111" s="174"/>
    </row>
    <row r="112" spans="2:11" x14ac:dyDescent="0.25">
      <c r="B112" s="173"/>
      <c r="K112" s="174"/>
    </row>
    <row r="113" spans="2:11" x14ac:dyDescent="0.25">
      <c r="B113" s="173"/>
      <c r="K113" s="174"/>
    </row>
    <row r="114" spans="2:11" x14ac:dyDescent="0.25">
      <c r="B114" s="173"/>
      <c r="K114" s="174"/>
    </row>
    <row r="115" spans="2:11" x14ac:dyDescent="0.25">
      <c r="B115" s="173"/>
      <c r="K115" s="174"/>
    </row>
    <row r="116" spans="2:11" x14ac:dyDescent="0.25">
      <c r="B116" s="173"/>
      <c r="K116" s="174"/>
    </row>
    <row r="117" spans="2:11" x14ac:dyDescent="0.25">
      <c r="B117" s="173"/>
      <c r="K117" s="174"/>
    </row>
    <row r="118" spans="2:11" x14ac:dyDescent="0.25">
      <c r="B118" s="173"/>
      <c r="K118" s="174"/>
    </row>
    <row r="119" spans="2:11" x14ac:dyDescent="0.25">
      <c r="B119" s="173"/>
      <c r="K119" s="174"/>
    </row>
    <row r="120" spans="2:11" x14ac:dyDescent="0.25">
      <c r="B120" s="173"/>
      <c r="K120" s="174"/>
    </row>
    <row r="121" spans="2:11" x14ac:dyDescent="0.25">
      <c r="B121" s="173"/>
      <c r="K121" s="174"/>
    </row>
    <row r="122" spans="2:11" x14ac:dyDescent="0.25">
      <c r="B122" s="173"/>
      <c r="K122" s="174"/>
    </row>
    <row r="123" spans="2:11" x14ac:dyDescent="0.25">
      <c r="B123" s="173"/>
      <c r="K123" s="174"/>
    </row>
    <row r="124" spans="2:11" x14ac:dyDescent="0.25">
      <c r="B124" s="173"/>
      <c r="K124" s="174"/>
    </row>
    <row r="125" spans="2:11" x14ac:dyDescent="0.25">
      <c r="B125" s="173"/>
      <c r="K125" s="174"/>
    </row>
    <row r="126" spans="2:11" x14ac:dyDescent="0.25">
      <c r="B126" s="173"/>
      <c r="K126" s="174"/>
    </row>
    <row r="127" spans="2:11" x14ac:dyDescent="0.25">
      <c r="B127" s="173"/>
      <c r="K127" s="174"/>
    </row>
    <row r="128" spans="2:11" x14ac:dyDescent="0.25">
      <c r="B128" s="173"/>
      <c r="K128" s="174"/>
    </row>
    <row r="129" spans="2:11" x14ac:dyDescent="0.25">
      <c r="B129" s="173"/>
      <c r="K129" s="174"/>
    </row>
    <row r="130" spans="2:11" x14ac:dyDescent="0.25">
      <c r="B130" s="173"/>
      <c r="K130" s="174"/>
    </row>
    <row r="131" spans="2:11" x14ac:dyDescent="0.25">
      <c r="B131" s="173"/>
      <c r="K131" s="174"/>
    </row>
    <row r="132" spans="2:11" x14ac:dyDescent="0.25">
      <c r="B132" s="173"/>
      <c r="K132" s="174"/>
    </row>
    <row r="133" spans="2:11" x14ac:dyDescent="0.25">
      <c r="B133" s="173"/>
      <c r="K133" s="174"/>
    </row>
    <row r="134" spans="2:11" x14ac:dyDescent="0.25">
      <c r="B134" s="173"/>
      <c r="K134" s="174"/>
    </row>
    <row r="135" spans="2:11" x14ac:dyDescent="0.25">
      <c r="B135" s="173"/>
      <c r="K135" s="174"/>
    </row>
    <row r="136" spans="2:11" x14ac:dyDescent="0.25">
      <c r="B136" s="173"/>
      <c r="K136" s="174"/>
    </row>
    <row r="137" spans="2:11" x14ac:dyDescent="0.25">
      <c r="B137" s="173"/>
      <c r="K137" s="174"/>
    </row>
    <row r="138" spans="2:11" x14ac:dyDescent="0.25">
      <c r="B138" s="173"/>
      <c r="K138" s="174"/>
    </row>
    <row r="139" spans="2:11" x14ac:dyDescent="0.25">
      <c r="B139" s="173"/>
      <c r="K139" s="174"/>
    </row>
    <row r="140" spans="2:11" x14ac:dyDescent="0.25">
      <c r="B140" s="173"/>
      <c r="K140" s="174"/>
    </row>
    <row r="141" spans="2:11" x14ac:dyDescent="0.25">
      <c r="B141" s="175"/>
      <c r="C141" s="167"/>
      <c r="D141" s="176"/>
      <c r="E141" s="176"/>
      <c r="F141" s="176"/>
      <c r="G141" s="176"/>
      <c r="H141" s="167"/>
      <c r="I141" s="176"/>
      <c r="J141" s="176"/>
      <c r="K141" s="177"/>
    </row>
    <row r="143" spans="2:11" x14ac:dyDescent="0.25">
      <c r="B143" s="166" t="s">
        <v>92</v>
      </c>
    </row>
  </sheetData>
  <mergeCells count="3">
    <mergeCell ref="B1:K1"/>
    <mergeCell ref="E8:F8"/>
    <mergeCell ref="H8:I8"/>
  </mergeCells>
  <printOptions horizontalCentered="1"/>
  <pageMargins left="0.31496062992125984" right="0.27559055118110237" top="0.39370078740157483" bottom="0.39370078740157483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1:L50"/>
  <sheetViews>
    <sheetView showGridLines="0" zoomScale="90" zoomScaleNormal="90" zoomScaleSheetLayoutView="100" workbookViewId="0"/>
  </sheetViews>
  <sheetFormatPr defaultRowHeight="11.25" x14ac:dyDescent="0.15"/>
  <cols>
    <col min="1" max="1" width="2.28515625" style="83" customWidth="1"/>
    <col min="2" max="2" width="65.42578125" style="178" customWidth="1"/>
    <col min="3" max="3" width="11.140625" style="83" customWidth="1"/>
    <col min="4" max="4" width="0.140625" style="84" customWidth="1"/>
    <col min="5" max="5" width="13.28515625" style="84" customWidth="1"/>
    <col min="6" max="6" width="19.42578125" style="84" customWidth="1"/>
    <col min="7" max="7" width="3.85546875" style="84" customWidth="1"/>
    <col min="8" max="8" width="15.42578125" style="83" customWidth="1"/>
    <col min="9" max="9" width="15.42578125" style="84" customWidth="1"/>
    <col min="10" max="10" width="4" style="84" customWidth="1"/>
    <col min="11" max="11" width="14.85546875" style="84" customWidth="1"/>
    <col min="12" max="12" width="9.140625" style="179" bestFit="1" customWidth="1"/>
    <col min="13" max="13" width="20.28515625" style="83" customWidth="1"/>
    <col min="14" max="14" width="11.42578125" style="83" bestFit="1" customWidth="1"/>
    <col min="15" max="16384" width="9.140625" style="83"/>
  </cols>
  <sheetData>
    <row r="1" spans="2:11" ht="18.75" customHeight="1" x14ac:dyDescent="0.15">
      <c r="B1" s="183" t="s">
        <v>45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2:11" ht="11.1" customHeight="1" x14ac:dyDescent="0.35">
      <c r="B2" s="98"/>
      <c r="C2" s="99"/>
      <c r="H2" s="99"/>
    </row>
    <row r="50" spans="2:11" s="181" customFormat="1" ht="18" customHeight="1" x14ac:dyDescent="0.25">
      <c r="B50" s="180"/>
      <c r="C50" s="180"/>
      <c r="D50" s="180"/>
      <c r="E50" s="180"/>
      <c r="F50" s="180"/>
      <c r="G50" s="180"/>
      <c r="H50" s="180"/>
      <c r="I50" s="180"/>
      <c r="J50" s="180"/>
      <c r="K50" s="180"/>
    </row>
  </sheetData>
  <mergeCells count="1">
    <mergeCell ref="B1:K1"/>
  </mergeCells>
  <printOptions horizontalCentered="1"/>
  <pageMargins left="0.31496062992125984" right="0.27559055118110237" top="0.39370078740157483" bottom="0.3937007874015748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Final</vt:lpstr>
      <vt:lpstr>Expediente</vt:lpstr>
      <vt:lpstr>Expediente!Area_de_impressao</vt:lpstr>
      <vt:lpstr>'Quadro Final'!Area_de_impressao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Leite</dc:creator>
  <cp:lastModifiedBy>Débora Cristina Toneto Costa</cp:lastModifiedBy>
  <dcterms:created xsi:type="dcterms:W3CDTF">2022-03-03T13:12:07Z</dcterms:created>
  <dcterms:modified xsi:type="dcterms:W3CDTF">2022-03-04T14:55:38Z</dcterms:modified>
</cp:coreProperties>
</file>