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stribuição\Gestores de Patrimônio\Publicação\2018\"/>
    </mc:Choice>
  </mc:AlternateContent>
  <bookViews>
    <workbookView xWindow="0" yWindow="0" windowWidth="28800" windowHeight="12435"/>
  </bookViews>
  <sheets>
    <sheet name="Quadro Final" sheetId="1" r:id="rId1"/>
    <sheet name="graficos" sheetId="2" state="veryHidden" r:id="rId2"/>
  </sheets>
  <definedNames>
    <definedName name="_xlnm.Print_Area" localSheetId="0">'Quadro Final'!$B$1:$L$127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<sst xmlns="http://schemas.openxmlformats.org/spreadsheetml/2006/main" count="124" uniqueCount="84">
  <si>
    <r>
      <t xml:space="preserve">ANBIMA </t>
    </r>
    <r>
      <rPr>
        <sz val="14"/>
        <color theme="0"/>
        <rFont val="Calibri"/>
        <family val="2"/>
        <scheme val="minor"/>
      </rPr>
      <t>» Gestores de Patrimônio | Estatísticas</t>
    </r>
  </si>
  <si>
    <t>Consolidado de Distribuição de Produtos de Gestores de Patrimônio</t>
  </si>
  <si>
    <t>201712</t>
  </si>
  <si>
    <t>Participação %</t>
  </si>
  <si>
    <t>dez/18</t>
  </si>
  <si>
    <t>1.</t>
  </si>
  <si>
    <t>R$ milhões</t>
  </si>
  <si>
    <t>1.1.</t>
  </si>
  <si>
    <t xml:space="preserve">Fundos de Investimento </t>
  </si>
  <si>
    <t>1.2.</t>
  </si>
  <si>
    <t>Carteiras Administradas</t>
  </si>
  <si>
    <t>2.1.</t>
  </si>
  <si>
    <t>Renda Fixa</t>
  </si>
  <si>
    <t>Títulos Públicos</t>
  </si>
  <si>
    <t>Títulos Privados</t>
  </si>
  <si>
    <t>CDB/RDB</t>
  </si>
  <si>
    <t>DPGE</t>
  </si>
  <si>
    <t>Letras Financeiras</t>
  </si>
  <si>
    <t>Operações Compromissadas</t>
  </si>
  <si>
    <t>Outros Bancários</t>
  </si>
  <si>
    <t>Debêntures</t>
  </si>
  <si>
    <t>CRI</t>
  </si>
  <si>
    <t>LCI</t>
  </si>
  <si>
    <t>LIG</t>
  </si>
  <si>
    <t>Outros Imobiliários</t>
  </si>
  <si>
    <t>LCA</t>
  </si>
  <si>
    <t>CRA</t>
  </si>
  <si>
    <t>Outros Agrícolas</t>
  </si>
  <si>
    <t>COE</t>
  </si>
  <si>
    <t>Outros Títulos Privados</t>
  </si>
  <si>
    <t>Cotas de Fundos de Renda Fixa</t>
  </si>
  <si>
    <t>Outros Ativos de Renda Fixa</t>
  </si>
  <si>
    <t>2.2.</t>
  </si>
  <si>
    <t>Cotas de Fundos Multimercados</t>
  </si>
  <si>
    <t>2.3.</t>
  </si>
  <si>
    <t>Renda Variável</t>
  </si>
  <si>
    <t>Ações</t>
  </si>
  <si>
    <t>Cotas de Fundos de Ações</t>
  </si>
  <si>
    <t>Clubes de Investimento</t>
  </si>
  <si>
    <t>Outros (Renda Variável)</t>
  </si>
  <si>
    <t>2.4.</t>
  </si>
  <si>
    <t>Estruturados</t>
  </si>
  <si>
    <t>Outros Fundos Estruturados</t>
  </si>
  <si>
    <t>2.5.</t>
  </si>
  <si>
    <t>Previdência</t>
  </si>
  <si>
    <t>2.6.</t>
  </si>
  <si>
    <t>Outros ativos</t>
  </si>
  <si>
    <t>São Paulo</t>
  </si>
  <si>
    <t>Região Metropolitana</t>
  </si>
  <si>
    <t>Interior</t>
  </si>
  <si>
    <t>Rio de Janeiro</t>
  </si>
  <si>
    <t>Minas Gerais / Espírito Santo</t>
  </si>
  <si>
    <t>Sul</t>
  </si>
  <si>
    <t>Centro-Oeste</t>
  </si>
  <si>
    <t>Nordeste</t>
  </si>
  <si>
    <t>Norte</t>
  </si>
  <si>
    <t>nº</t>
  </si>
  <si>
    <t>Fundos de Investimento</t>
  </si>
  <si>
    <t>V. Número de Relacionamentos (GE*)</t>
  </si>
  <si>
    <t>Nº</t>
  </si>
  <si>
    <t>* Os Grupos Econômicos (GE) são definidos conforme classificação de cada instituição.</t>
  </si>
  <si>
    <t>Dez/13</t>
  </si>
  <si>
    <t>Dez/14</t>
  </si>
  <si>
    <t>Dez/15</t>
  </si>
  <si>
    <t>Dez/16</t>
  </si>
  <si>
    <t>Dez/17</t>
  </si>
  <si>
    <t>Dez/18</t>
  </si>
  <si>
    <t>I. Total de Ativos por Instrumento</t>
  </si>
  <si>
    <t>Fundos de investimento</t>
  </si>
  <si>
    <t>Carteiras administradas</t>
  </si>
  <si>
    <t>Multimercados</t>
  </si>
  <si>
    <t>Outros</t>
  </si>
  <si>
    <t>Variação % no ano</t>
  </si>
  <si>
    <t>Cotas de FIDC</t>
  </si>
  <si>
    <t>Cotas de Fundos Estruturados</t>
  </si>
  <si>
    <t>Cotas de Fundos Imobiliários</t>
  </si>
  <si>
    <t>Cotas de Fundos Renda Fixa</t>
  </si>
  <si>
    <t>Cotas de Fundos de Investimento em Participações</t>
  </si>
  <si>
    <t>I. Volume Financeiro por Instrumento</t>
  </si>
  <si>
    <t>II. Volume Financeiro por Classe de Ativo</t>
  </si>
  <si>
    <t>III. Volume Financeiro por domicílio</t>
  </si>
  <si>
    <t>IV. Número de Instrumentos de Investimentos</t>
  </si>
  <si>
    <t>V. Número de Grupos Econômicos por domicílio *</t>
  </si>
  <si>
    <t xml:space="preserve">Consolidado da Indústria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</si>
</sst>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#,##0_ ;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ahoma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indexed="55"/>
      <name val="Arial"/>
      <family val="2"/>
    </font>
    <font>
      <b/>
      <sz val="14"/>
      <color theme="1"/>
      <name val="Tahoma"/>
      <family val="2"/>
    </font>
    <font>
      <b/>
      <sz val="14"/>
      <color rgb="FF4C4D4F"/>
      <name val="Arial"/>
      <family val="2"/>
    </font>
    <font>
      <b/>
      <sz val="13"/>
      <color indexed="55"/>
      <name val="Arial"/>
      <family val="2"/>
    </font>
    <font>
      <b/>
      <sz val="14"/>
      <color rgb="FF0095D9"/>
      <name val="Arial"/>
      <family val="2"/>
    </font>
    <font>
      <b/>
      <sz val="12"/>
      <color rgb="FF4C4D4F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0"/>
      <color rgb="FF4C4D4F"/>
      <name val="Arial"/>
      <family val="2"/>
    </font>
    <font>
      <b/>
      <sz val="13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rgb="FF4C4D4F"/>
      <name val="Tahoma"/>
      <family val="2"/>
    </font>
    <font>
      <b/>
      <sz val="9"/>
      <color theme="1"/>
      <name val="Tahoma"/>
      <family val="2"/>
    </font>
    <font>
      <b/>
      <sz val="9"/>
      <color theme="1"/>
      <name val="Arial"/>
      <family val="2"/>
    </font>
    <font>
      <b/>
      <sz val="11"/>
      <color rgb="FF4C4D4F"/>
      <name val="Arial"/>
      <family val="2"/>
    </font>
    <font>
      <sz val="11"/>
      <color theme="1" tint="0.34998626667073579"/>
      <name val="Arial"/>
      <family val="2"/>
    </font>
    <font>
      <i/>
      <sz val="8"/>
      <color theme="1"/>
      <name val="Tahoma"/>
      <family val="2"/>
    </font>
    <font>
      <sz val="9"/>
      <color theme="1"/>
      <name val="Arial"/>
      <family val="2"/>
    </font>
    <font>
      <b/>
      <i/>
      <sz val="8"/>
      <color theme="1"/>
      <name val="Tahoma"/>
      <family val="2"/>
    </font>
    <font>
      <b/>
      <sz val="11"/>
      <color indexed="55"/>
      <name val="Arial"/>
      <family val="2"/>
    </font>
    <font>
      <b/>
      <sz val="11"/>
      <color theme="1" tint="0.34998626667073579"/>
      <name val="Arial"/>
      <family val="2"/>
    </font>
    <font>
      <i/>
      <sz val="8"/>
      <color theme="1"/>
      <name val="Arial"/>
      <family val="2"/>
    </font>
    <font>
      <sz val="9"/>
      <color rgb="FF4C4D4F"/>
      <name val="Tahoma"/>
      <family val="2"/>
    </font>
    <font>
      <sz val="10"/>
      <color rgb="FF222222"/>
      <name val="Arial"/>
      <family val="2"/>
    </font>
    <font>
      <sz val="11"/>
      <color theme="0" tint="-0.499984740745262"/>
      <name val="Arial"/>
      <family val="2"/>
    </font>
    <font>
      <b/>
      <sz val="10"/>
      <color theme="1" tint="0.34998626667073579"/>
      <name val="Arial"/>
      <family val="2"/>
    </font>
    <font>
      <sz val="10"/>
      <color theme="0" tint="-0.499984740745262"/>
      <name val="Arial"/>
      <family val="2"/>
    </font>
    <font>
      <b/>
      <sz val="12"/>
      <color indexed="9"/>
      <name val="Arial"/>
      <family val="2"/>
    </font>
    <font>
      <sz val="9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5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tted">
        <color rgb="FF0095D9"/>
      </left>
      <right/>
      <top style="dotted">
        <color rgb="FF0095D9"/>
      </top>
      <bottom style="dotted">
        <color rgb="FF0095D9"/>
      </bottom>
      <diagonal/>
    </border>
    <border>
      <left/>
      <right/>
      <top style="dotted">
        <color rgb="FF0095D9"/>
      </top>
      <bottom style="dotted">
        <color rgb="FF0095D9"/>
      </bottom>
      <diagonal/>
    </border>
    <border>
      <left style="dotted">
        <color rgb="FF0095D9"/>
      </left>
      <right/>
      <top style="dotted">
        <color rgb="FF0095D9"/>
      </top>
      <bottom/>
      <diagonal/>
    </border>
    <border>
      <left/>
      <right/>
      <top style="dotted">
        <color rgb="FF0095D9"/>
      </top>
      <bottom/>
      <diagonal/>
    </border>
    <border>
      <left style="dotted">
        <color rgb="FF0095D9"/>
      </left>
      <right/>
      <top/>
      <bottom/>
      <diagonal/>
    </border>
    <border>
      <left style="dotted">
        <color rgb="FF0095D9"/>
      </left>
      <right/>
      <top/>
      <bottom style="dotted">
        <color rgb="FF0095D9"/>
      </bottom>
      <diagonal/>
    </border>
    <border>
      <left/>
      <right/>
      <top/>
      <bottom style="dotted">
        <color rgb="FF0095D9"/>
      </bottom>
      <diagonal/>
    </border>
    <border>
      <left/>
      <right style="dotted">
        <color rgb="FF0095D9"/>
      </right>
      <top/>
      <bottom/>
      <diagonal/>
    </border>
    <border>
      <left/>
      <right style="dotted">
        <color rgb="FF0095D9"/>
      </right>
      <top/>
      <bottom style="dotted">
        <color rgb="FF0095D9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0" borderId="0" xfId="3" applyFont="1"/>
    <xf numFmtId="4" fontId="3" fillId="0" borderId="0" xfId="3" applyNumberFormat="1" applyFont="1" applyBorder="1"/>
    <xf numFmtId="0" fontId="6" fillId="0" borderId="0" xfId="0" applyFont="1" applyBorder="1" applyAlignment="1"/>
    <xf numFmtId="0" fontId="7" fillId="0" borderId="0" xfId="3" applyFont="1" applyBorder="1"/>
    <xf numFmtId="0" fontId="3" fillId="0" borderId="0" xfId="3" applyFont="1" applyBorder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8" fillId="3" borderId="0" xfId="0" applyFont="1" applyFill="1" applyBorder="1" applyAlignment="1"/>
    <xf numFmtId="0" fontId="3" fillId="0" borderId="0" xfId="3" applyFont="1" applyBorder="1"/>
    <xf numFmtId="0" fontId="3" fillId="0" borderId="0" xfId="3" applyNumberFormat="1" applyFont="1" applyBorder="1"/>
    <xf numFmtId="17" fontId="9" fillId="0" borderId="0" xfId="0" applyNumberFormat="1" applyFont="1" applyFill="1" applyBorder="1" applyAlignment="1">
      <alignment horizontal="left" vertical="center" indent="1"/>
    </xf>
    <xf numFmtId="17" fontId="1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17" fontId="11" fillId="0" borderId="0" xfId="0" quotePrefix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14" fillId="2" borderId="0" xfId="3" applyFont="1" applyFill="1" applyBorder="1" applyAlignment="1">
      <alignment vertical="center"/>
    </xf>
    <xf numFmtId="0" fontId="15" fillId="2" borderId="0" xfId="3" applyFont="1" applyFill="1" applyBorder="1" applyAlignment="1">
      <alignment horizontal="center" vertical="center"/>
    </xf>
    <xf numFmtId="9" fontId="14" fillId="2" borderId="0" xfId="3" applyNumberFormat="1" applyFont="1" applyFill="1" applyBorder="1" applyAlignment="1">
      <alignment horizontal="center" vertical="center"/>
    </xf>
    <xf numFmtId="165" fontId="14" fillId="2" borderId="0" xfId="3" applyNumberFormat="1" applyFont="1" applyFill="1" applyBorder="1" applyAlignment="1">
      <alignment horizontal="center" vertical="center"/>
    </xf>
    <xf numFmtId="165" fontId="16" fillId="0" borderId="0" xfId="3" applyNumberFormat="1" applyFont="1"/>
    <xf numFmtId="166" fontId="16" fillId="0" borderId="0" xfId="3" applyNumberFormat="1" applyFont="1" applyAlignment="1">
      <alignment vertical="center"/>
    </xf>
    <xf numFmtId="165" fontId="17" fillId="0" borderId="0" xfId="3" applyNumberFormat="1" applyFont="1"/>
    <xf numFmtId="166" fontId="3" fillId="0" borderId="0" xfId="3" applyNumberFormat="1" applyFont="1"/>
    <xf numFmtId="0" fontId="17" fillId="0" borderId="0" xfId="3" applyFont="1" applyBorder="1"/>
    <xf numFmtId="0" fontId="17" fillId="0" borderId="0" xfId="3" applyFont="1" applyBorder="1" applyAlignment="1">
      <alignment horizontal="center"/>
    </xf>
    <xf numFmtId="4" fontId="17" fillId="0" borderId="0" xfId="3" applyNumberFormat="1" applyFont="1" applyBorder="1" applyAlignment="1">
      <alignment horizontal="center"/>
    </xf>
    <xf numFmtId="4" fontId="18" fillId="0" borderId="0" xfId="3" applyNumberFormat="1" applyFont="1" applyBorder="1" applyAlignment="1">
      <alignment horizontal="right"/>
    </xf>
    <xf numFmtId="4" fontId="18" fillId="0" borderId="0" xfId="3" applyNumberFormat="1" applyFont="1" applyBorder="1" applyAlignment="1">
      <alignment horizontal="center"/>
    </xf>
    <xf numFmtId="165" fontId="18" fillId="0" borderId="0" xfId="3" applyNumberFormat="1" applyFont="1" applyBorder="1" applyAlignment="1">
      <alignment horizontal="center"/>
    </xf>
    <xf numFmtId="165" fontId="3" fillId="0" borderId="0" xfId="3" applyNumberFormat="1" applyFont="1"/>
    <xf numFmtId="166" fontId="3" fillId="0" borderId="0" xfId="3" applyNumberFormat="1" applyFont="1" applyAlignment="1">
      <alignment vertical="center"/>
    </xf>
    <xf numFmtId="0" fontId="19" fillId="0" borderId="1" xfId="3" applyFont="1" applyBorder="1"/>
    <xf numFmtId="0" fontId="20" fillId="0" borderId="2" xfId="3" applyFont="1" applyBorder="1" applyAlignment="1">
      <alignment horizontal="center"/>
    </xf>
    <xf numFmtId="166" fontId="19" fillId="0" borderId="2" xfId="2" applyNumberFormat="1" applyFont="1" applyBorder="1" applyAlignment="1">
      <alignment horizontal="center"/>
    </xf>
    <xf numFmtId="164" fontId="19" fillId="0" borderId="2" xfId="3" applyNumberFormat="1" applyFont="1" applyBorder="1" applyAlignment="1">
      <alignment horizontal="right" vertical="center"/>
    </xf>
    <xf numFmtId="165" fontId="19" fillId="0" borderId="2" xfId="2" applyNumberFormat="1" applyFont="1" applyBorder="1" applyAlignment="1">
      <alignment horizontal="center"/>
    </xf>
    <xf numFmtId="0" fontId="3" fillId="0" borderId="0" xfId="3" applyFont="1" applyBorder="1" applyAlignment="1">
      <alignment horizontal="left" indent="1"/>
    </xf>
    <xf numFmtId="0" fontId="21" fillId="0" borderId="0" xfId="3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22" fillId="0" borderId="0" xfId="3" applyNumberFormat="1" applyFont="1" applyBorder="1" applyAlignment="1">
      <alignment horizontal="right"/>
    </xf>
    <xf numFmtId="4" fontId="22" fillId="0" borderId="0" xfId="3" applyNumberFormat="1" applyFont="1" applyBorder="1" applyAlignment="1">
      <alignment horizontal="center"/>
    </xf>
    <xf numFmtId="165" fontId="22" fillId="0" borderId="0" xfId="3" applyNumberFormat="1" applyFont="1" applyBorder="1" applyAlignment="1">
      <alignment horizontal="center"/>
    </xf>
    <xf numFmtId="164" fontId="3" fillId="0" borderId="0" xfId="3" applyNumberFormat="1" applyFont="1"/>
    <xf numFmtId="0" fontId="23" fillId="0" borderId="0" xfId="3" applyFont="1" applyBorder="1" applyAlignment="1">
      <alignment horizontal="center"/>
    </xf>
    <xf numFmtId="166" fontId="24" fillId="0" borderId="0" xfId="2" applyNumberFormat="1" applyFont="1" applyBorder="1" applyAlignment="1">
      <alignment horizontal="center"/>
    </xf>
    <xf numFmtId="165" fontId="24" fillId="0" borderId="0" xfId="2" applyNumberFormat="1" applyFont="1" applyBorder="1" applyAlignment="1">
      <alignment horizontal="center"/>
    </xf>
    <xf numFmtId="0" fontId="3" fillId="0" borderId="0" xfId="3" quotePrefix="1" applyFont="1"/>
    <xf numFmtId="0" fontId="19" fillId="0" borderId="0" xfId="3" applyFont="1" applyBorder="1" applyAlignment="1">
      <alignment horizontal="left"/>
    </xf>
    <xf numFmtId="0" fontId="25" fillId="0" borderId="0" xfId="3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0" fontId="3" fillId="0" borderId="0" xfId="3" applyNumberFormat="1" applyFont="1"/>
    <xf numFmtId="0" fontId="19" fillId="0" borderId="0" xfId="3" applyFont="1" applyBorder="1"/>
    <xf numFmtId="4" fontId="21" fillId="0" borderId="0" xfId="3" applyNumberFormat="1" applyFont="1" applyBorder="1" applyAlignment="1">
      <alignment horizontal="center"/>
    </xf>
    <xf numFmtId="4" fontId="26" fillId="0" borderId="0" xfId="3" applyNumberFormat="1" applyFont="1" applyBorder="1" applyAlignment="1">
      <alignment horizontal="right"/>
    </xf>
    <xf numFmtId="4" fontId="26" fillId="0" borderId="0" xfId="3" applyNumberFormat="1" applyFont="1" applyBorder="1" applyAlignment="1">
      <alignment horizontal="center"/>
    </xf>
    <xf numFmtId="165" fontId="26" fillId="0" borderId="0" xfId="3" applyNumberFormat="1" applyFont="1" applyBorder="1" applyAlignment="1">
      <alignment horizontal="center"/>
    </xf>
    <xf numFmtId="0" fontId="3" fillId="0" borderId="0" xfId="3" applyFont="1" applyAlignment="1">
      <alignment vertical="center"/>
    </xf>
    <xf numFmtId="0" fontId="23" fillId="0" borderId="2" xfId="3" applyFont="1" applyBorder="1" applyAlignment="1">
      <alignment horizontal="center"/>
    </xf>
    <xf numFmtId="165" fontId="27" fillId="0" borderId="0" xfId="3" applyNumberFormat="1" applyFont="1"/>
    <xf numFmtId="0" fontId="19" fillId="0" borderId="3" xfId="3" applyFont="1" applyBorder="1"/>
    <xf numFmtId="0" fontId="23" fillId="0" borderId="4" xfId="3" applyFont="1" applyBorder="1" applyAlignment="1">
      <alignment horizontal="center"/>
    </xf>
    <xf numFmtId="166" fontId="19" fillId="0" borderId="4" xfId="2" applyNumberFormat="1" applyFont="1" applyBorder="1" applyAlignment="1">
      <alignment horizontal="center"/>
    </xf>
    <xf numFmtId="164" fontId="19" fillId="0" borderId="4" xfId="3" applyNumberFormat="1" applyFont="1" applyBorder="1" applyAlignment="1">
      <alignment horizontal="right" vertical="center"/>
    </xf>
    <xf numFmtId="165" fontId="19" fillId="0" borderId="4" xfId="2" applyNumberFormat="1" applyFont="1" applyBorder="1" applyAlignment="1">
      <alignment horizontal="center"/>
    </xf>
    <xf numFmtId="166" fontId="27" fillId="0" borderId="0" xfId="3" applyNumberFormat="1" applyFont="1" applyAlignment="1">
      <alignment vertical="center"/>
    </xf>
    <xf numFmtId="0" fontId="19" fillId="0" borderId="5" xfId="3" applyFont="1" applyBorder="1"/>
    <xf numFmtId="164" fontId="19" fillId="0" borderId="0" xfId="3" applyNumberFormat="1" applyFont="1" applyBorder="1" applyAlignment="1">
      <alignment horizontal="right" vertical="center"/>
    </xf>
    <xf numFmtId="165" fontId="19" fillId="0" borderId="0" xfId="2" applyNumberFormat="1" applyFont="1" applyBorder="1" applyAlignment="1">
      <alignment horizontal="center"/>
    </xf>
    <xf numFmtId="0" fontId="19" fillId="0" borderId="6" xfId="3" applyFont="1" applyBorder="1"/>
    <xf numFmtId="0" fontId="23" fillId="0" borderId="7" xfId="3" applyFont="1" applyBorder="1" applyAlignment="1">
      <alignment horizontal="center"/>
    </xf>
    <xf numFmtId="166" fontId="19" fillId="0" borderId="7" xfId="2" applyNumberFormat="1" applyFont="1" applyBorder="1" applyAlignment="1">
      <alignment horizontal="center"/>
    </xf>
    <xf numFmtId="164" fontId="19" fillId="0" borderId="7" xfId="3" applyNumberFormat="1" applyFont="1" applyBorder="1" applyAlignment="1">
      <alignment horizontal="right" vertical="center"/>
    </xf>
    <xf numFmtId="165" fontId="19" fillId="0" borderId="7" xfId="2" applyNumberFormat="1" applyFont="1" applyBorder="1" applyAlignment="1">
      <alignment horizontal="center"/>
    </xf>
    <xf numFmtId="0" fontId="27" fillId="0" borderId="0" xfId="3" applyFont="1" applyAlignment="1">
      <alignment vertical="center"/>
    </xf>
    <xf numFmtId="167" fontId="14" fillId="2" borderId="0" xfId="1" applyNumberFormat="1" applyFont="1" applyFill="1" applyBorder="1" applyAlignment="1">
      <alignment horizontal="right" vertical="center"/>
    </xf>
    <xf numFmtId="0" fontId="17" fillId="0" borderId="0" xfId="3" applyFont="1"/>
    <xf numFmtId="0" fontId="21" fillId="0" borderId="2" xfId="3" applyFont="1" applyBorder="1" applyAlignment="1">
      <alignment horizontal="center"/>
    </xf>
    <xf numFmtId="3" fontId="19" fillId="0" borderId="2" xfId="3" applyNumberFormat="1" applyFont="1" applyBorder="1" applyAlignment="1">
      <alignment horizontal="right" vertical="center"/>
    </xf>
    <xf numFmtId="3" fontId="19" fillId="0" borderId="4" xfId="3" applyNumberFormat="1" applyFont="1" applyBorder="1" applyAlignment="1">
      <alignment horizontal="right" vertical="center"/>
    </xf>
    <xf numFmtId="3" fontId="19" fillId="0" borderId="0" xfId="3" applyNumberFormat="1" applyFont="1" applyBorder="1" applyAlignment="1">
      <alignment horizontal="right" vertical="center"/>
    </xf>
    <xf numFmtId="3" fontId="19" fillId="0" borderId="7" xfId="3" applyNumberFormat="1" applyFont="1" applyBorder="1" applyAlignment="1">
      <alignment horizontal="right" vertical="center"/>
    </xf>
    <xf numFmtId="0" fontId="24" fillId="0" borderId="0" xfId="3" applyFont="1" applyBorder="1"/>
    <xf numFmtId="3" fontId="24" fillId="0" borderId="0" xfId="3" applyNumberFormat="1" applyFont="1" applyBorder="1" applyAlignment="1">
      <alignment horizontal="center" vertical="center"/>
    </xf>
    <xf numFmtId="0" fontId="3" fillId="0" borderId="7" xfId="3" applyFont="1" applyBorder="1"/>
    <xf numFmtId="0" fontId="3" fillId="0" borderId="7" xfId="3" applyNumberFormat="1" applyFont="1" applyBorder="1"/>
    <xf numFmtId="0" fontId="3" fillId="0" borderId="5" xfId="3" applyFont="1" applyBorder="1"/>
    <xf numFmtId="0" fontId="3" fillId="0" borderId="8" xfId="3" applyNumberFormat="1" applyFont="1" applyBorder="1"/>
    <xf numFmtId="0" fontId="17" fillId="0" borderId="5" xfId="3" applyFont="1" applyBorder="1" applyAlignment="1">
      <alignment horizontal="right"/>
    </xf>
    <xf numFmtId="0" fontId="3" fillId="0" borderId="8" xfId="3" applyNumberFormat="1" applyFont="1" applyBorder="1" applyAlignment="1">
      <alignment horizontal="center"/>
    </xf>
    <xf numFmtId="0" fontId="17" fillId="0" borderId="6" xfId="3" applyFont="1" applyBorder="1" applyAlignment="1">
      <alignment horizontal="right"/>
    </xf>
    <xf numFmtId="0" fontId="3" fillId="0" borderId="7" xfId="3" applyFont="1" applyBorder="1" applyAlignment="1">
      <alignment horizontal="center"/>
    </xf>
    <xf numFmtId="0" fontId="3" fillId="0" borderId="9" xfId="3" applyNumberFormat="1" applyFont="1" applyBorder="1" applyAlignment="1">
      <alignment horizontal="center"/>
    </xf>
    <xf numFmtId="0" fontId="17" fillId="0" borderId="0" xfId="3" applyFont="1" applyBorder="1" applyAlignment="1">
      <alignment horizontal="right"/>
    </xf>
    <xf numFmtId="43" fontId="0" fillId="0" borderId="0" xfId="1" applyFont="1"/>
    <xf numFmtId="17" fontId="0" fillId="0" borderId="0" xfId="0" quotePrefix="1" applyNumberFormat="1"/>
    <xf numFmtId="43" fontId="0" fillId="4" borderId="0" xfId="1" applyFont="1" applyFill="1"/>
    <xf numFmtId="9" fontId="0" fillId="0" borderId="0" xfId="2" applyFont="1"/>
    <xf numFmtId="43" fontId="0" fillId="0" borderId="0" xfId="0" applyNumberFormat="1"/>
    <xf numFmtId="0" fontId="0" fillId="4" borderId="0" xfId="0" applyFill="1"/>
    <xf numFmtId="0" fontId="28" fillId="0" borderId="10" xfId="0" applyFont="1" applyBorder="1" applyAlignment="1">
      <alignment horizontal="left" vertical="top"/>
    </xf>
    <xf numFmtId="9" fontId="0" fillId="4" borderId="0" xfId="2" applyFont="1" applyFill="1"/>
    <xf numFmtId="0" fontId="19" fillId="0" borderId="0" xfId="3" applyFont="1" applyBorder="1" applyAlignment="1"/>
    <xf numFmtId="0" fontId="29" fillId="0" borderId="0" xfId="3" applyFont="1" applyBorder="1" applyAlignment="1">
      <alignment horizontal="left" indent="1"/>
    </xf>
    <xf numFmtId="164" fontId="25" fillId="0" borderId="0" xfId="3" applyNumberFormat="1" applyFont="1" applyBorder="1" applyAlignment="1">
      <alignment horizontal="right" vertical="center"/>
    </xf>
    <xf numFmtId="164" fontId="29" fillId="0" borderId="0" xfId="3" applyNumberFormat="1" applyFont="1" applyBorder="1" applyAlignment="1">
      <alignment horizontal="right" vertical="center"/>
    </xf>
    <xf numFmtId="166" fontId="30" fillId="0" borderId="0" xfId="2" applyNumberFormat="1" applyFont="1" applyBorder="1" applyAlignment="1">
      <alignment horizontal="center"/>
    </xf>
    <xf numFmtId="166" fontId="30" fillId="3" borderId="0" xfId="2" applyNumberFormat="1" applyFont="1" applyFill="1" applyBorder="1" applyAlignment="1">
      <alignment horizontal="center"/>
    </xf>
    <xf numFmtId="165" fontId="25" fillId="0" borderId="0" xfId="2" applyNumberFormat="1" applyFont="1" applyBorder="1" applyAlignment="1">
      <alignment horizontal="center"/>
    </xf>
    <xf numFmtId="166" fontId="25" fillId="0" borderId="0" xfId="2" applyNumberFormat="1" applyFont="1" applyBorder="1" applyAlignment="1">
      <alignment horizontal="center"/>
    </xf>
    <xf numFmtId="166" fontId="31" fillId="0" borderId="0" xfId="2" applyNumberFormat="1" applyFont="1" applyBorder="1" applyAlignment="1">
      <alignment horizontal="center"/>
    </xf>
    <xf numFmtId="166" fontId="29" fillId="0" borderId="0" xfId="2" applyNumberFormat="1" applyFont="1" applyBorder="1" applyAlignment="1">
      <alignment horizontal="center"/>
    </xf>
    <xf numFmtId="166" fontId="31" fillId="3" borderId="0" xfId="2" applyNumberFormat="1" applyFont="1" applyFill="1" applyBorder="1" applyAlignment="1">
      <alignment horizontal="center"/>
    </xf>
    <xf numFmtId="165" fontId="31" fillId="0" borderId="0" xfId="2" applyNumberFormat="1" applyFont="1" applyBorder="1" applyAlignment="1">
      <alignment horizontal="center"/>
    </xf>
    <xf numFmtId="0" fontId="32" fillId="2" borderId="0" xfId="3" applyFont="1" applyFill="1" applyBorder="1" applyAlignment="1">
      <alignment vertical="center"/>
    </xf>
    <xf numFmtId="9" fontId="32" fillId="2" borderId="0" xfId="3" applyNumberFormat="1" applyFont="1" applyFill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right" vertical="center"/>
    </xf>
    <xf numFmtId="165" fontId="32" fillId="2" borderId="0" xfId="3" applyNumberFormat="1" applyFont="1" applyFill="1" applyBorder="1" applyAlignment="1">
      <alignment horizontal="center" vertical="center"/>
    </xf>
    <xf numFmtId="167" fontId="32" fillId="2" borderId="0" xfId="1" applyNumberFormat="1" applyFont="1" applyFill="1" applyBorder="1" applyAlignment="1">
      <alignment horizontal="right" vertical="center"/>
    </xf>
    <xf numFmtId="0" fontId="32" fillId="2" borderId="0" xfId="3" applyFont="1" applyFill="1" applyBorder="1" applyAlignment="1">
      <alignment vertical="center" wrapText="1"/>
    </xf>
    <xf numFmtId="166" fontId="3" fillId="0" borderId="0" xfId="2" applyNumberFormat="1" applyFont="1" applyBorder="1"/>
    <xf numFmtId="166" fontId="3" fillId="0" borderId="0" xfId="2" applyNumberFormat="1" applyFont="1"/>
    <xf numFmtId="0" fontId="12" fillId="3" borderId="0" xfId="0" applyFont="1" applyFill="1" applyBorder="1" applyAlignment="1">
      <alignment vertical="center"/>
    </xf>
    <xf numFmtId="0" fontId="3" fillId="0" borderId="11" xfId="3" applyFont="1" applyBorder="1"/>
    <xf numFmtId="0" fontId="10" fillId="3" borderId="11" xfId="0" applyFont="1" applyFill="1" applyBorder="1" applyAlignment="1">
      <alignment horizontal="left" vertical="top"/>
    </xf>
    <xf numFmtId="17" fontId="11" fillId="3" borderId="11" xfId="0" quotePrefix="1" applyNumberFormat="1" applyFont="1" applyFill="1" applyBorder="1" applyAlignment="1">
      <alignment horizontal="right" vertical="top" indent="1"/>
    </xf>
    <xf numFmtId="0" fontId="33" fillId="0" borderId="7" xfId="3" applyFont="1" applyFill="1" applyBorder="1"/>
    <xf numFmtId="0" fontId="4" fillId="2" borderId="0" xfId="3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t-BR" sz="1400" b="1">
                <a:solidFill>
                  <a:srgbClr val="92D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DISTRIBUIÇÃO % DO VOLUME FINANCEIRO - POR REGIÃO </a:t>
            </a:r>
          </a:p>
        </c:rich>
      </c:tx>
      <c:layout>
        <c:manualLayout>
          <c:xMode val="edge"/>
          <c:yMode val="edge"/>
          <c:x val="0.26931389468273759"/>
          <c:y val="0.108548819374278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0528619728379844E-2"/>
          <c:y val="0.25792503313583104"/>
          <c:w val="0.95285976217837265"/>
          <c:h val="0.369587157924583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'Quadro Final'!$B$51</c:f>
              <c:strCache>
                <c:ptCount val="1"/>
                <c:pt idx="0">
                  <c:v>São Paulo</c:v>
                </c:pt>
              </c:strCache>
            </c:strRef>
          </c:tx>
          <c:spPr>
            <a:solidFill>
              <a:srgbClr val="0095D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'Quadro Final'!$I$51</c:f>
              <c:numCache>
                <c:formatCode>0.0%</c:formatCode>
                <c:ptCount val="1"/>
                <c:pt idx="0">
                  <c:v>0.65038743173954749</c:v>
                </c:pt>
              </c:numCache>
            </c:numRef>
          </c:val>
        </c:ser>
        <c:ser>
          <c:idx val="1"/>
          <c:order val="1"/>
          <c:tx>
            <c:strRef>
              <c:f>'Quadro Final'!$B$54</c:f>
              <c:strCache>
                <c:ptCount val="1"/>
                <c:pt idx="0">
                  <c:v>Rio de Janeiro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'Quadro Final'!$I$54</c:f>
              <c:numCache>
                <c:formatCode>0.0%</c:formatCode>
                <c:ptCount val="1"/>
                <c:pt idx="0">
                  <c:v>0.16092651489957233</c:v>
                </c:pt>
              </c:numCache>
            </c:numRef>
          </c:val>
        </c:ser>
        <c:ser>
          <c:idx val="2"/>
          <c:order val="2"/>
          <c:tx>
            <c:strRef>
              <c:f>'Quadro Final'!$B$55</c:f>
              <c:strCache>
                <c:ptCount val="1"/>
                <c:pt idx="0">
                  <c:v>Minas Gerais / Espírito Santo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'Quadro Final'!$I$55</c:f>
              <c:numCache>
                <c:formatCode>0.0%</c:formatCode>
                <c:ptCount val="1"/>
                <c:pt idx="0">
                  <c:v>4.6115094398064035E-2</c:v>
                </c:pt>
              </c:numCache>
            </c:numRef>
          </c:val>
        </c:ser>
        <c:ser>
          <c:idx val="3"/>
          <c:order val="3"/>
          <c:tx>
            <c:strRef>
              <c:f>'Quadro Final'!$B$56</c:f>
              <c:strCache>
                <c:ptCount val="1"/>
                <c:pt idx="0">
                  <c:v>Sul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'Quadro Final'!$I$56</c:f>
              <c:numCache>
                <c:formatCode>0.0%</c:formatCode>
                <c:ptCount val="1"/>
                <c:pt idx="0">
                  <c:v>8.0612933457664002E-2</c:v>
                </c:pt>
              </c:numCache>
            </c:numRef>
          </c:val>
        </c:ser>
        <c:ser>
          <c:idx val="4"/>
          <c:order val="4"/>
          <c:tx>
            <c:strRef>
              <c:f>'Quadro Final'!$B$57</c:f>
              <c:strCache>
                <c:ptCount val="1"/>
                <c:pt idx="0">
                  <c:v>Centro-Oeste</c:v>
                </c:pt>
              </c:strCache>
            </c:strRef>
          </c:tx>
          <c:spPr>
            <a:solidFill>
              <a:srgbClr val="DE761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'Quadro Final'!$I$57</c:f>
              <c:numCache>
                <c:formatCode>0.0%</c:formatCode>
                <c:ptCount val="1"/>
                <c:pt idx="0">
                  <c:v>2.2237151199580273E-2</c:v>
                </c:pt>
              </c:numCache>
            </c:numRef>
          </c:val>
        </c:ser>
        <c:ser>
          <c:idx val="5"/>
          <c:order val="5"/>
          <c:tx>
            <c:strRef>
              <c:f>'Quadro Final'!$B$58</c:f>
              <c:strCache>
                <c:ptCount val="1"/>
                <c:pt idx="0">
                  <c:v>Nordeste</c:v>
                </c:pt>
              </c:strCache>
            </c:strRef>
          </c:tx>
          <c:spPr>
            <a:solidFill>
              <a:srgbClr val="B7BA9F"/>
            </a:solidFill>
          </c:spPr>
          <c:invertIfNegative val="0"/>
          <c:dLbls>
            <c:dLbl>
              <c:idx val="0"/>
              <c:layout>
                <c:manualLayout>
                  <c:x val="4.1201453327431147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'Quadro Final'!$I$58</c:f>
              <c:numCache>
                <c:formatCode>0.0%</c:formatCode>
                <c:ptCount val="1"/>
                <c:pt idx="0">
                  <c:v>3.5191303961014435E-2</c:v>
                </c:pt>
              </c:numCache>
            </c:numRef>
          </c:val>
        </c:ser>
        <c:ser>
          <c:idx val="6"/>
          <c:order val="6"/>
          <c:tx>
            <c:strRef>
              <c:f>'Quadro Final'!$B$59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034694"/>
            </a:solidFill>
          </c:spPr>
          <c:invertIfNegative val="0"/>
          <c:val>
            <c:numRef>
              <c:f>'Quadro Final'!$I$59</c:f>
              <c:numCache>
                <c:formatCode>0.0%</c:formatCode>
                <c:ptCount val="1"/>
                <c:pt idx="0">
                  <c:v>4.5295703445582432E-3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577635080"/>
        <c:axId val="577631552"/>
      </c:barChart>
      <c:catAx>
        <c:axId val="577635080"/>
        <c:scaling>
          <c:orientation val="minMax"/>
        </c:scaling>
        <c:delete val="1"/>
        <c:axPos val="l"/>
        <c:majorTickMark val="out"/>
        <c:minorTickMark val="none"/>
        <c:tickLblPos val="nextTo"/>
        <c:crossAx val="577631552"/>
        <c:crosses val="autoZero"/>
        <c:auto val="1"/>
        <c:lblAlgn val="ctr"/>
        <c:lblOffset val="100"/>
        <c:noMultiLvlLbl val="0"/>
      </c:catAx>
      <c:valAx>
        <c:axId val="57763155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anchor="ctr" anchorCtr="1"/>
          <a:lstStyle/>
          <a:p>
            <a:pPr>
              <a:defRPr b="0">
                <a:solidFill>
                  <a:srgbClr val="4C4D4F"/>
                </a:solidFill>
              </a:defRPr>
            </a:pPr>
            <a:endParaRPr lang="pt-BR"/>
          </a:p>
        </c:txPr>
        <c:crossAx val="577635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4697254889809"/>
          <c:y val="0.82149857217760358"/>
          <c:w val="0.64932837441289915"/>
          <c:h val="0.1179355160747628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80C342"/>
                </a:solidFill>
              </a:defRPr>
            </a:pPr>
            <a:r>
              <a:rPr lang="pt-BR" sz="1400">
                <a:solidFill>
                  <a:srgbClr val="80C342"/>
                </a:solidFill>
              </a:rPr>
              <a:t>DISTRIBUIÇÃO</a:t>
            </a:r>
            <a:r>
              <a:rPr lang="pt-BR" sz="1400" baseline="0">
                <a:solidFill>
                  <a:srgbClr val="80C342"/>
                </a:solidFill>
              </a:rPr>
              <a:t> % POR CLASSE DE ATIVO</a:t>
            </a:r>
            <a:endParaRPr lang="pt-BR" sz="1400">
              <a:solidFill>
                <a:srgbClr val="80C342"/>
              </a:solidFill>
            </a:endParaRPr>
          </a:p>
        </c:rich>
      </c:tx>
      <c:layout>
        <c:manualLayout>
          <c:xMode val="edge"/>
          <c:yMode val="edge"/>
          <c:x val="0.25554933889837594"/>
          <c:y val="2.2222222222222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31280399275878E-2"/>
          <c:y val="0.13102624671916011"/>
          <c:w val="0.88541714292849194"/>
          <c:h val="0.7066721347331583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graficos!$B$16</c:f>
              <c:strCache>
                <c:ptCount val="1"/>
                <c:pt idx="0">
                  <c:v>Renda Fixa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graficos!$D$2:$H$2</c:f>
              <c:strCache>
                <c:ptCount val="5"/>
                <c:pt idx="0">
                  <c:v>Dez/14</c:v>
                </c:pt>
                <c:pt idx="1">
                  <c:v>Dez/15</c:v>
                </c:pt>
                <c:pt idx="2">
                  <c:v>Dez/16</c:v>
                </c:pt>
                <c:pt idx="3">
                  <c:v>Dez/17</c:v>
                </c:pt>
                <c:pt idx="4">
                  <c:v>Dez/18</c:v>
                </c:pt>
              </c:strCache>
            </c:strRef>
          </c:cat>
          <c:val>
            <c:numRef>
              <c:f>graficos!$D$16:$H$16</c:f>
              <c:numCache>
                <c:formatCode>0%</c:formatCode>
                <c:ptCount val="5"/>
                <c:pt idx="0">
                  <c:v>0.39574620837029373</c:v>
                </c:pt>
                <c:pt idx="1">
                  <c:v>0.47254535959610716</c:v>
                </c:pt>
                <c:pt idx="2">
                  <c:v>0.48571640561145185</c:v>
                </c:pt>
                <c:pt idx="3">
                  <c:v>0.49838543766997123</c:v>
                </c:pt>
                <c:pt idx="4">
                  <c:v>0.48079294322592714</c:v>
                </c:pt>
              </c:numCache>
            </c:numRef>
          </c:val>
        </c:ser>
        <c:ser>
          <c:idx val="1"/>
          <c:order val="1"/>
          <c:tx>
            <c:strRef>
              <c:f>graficos!$B$17</c:f>
              <c:strCache>
                <c:ptCount val="1"/>
                <c:pt idx="0">
                  <c:v>Multimercados</c:v>
                </c:pt>
              </c:strCache>
            </c:strRef>
          </c:tx>
          <c:spPr>
            <a:solidFill>
              <a:srgbClr val="0095D9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graficos!$D$2:$H$2</c:f>
              <c:strCache>
                <c:ptCount val="5"/>
                <c:pt idx="0">
                  <c:v>Dez/14</c:v>
                </c:pt>
                <c:pt idx="1">
                  <c:v>Dez/15</c:v>
                </c:pt>
                <c:pt idx="2">
                  <c:v>Dez/16</c:v>
                </c:pt>
                <c:pt idx="3">
                  <c:v>Dez/17</c:v>
                </c:pt>
                <c:pt idx="4">
                  <c:v>Dez/18</c:v>
                </c:pt>
              </c:strCache>
            </c:strRef>
          </c:cat>
          <c:val>
            <c:numRef>
              <c:f>graficos!$D$17:$H$17</c:f>
              <c:numCache>
                <c:formatCode>0%</c:formatCode>
                <c:ptCount val="5"/>
                <c:pt idx="0">
                  <c:v>0.25764993429427585</c:v>
                </c:pt>
                <c:pt idx="1">
                  <c:v>0.25043606666790391</c:v>
                </c:pt>
                <c:pt idx="2">
                  <c:v>0.23873279156297331</c:v>
                </c:pt>
                <c:pt idx="3">
                  <c:v>0.26041488454020761</c:v>
                </c:pt>
                <c:pt idx="4">
                  <c:v>0.25107895700302879</c:v>
                </c:pt>
              </c:numCache>
            </c:numRef>
          </c:val>
        </c:ser>
        <c:ser>
          <c:idx val="2"/>
          <c:order val="2"/>
          <c:tx>
            <c:strRef>
              <c:f>graficos!$B$18</c:f>
              <c:strCache>
                <c:ptCount val="1"/>
                <c:pt idx="0">
                  <c:v>Renda Variável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graficos!$D$2:$H$2</c:f>
              <c:strCache>
                <c:ptCount val="5"/>
                <c:pt idx="0">
                  <c:v>Dez/14</c:v>
                </c:pt>
                <c:pt idx="1">
                  <c:v>Dez/15</c:v>
                </c:pt>
                <c:pt idx="2">
                  <c:v>Dez/16</c:v>
                </c:pt>
                <c:pt idx="3">
                  <c:v>Dez/17</c:v>
                </c:pt>
                <c:pt idx="4">
                  <c:v>Dez/18</c:v>
                </c:pt>
              </c:strCache>
            </c:strRef>
          </c:cat>
          <c:val>
            <c:numRef>
              <c:f>graficos!$D$18:$H$18</c:f>
              <c:numCache>
                <c:formatCode>0%</c:formatCode>
                <c:ptCount val="5"/>
                <c:pt idx="0">
                  <c:v>0.23173259674249475</c:v>
                </c:pt>
                <c:pt idx="1">
                  <c:v>0.17322239473950884</c:v>
                </c:pt>
                <c:pt idx="2">
                  <c:v>0.17740751999927787</c:v>
                </c:pt>
                <c:pt idx="3">
                  <c:v>0.15454198736951594</c:v>
                </c:pt>
                <c:pt idx="4">
                  <c:v>0.17574798418040538</c:v>
                </c:pt>
              </c:numCache>
            </c:numRef>
          </c:val>
        </c:ser>
        <c:ser>
          <c:idx val="3"/>
          <c:order val="3"/>
          <c:tx>
            <c:strRef>
              <c:f>graficos!$B$19</c:f>
              <c:strCache>
                <c:ptCount val="1"/>
                <c:pt idx="0">
                  <c:v>Estruturados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graficos!$D$2:$H$2</c:f>
              <c:strCache>
                <c:ptCount val="5"/>
                <c:pt idx="0">
                  <c:v>Dez/14</c:v>
                </c:pt>
                <c:pt idx="1">
                  <c:v>Dez/15</c:v>
                </c:pt>
                <c:pt idx="2">
                  <c:v>Dez/16</c:v>
                </c:pt>
                <c:pt idx="3">
                  <c:v>Dez/17</c:v>
                </c:pt>
                <c:pt idx="4">
                  <c:v>Dez/18</c:v>
                </c:pt>
              </c:strCache>
            </c:strRef>
          </c:cat>
          <c:val>
            <c:numRef>
              <c:f>graficos!$D$19:$H$19</c:f>
              <c:numCache>
                <c:formatCode>0%</c:formatCode>
                <c:ptCount val="5"/>
                <c:pt idx="0">
                  <c:v>7.5857428198479307E-2</c:v>
                </c:pt>
                <c:pt idx="1">
                  <c:v>8.0558792682468433E-2</c:v>
                </c:pt>
                <c:pt idx="2">
                  <c:v>7.3592452757420185E-2</c:v>
                </c:pt>
                <c:pt idx="3">
                  <c:v>6.4413221984187169E-2</c:v>
                </c:pt>
                <c:pt idx="4">
                  <c:v>6.6168453189021814E-2</c:v>
                </c:pt>
              </c:numCache>
            </c:numRef>
          </c:val>
        </c:ser>
        <c:ser>
          <c:idx val="4"/>
          <c:order val="4"/>
          <c:tx>
            <c:strRef>
              <c:f>graficos!$B$20</c:f>
              <c:strCache>
                <c:ptCount val="1"/>
                <c:pt idx="0">
                  <c:v>Previdência</c:v>
                </c:pt>
              </c:strCache>
            </c:strRef>
          </c:tx>
          <c:spPr>
            <a:solidFill>
              <a:srgbClr val="B7BA9F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graficos!$D$2:$H$2</c:f>
              <c:strCache>
                <c:ptCount val="5"/>
                <c:pt idx="0">
                  <c:v>Dez/14</c:v>
                </c:pt>
                <c:pt idx="1">
                  <c:v>Dez/15</c:v>
                </c:pt>
                <c:pt idx="2">
                  <c:v>Dez/16</c:v>
                </c:pt>
                <c:pt idx="3">
                  <c:v>Dez/17</c:v>
                </c:pt>
                <c:pt idx="4">
                  <c:v>Dez/18</c:v>
                </c:pt>
              </c:strCache>
            </c:strRef>
          </c:cat>
          <c:val>
            <c:numRef>
              <c:f>graficos!$D$20:$H$20</c:f>
              <c:numCache>
                <c:formatCode>0%</c:formatCode>
                <c:ptCount val="5"/>
                <c:pt idx="0">
                  <c:v>3.5659927185054979E-2</c:v>
                </c:pt>
                <c:pt idx="1">
                  <c:v>2.037143718686249E-2</c:v>
                </c:pt>
                <c:pt idx="2">
                  <c:v>1.8552964823704988E-2</c:v>
                </c:pt>
                <c:pt idx="3">
                  <c:v>1.8571239001604331E-2</c:v>
                </c:pt>
                <c:pt idx="4">
                  <c:v>1.8100232514091298E-2</c:v>
                </c:pt>
              </c:numCache>
            </c:numRef>
          </c:val>
        </c:ser>
        <c:ser>
          <c:idx val="5"/>
          <c:order val="5"/>
          <c:tx>
            <c:strRef>
              <c:f>graficos!$B$21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034694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6608244386017176E-3"/>
                  <c:y val="-2.1895343320146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963612373232357E-3"/>
                  <c:y val="-2.2058806358924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482778961753205E-3"/>
                  <c:y val="-2.1895343320146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482778961752299E-3"/>
                  <c:y val="-2.4673153531066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963612373232808E-3"/>
                  <c:y val="-3.0310505472296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034694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graficos!$D$2:$H$2</c:f>
              <c:strCache>
                <c:ptCount val="5"/>
                <c:pt idx="0">
                  <c:v>Dez/14</c:v>
                </c:pt>
                <c:pt idx="1">
                  <c:v>Dez/15</c:v>
                </c:pt>
                <c:pt idx="2">
                  <c:v>Dez/16</c:v>
                </c:pt>
                <c:pt idx="3">
                  <c:v>Dez/17</c:v>
                </c:pt>
                <c:pt idx="4">
                  <c:v>Dez/18</c:v>
                </c:pt>
              </c:strCache>
            </c:strRef>
          </c:cat>
          <c:val>
            <c:numRef>
              <c:f>graficos!$D$21:$H$21</c:f>
              <c:numCache>
                <c:formatCode>0%</c:formatCode>
                <c:ptCount val="5"/>
                <c:pt idx="0">
                  <c:v>3.353905209401516E-3</c:v>
                </c:pt>
                <c:pt idx="1">
                  <c:v>2.8659491271496229E-3</c:v>
                </c:pt>
                <c:pt idx="2">
                  <c:v>5.9978652451716267E-3</c:v>
                </c:pt>
                <c:pt idx="3">
                  <c:v>3.673229434514013E-3</c:v>
                </c:pt>
                <c:pt idx="4">
                  <c:v>8.1114298875273275E-3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7633512"/>
        <c:axId val="577633120"/>
      </c:barChart>
      <c:catAx>
        <c:axId val="57763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7633120"/>
        <c:crosses val="autoZero"/>
        <c:auto val="0"/>
        <c:lblAlgn val="ctr"/>
        <c:lblOffset val="100"/>
        <c:noMultiLvlLbl val="0"/>
      </c:catAx>
      <c:valAx>
        <c:axId val="5776331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77633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40849759431545E-2"/>
          <c:y val="0.90578432490814476"/>
          <c:w val="0.96217870573932451"/>
          <c:h val="9.421567509185502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80C342"/>
                </a:solidFill>
              </a:defRPr>
            </a:pPr>
            <a:r>
              <a:rPr lang="pt-BR" sz="1400">
                <a:solidFill>
                  <a:srgbClr val="80C342"/>
                </a:solidFill>
              </a:rPr>
              <a:t>DISTRIBUIÇÃO % POR INSTRUMENTO</a:t>
            </a:r>
          </a:p>
        </c:rich>
      </c:tx>
      <c:layout>
        <c:manualLayout>
          <c:xMode val="edge"/>
          <c:yMode val="edge"/>
          <c:x val="0.23701366285851067"/>
          <c:y val="3.3009698223346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264481152480096E-2"/>
          <c:y val="0.12451219182013613"/>
          <c:w val="0.94147103769503981"/>
          <c:h val="0.708577214860862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graficos!$B$14</c:f>
              <c:strCache>
                <c:ptCount val="1"/>
                <c:pt idx="0">
                  <c:v>Fundos de investimento</c:v>
                </c:pt>
              </c:strCache>
            </c:strRef>
          </c:tx>
          <c:spPr>
            <a:solidFill>
              <a:srgbClr val="0095D9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graficos!$D$2:$H$2</c:f>
              <c:strCache>
                <c:ptCount val="5"/>
                <c:pt idx="0">
                  <c:v>Dez/14</c:v>
                </c:pt>
                <c:pt idx="1">
                  <c:v>Dez/15</c:v>
                </c:pt>
                <c:pt idx="2">
                  <c:v>Dez/16</c:v>
                </c:pt>
                <c:pt idx="3">
                  <c:v>Dez/17</c:v>
                </c:pt>
                <c:pt idx="4">
                  <c:v>Dez/18</c:v>
                </c:pt>
              </c:strCache>
            </c:strRef>
          </c:cat>
          <c:val>
            <c:numRef>
              <c:f>graficos!$D$14:$H$14</c:f>
              <c:numCache>
                <c:formatCode>0%</c:formatCode>
                <c:ptCount val="5"/>
                <c:pt idx="0">
                  <c:v>0.60517871797595435</c:v>
                </c:pt>
                <c:pt idx="1">
                  <c:v>0.59492708322893761</c:v>
                </c:pt>
                <c:pt idx="2">
                  <c:v>0.66520503285017596</c:v>
                </c:pt>
                <c:pt idx="3">
                  <c:v>0.68083674636274782</c:v>
                </c:pt>
                <c:pt idx="4">
                  <c:v>0.68427653753766482</c:v>
                </c:pt>
              </c:numCache>
            </c:numRef>
          </c:val>
        </c:ser>
        <c:ser>
          <c:idx val="1"/>
          <c:order val="1"/>
          <c:tx>
            <c:strRef>
              <c:f>graficos!$B$15</c:f>
              <c:strCache>
                <c:ptCount val="1"/>
                <c:pt idx="0">
                  <c:v>Carteiras administradas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4C4D4F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graficos!$D$2:$H$2</c:f>
              <c:strCache>
                <c:ptCount val="5"/>
                <c:pt idx="0">
                  <c:v>Dez/14</c:v>
                </c:pt>
                <c:pt idx="1">
                  <c:v>Dez/15</c:v>
                </c:pt>
                <c:pt idx="2">
                  <c:v>Dez/16</c:v>
                </c:pt>
                <c:pt idx="3">
                  <c:v>Dez/17</c:v>
                </c:pt>
                <c:pt idx="4">
                  <c:v>Dez/18</c:v>
                </c:pt>
              </c:strCache>
            </c:strRef>
          </c:cat>
          <c:val>
            <c:numRef>
              <c:f>graficos!$D$15:$H$15</c:f>
              <c:numCache>
                <c:formatCode>0%</c:formatCode>
                <c:ptCount val="5"/>
                <c:pt idx="0">
                  <c:v>0.39482128202404554</c:v>
                </c:pt>
                <c:pt idx="1">
                  <c:v>0.40507291677106244</c:v>
                </c:pt>
                <c:pt idx="2">
                  <c:v>0.33479496714982399</c:v>
                </c:pt>
                <c:pt idx="3">
                  <c:v>0.31916325363725123</c:v>
                </c:pt>
                <c:pt idx="4">
                  <c:v>0.3157234624623369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77635864"/>
        <c:axId val="577626064"/>
      </c:barChart>
      <c:catAx>
        <c:axId val="57763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7626064"/>
        <c:crosses val="autoZero"/>
        <c:auto val="0"/>
        <c:lblAlgn val="ctr"/>
        <c:lblOffset val="100"/>
        <c:noMultiLvlLbl val="0"/>
      </c:catAx>
      <c:valAx>
        <c:axId val="577626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crossAx val="577635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116007384176991"/>
          <c:y val="0.92950664196476829"/>
          <c:w val="0.68842609030204582"/>
          <c:h val="4.87951484678969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346447</xdr:colOff>
      <xdr:row>81</xdr:row>
      <xdr:rowOff>82644</xdr:rowOff>
    </xdr:from>
    <xdr:to>
      <xdr:col>10</xdr:col>
      <xdr:colOff>1063623</xdr:colOff>
      <xdr:row>94</xdr:row>
      <xdr:rowOff>2801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89648</xdr:colOff>
      <xdr:row>94</xdr:row>
      <xdr:rowOff>22412</xdr:rowOff>
    </xdr:from>
    <xdr:to>
      <xdr:col>4</xdr:col>
      <xdr:colOff>112059</xdr:colOff>
      <xdr:row>126</xdr:row>
      <xdr:rowOff>22412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514070</xdr:colOff>
      <xdr:row>94</xdr:row>
      <xdr:rowOff>25678</xdr:rowOff>
    </xdr:from>
    <xdr:to>
      <xdr:col>10</xdr:col>
      <xdr:colOff>1007132</xdr:colOff>
      <xdr:row>126</xdr:row>
      <xdr:rowOff>70503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T127"/>
  <sheetViews>
    <sheetView showGridLines="0" tabSelected="1" zoomScaleNormal="100" zoomScaleSheetLayoutView="100" workbookViewId="0">
      <selection activeCell="N76" sqref="N76"/>
    </sheetView>
  </sheetViews>
  <sheetFormatPr defaultColWidth="3.140625" defaultRowHeight="11.25" x14ac:dyDescent="0.15"/>
  <cols>
    <col min="1" max="1" width="3.5703125" style="1" customWidth="1"/>
    <col min="2" max="2" width="65.42578125" style="92" customWidth="1"/>
    <col min="3" max="3" width="11.140625" style="8" customWidth="1"/>
    <col min="4" max="4" width="0.140625" style="5" customWidth="1"/>
    <col min="5" max="5" width="13.28515625" style="5" customWidth="1"/>
    <col min="6" max="6" width="19.28515625" style="5" customWidth="1"/>
    <col min="7" max="7" width="3.85546875" style="5" customWidth="1"/>
    <col min="8" max="8" width="15.42578125" style="8" customWidth="1"/>
    <col min="9" max="9" width="15.42578125" style="5" customWidth="1"/>
    <col min="10" max="10" width="4" style="5" customWidth="1"/>
    <col min="11" max="11" width="19.42578125" style="6" customWidth="1"/>
    <col min="12" max="12" width="9.140625" style="2" bestFit="1" customWidth="1"/>
    <col min="13" max="13" width="15.28515625" style="1" customWidth="1"/>
    <col min="14" max="14" width="20.28515625" style="1" customWidth="1"/>
    <col min="15" max="15" width="11.42578125" style="1" bestFit="1" customWidth="1"/>
    <col min="16" max="260" width="9.140625" style="1" customWidth="1"/>
    <col min="261" max="16384" width="3.140625" style="1"/>
  </cols>
  <sheetData>
    <row r="1" spans="2:20" ht="18.75" customHeight="1" x14ac:dyDescent="0.15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2:20" ht="11.1" customHeight="1" x14ac:dyDescent="0.35">
      <c r="B2" s="3"/>
      <c r="C2" s="4"/>
      <c r="H2" s="4"/>
    </row>
    <row r="3" spans="2:20" ht="20.100000000000001" customHeight="1" x14ac:dyDescent="0.25">
      <c r="B3" s="7" t="s">
        <v>1</v>
      </c>
      <c r="D3" s="8"/>
      <c r="E3" s="8"/>
      <c r="F3" s="8"/>
      <c r="G3" s="8"/>
      <c r="I3" s="8"/>
      <c r="J3" s="8"/>
      <c r="K3" s="9"/>
      <c r="L3" s="8"/>
    </row>
    <row r="4" spans="2:20" ht="11.1" customHeight="1" x14ac:dyDescent="0.15">
      <c r="B4" s="10"/>
      <c r="D4" s="8"/>
      <c r="E4" s="8"/>
      <c r="F4" s="8"/>
      <c r="G4" s="8"/>
      <c r="I4" s="8"/>
      <c r="J4" s="8"/>
      <c r="K4" s="9"/>
      <c r="L4" s="8"/>
    </row>
    <row r="5" spans="2:20" ht="21" customHeight="1" thickBot="1" x14ac:dyDescent="0.2">
      <c r="B5" s="123" t="s">
        <v>83</v>
      </c>
      <c r="C5" s="122"/>
      <c r="D5" s="122"/>
      <c r="E5" s="122"/>
      <c r="F5" s="122"/>
      <c r="G5" s="122"/>
      <c r="H5" s="122"/>
      <c r="I5" s="122"/>
      <c r="J5" s="122"/>
      <c r="K5" s="124" t="s">
        <v>4</v>
      </c>
      <c r="L5" s="8"/>
    </row>
    <row r="6" spans="2:20" ht="9.75" customHeight="1" x14ac:dyDescent="0.15"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2:20" ht="15.75" x14ac:dyDescent="0.15">
      <c r="B7" s="8"/>
      <c r="D7" s="8"/>
      <c r="E7" s="11">
        <v>43070</v>
      </c>
      <c r="F7" s="12" t="s">
        <v>3</v>
      </c>
      <c r="G7" s="12"/>
      <c r="H7" s="13" t="s">
        <v>4</v>
      </c>
      <c r="I7" s="12" t="s">
        <v>3</v>
      </c>
      <c r="J7" s="12"/>
      <c r="K7" s="12" t="s">
        <v>72</v>
      </c>
      <c r="L7" s="8"/>
      <c r="N7" s="14"/>
    </row>
    <row r="8" spans="2:20" ht="16.5" x14ac:dyDescent="0.15">
      <c r="B8" s="113" t="s">
        <v>78</v>
      </c>
      <c r="C8" s="16" t="s">
        <v>6</v>
      </c>
      <c r="D8" s="17"/>
      <c r="E8" s="115">
        <v>96622.081645041893</v>
      </c>
      <c r="F8" s="114">
        <v>1</v>
      </c>
      <c r="G8" s="114"/>
      <c r="H8" s="115">
        <v>116416.335968442</v>
      </c>
      <c r="I8" s="114">
        <v>1</v>
      </c>
      <c r="J8" s="114"/>
      <c r="K8" s="116">
        <v>20.486263581152969</v>
      </c>
      <c r="L8" s="119"/>
      <c r="N8" s="19"/>
      <c r="O8" s="20"/>
      <c r="P8" s="19"/>
      <c r="R8" s="21"/>
      <c r="T8" s="22"/>
    </row>
    <row r="9" spans="2:20" ht="8.1" customHeight="1" x14ac:dyDescent="0.2">
      <c r="B9" s="23"/>
      <c r="C9" s="24"/>
      <c r="D9" s="25"/>
      <c r="E9" s="26"/>
      <c r="F9" s="27"/>
      <c r="G9" s="27"/>
      <c r="H9" s="26"/>
      <c r="I9" s="27"/>
      <c r="J9" s="27"/>
      <c r="K9" s="28"/>
      <c r="L9" s="119"/>
      <c r="N9" s="29"/>
      <c r="O9" s="30"/>
      <c r="P9" s="30"/>
    </row>
    <row r="10" spans="2:20" ht="15" x14ac:dyDescent="0.25">
      <c r="B10" s="31" t="s">
        <v>8</v>
      </c>
      <c r="C10" s="32"/>
      <c r="D10" s="33"/>
      <c r="E10" s="34">
        <v>65783.863694006097</v>
      </c>
      <c r="F10" s="33">
        <v>0.68083674636274782</v>
      </c>
      <c r="G10" s="33"/>
      <c r="H10" s="34">
        <v>79660.967289306995</v>
      </c>
      <c r="I10" s="33">
        <v>0.68427653753766482</v>
      </c>
      <c r="J10" s="33"/>
      <c r="K10" s="35">
        <v>21.094996274238767</v>
      </c>
      <c r="L10" s="119"/>
      <c r="M10" s="120"/>
      <c r="N10" s="29"/>
      <c r="O10" s="29"/>
      <c r="P10" s="29"/>
      <c r="R10" s="29"/>
    </row>
    <row r="11" spans="2:20" ht="15" x14ac:dyDescent="0.25">
      <c r="B11" s="31" t="s">
        <v>10</v>
      </c>
      <c r="C11" s="32"/>
      <c r="D11" s="33"/>
      <c r="E11" s="34">
        <v>30838.217951035702</v>
      </c>
      <c r="F11" s="33">
        <v>0.31916325363725123</v>
      </c>
      <c r="G11" s="33"/>
      <c r="H11" s="34">
        <v>36755.368679135201</v>
      </c>
      <c r="I11" s="33">
        <v>0.3157234624623369</v>
      </c>
      <c r="J11" s="33"/>
      <c r="K11" s="35">
        <v>19.187719399008827</v>
      </c>
      <c r="L11" s="119"/>
      <c r="M11" s="120"/>
      <c r="N11" s="29"/>
      <c r="P11" s="29"/>
      <c r="R11" s="29"/>
    </row>
    <row r="12" spans="2:20" ht="8.1" customHeight="1" x14ac:dyDescent="0.2">
      <c r="B12" s="36"/>
      <c r="C12" s="37"/>
      <c r="D12" s="38"/>
      <c r="E12" s="39"/>
      <c r="F12" s="40"/>
      <c r="G12" s="40"/>
      <c r="H12" s="39"/>
      <c r="I12" s="40"/>
      <c r="J12" s="40"/>
      <c r="K12" s="41"/>
      <c r="L12" s="119"/>
      <c r="N12" s="29"/>
      <c r="O12" s="30"/>
      <c r="P12" s="29"/>
    </row>
    <row r="13" spans="2:20" ht="16.5" x14ac:dyDescent="0.15">
      <c r="B13" s="113" t="s">
        <v>79</v>
      </c>
      <c r="C13" s="16" t="s">
        <v>6</v>
      </c>
      <c r="D13" s="17"/>
      <c r="E13" s="115">
        <v>96622.081645041893</v>
      </c>
      <c r="F13" s="114">
        <v>1</v>
      </c>
      <c r="G13" s="114"/>
      <c r="H13" s="115">
        <v>116416.335968442</v>
      </c>
      <c r="I13" s="114">
        <v>1</v>
      </c>
      <c r="J13" s="114"/>
      <c r="K13" s="116">
        <v>20.486263581152969</v>
      </c>
      <c r="L13" s="119"/>
      <c r="N13" s="19"/>
      <c r="O13" s="19"/>
      <c r="P13" s="19"/>
      <c r="R13" s="21"/>
    </row>
    <row r="14" spans="2:20" ht="8.1" customHeight="1" x14ac:dyDescent="0.2">
      <c r="B14" s="36"/>
      <c r="C14" s="37"/>
      <c r="D14" s="38"/>
      <c r="E14" s="39"/>
      <c r="F14" s="40"/>
      <c r="G14" s="40"/>
      <c r="H14" s="39"/>
      <c r="I14" s="40"/>
      <c r="J14" s="40"/>
      <c r="K14" s="41"/>
      <c r="L14" s="119"/>
      <c r="N14" s="29"/>
      <c r="P14" s="29"/>
      <c r="R14" s="29"/>
    </row>
    <row r="15" spans="2:20" ht="15" x14ac:dyDescent="0.25">
      <c r="B15" s="31" t="s">
        <v>12</v>
      </c>
      <c r="C15" s="34"/>
      <c r="D15" s="33"/>
      <c r="E15" s="34">
        <v>48155.038449247899</v>
      </c>
      <c r="F15" s="33">
        <v>0.49838543766997123</v>
      </c>
      <c r="G15" s="33"/>
      <c r="H15" s="34">
        <v>55972.152809845596</v>
      </c>
      <c r="I15" s="33">
        <v>0.48079294322592714</v>
      </c>
      <c r="J15" s="33"/>
      <c r="K15" s="35">
        <v>16.233222134868399</v>
      </c>
      <c r="L15" s="119"/>
      <c r="N15" s="42"/>
      <c r="O15" s="20"/>
      <c r="P15" s="29"/>
      <c r="R15" s="29"/>
    </row>
    <row r="16" spans="2:20" ht="15" x14ac:dyDescent="0.25">
      <c r="B16" s="101" t="s">
        <v>13</v>
      </c>
      <c r="C16" s="43"/>
      <c r="D16" s="44"/>
      <c r="E16" s="103">
        <v>10452.872902134699</v>
      </c>
      <c r="F16" s="105">
        <v>0.10818306461803581</v>
      </c>
      <c r="G16" s="105"/>
      <c r="H16" s="103">
        <v>10737.0166103091</v>
      </c>
      <c r="I16" s="106">
        <v>9.2229466947144581E-2</v>
      </c>
      <c r="J16" s="105"/>
      <c r="K16" s="107">
        <v>2.7183312265891288</v>
      </c>
      <c r="L16" s="119"/>
      <c r="N16" s="42"/>
      <c r="O16" s="30"/>
      <c r="P16" s="29"/>
      <c r="Q16" s="42"/>
      <c r="R16" s="29"/>
    </row>
    <row r="17" spans="1:18" ht="15" x14ac:dyDescent="0.25">
      <c r="A17" s="46"/>
      <c r="B17" s="47" t="s">
        <v>14</v>
      </c>
      <c r="C17" s="48"/>
      <c r="D17" s="49"/>
      <c r="E17" s="103">
        <v>18729.579072259799</v>
      </c>
      <c r="F17" s="105">
        <v>0.19384367168848818</v>
      </c>
      <c r="G17" s="108"/>
      <c r="H17" s="103">
        <v>20974.187497118397</v>
      </c>
      <c r="I17" s="106">
        <v>0.18016532922668219</v>
      </c>
      <c r="J17" s="108"/>
      <c r="K17" s="107">
        <v>11.984297224186236</v>
      </c>
      <c r="L17" s="119"/>
      <c r="N17" s="50"/>
      <c r="O17" s="20"/>
      <c r="P17" s="19"/>
      <c r="Q17" s="42"/>
      <c r="R17" s="29"/>
    </row>
    <row r="18" spans="1:18" ht="15" x14ac:dyDescent="0.25">
      <c r="A18" s="46"/>
      <c r="B18" s="102" t="s">
        <v>15</v>
      </c>
      <c r="C18" s="43"/>
      <c r="D18" s="49"/>
      <c r="E18" s="104">
        <v>2318.04993677317</v>
      </c>
      <c r="F18" s="109">
        <v>2.399089211603753E-2</v>
      </c>
      <c r="G18" s="110"/>
      <c r="H18" s="104">
        <v>2536.7344504184803</v>
      </c>
      <c r="I18" s="111">
        <v>2.1790193183078149E-2</v>
      </c>
      <c r="J18" s="110"/>
      <c r="K18" s="112">
        <v>9.4339863078933206</v>
      </c>
      <c r="L18" s="119"/>
      <c r="N18" s="50"/>
      <c r="O18" s="20"/>
      <c r="P18" s="19"/>
      <c r="R18" s="29"/>
    </row>
    <row r="19" spans="1:18" ht="14.25" x14ac:dyDescent="0.2">
      <c r="B19" s="102" t="s">
        <v>16</v>
      </c>
      <c r="C19" s="37"/>
      <c r="D19" s="38"/>
      <c r="E19" s="104">
        <v>260.12470341596304</v>
      </c>
      <c r="F19" s="109">
        <v>2.6921869099402825E-3</v>
      </c>
      <c r="G19" s="109"/>
      <c r="H19" s="104">
        <v>41.356947751589999</v>
      </c>
      <c r="I19" s="111">
        <v>3.55250381379474E-4</v>
      </c>
      <c r="J19" s="109"/>
      <c r="K19" s="112">
        <v>-84.101107196475496</v>
      </c>
      <c r="L19" s="119"/>
      <c r="N19" s="50"/>
      <c r="O19" s="30"/>
      <c r="P19" s="29"/>
      <c r="R19" s="29"/>
    </row>
    <row r="20" spans="1:18" ht="14.25" x14ac:dyDescent="0.2">
      <c r="B20" s="102" t="s">
        <v>17</v>
      </c>
      <c r="C20" s="37"/>
      <c r="D20" s="38"/>
      <c r="E20" s="104">
        <v>2678.4701111742202</v>
      </c>
      <c r="F20" s="109">
        <v>2.7721097140238071E-2</v>
      </c>
      <c r="G20" s="109"/>
      <c r="H20" s="104">
        <v>3565.0953374681999</v>
      </c>
      <c r="I20" s="111">
        <v>3.0623668987783823E-2</v>
      </c>
      <c r="J20" s="109"/>
      <c r="K20" s="112">
        <v>33.10192720072169</v>
      </c>
      <c r="L20" s="119"/>
      <c r="N20" s="50"/>
      <c r="O20" s="30"/>
      <c r="P20" s="29"/>
      <c r="R20" s="29"/>
    </row>
    <row r="21" spans="1:18" ht="14.25" x14ac:dyDescent="0.2">
      <c r="B21" s="102" t="s">
        <v>18</v>
      </c>
      <c r="C21" s="37"/>
      <c r="D21" s="38"/>
      <c r="E21" s="104">
        <v>801.89306392377694</v>
      </c>
      <c r="F21" s="109">
        <v>8.299273315903825E-3</v>
      </c>
      <c r="G21" s="109"/>
      <c r="H21" s="104">
        <v>730.49496142032297</v>
      </c>
      <c r="I21" s="111">
        <v>6.2748492756063432E-3</v>
      </c>
      <c r="J21" s="109"/>
      <c r="K21" s="112">
        <v>-8.9036937361813386</v>
      </c>
      <c r="L21" s="119"/>
      <c r="N21" s="50"/>
      <c r="O21" s="30"/>
      <c r="P21" s="29"/>
      <c r="R21" s="29"/>
    </row>
    <row r="22" spans="1:18" ht="14.25" x14ac:dyDescent="0.2">
      <c r="B22" s="102" t="s">
        <v>19</v>
      </c>
      <c r="C22" s="37"/>
      <c r="D22" s="38"/>
      <c r="E22" s="104">
        <v>119.834547296712</v>
      </c>
      <c r="F22" s="109">
        <v>1.2402397594469673E-3</v>
      </c>
      <c r="G22" s="109"/>
      <c r="H22" s="104">
        <v>101.48195570139001</v>
      </c>
      <c r="I22" s="111">
        <v>8.7171576787040963E-4</v>
      </c>
      <c r="J22" s="109"/>
      <c r="K22" s="112">
        <v>-15.314942150931415</v>
      </c>
      <c r="L22" s="119"/>
      <c r="N22" s="50"/>
      <c r="O22" s="30"/>
      <c r="P22" s="29"/>
      <c r="R22" s="29"/>
    </row>
    <row r="23" spans="1:18" ht="15" x14ac:dyDescent="0.25">
      <c r="B23" s="102" t="s">
        <v>20</v>
      </c>
      <c r="C23" s="43"/>
      <c r="D23" s="49"/>
      <c r="E23" s="104">
        <v>4023.7306259117099</v>
      </c>
      <c r="F23" s="109">
        <v>4.1644006808853364E-2</v>
      </c>
      <c r="G23" s="110"/>
      <c r="H23" s="104">
        <v>4920.9711148965398</v>
      </c>
      <c r="I23" s="111">
        <v>4.2270451770879569E-2</v>
      </c>
      <c r="J23" s="110"/>
      <c r="K23" s="112">
        <v>22.29872156965105</v>
      </c>
      <c r="L23" s="119"/>
      <c r="N23" s="50"/>
      <c r="O23" s="20"/>
      <c r="P23" s="29"/>
      <c r="R23" s="29"/>
    </row>
    <row r="24" spans="1:18" ht="14.25" x14ac:dyDescent="0.2">
      <c r="B24" s="102" t="s">
        <v>21</v>
      </c>
      <c r="C24" s="37"/>
      <c r="D24" s="38"/>
      <c r="E24" s="104">
        <v>1302.0764752255402</v>
      </c>
      <c r="F24" s="109">
        <v>1.3475972086887403E-2</v>
      </c>
      <c r="G24" s="109"/>
      <c r="H24" s="104">
        <v>1574.4721106549398</v>
      </c>
      <c r="I24" s="111">
        <v>1.3524494630046988E-2</v>
      </c>
      <c r="J24" s="109"/>
      <c r="K24" s="112">
        <v>20.920094987678524</v>
      </c>
      <c r="L24" s="119"/>
      <c r="N24" s="50"/>
      <c r="O24" s="30"/>
      <c r="P24" s="29"/>
      <c r="R24" s="29"/>
    </row>
    <row r="25" spans="1:18" ht="14.25" x14ac:dyDescent="0.2">
      <c r="B25" s="102" t="s">
        <v>22</v>
      </c>
      <c r="C25" s="37"/>
      <c r="D25" s="38"/>
      <c r="E25" s="104">
        <v>1865.21058832054</v>
      </c>
      <c r="F25" s="109">
        <v>1.9304185508781699E-2</v>
      </c>
      <c r="G25" s="109"/>
      <c r="H25" s="104">
        <v>2116.6490828543197</v>
      </c>
      <c r="I25" s="111">
        <v>1.8181718787542826E-2</v>
      </c>
      <c r="J25" s="109"/>
      <c r="K25" s="112">
        <v>13.480434654843904</v>
      </c>
      <c r="L25" s="119"/>
      <c r="N25" s="50"/>
      <c r="O25" s="30"/>
      <c r="P25" s="29"/>
      <c r="R25" s="29"/>
    </row>
    <row r="26" spans="1:18" ht="14.25" x14ac:dyDescent="0.2">
      <c r="A26" s="46"/>
      <c r="B26" s="102" t="s">
        <v>23</v>
      </c>
      <c r="C26" s="37"/>
      <c r="D26" s="38"/>
      <c r="E26" s="104">
        <v>0.11849899999999999</v>
      </c>
      <c r="F26" s="109">
        <v>1.2264173777100642E-6</v>
      </c>
      <c r="G26" s="109"/>
      <c r="H26" s="104">
        <v>15.13488796</v>
      </c>
      <c r="I26" s="111">
        <v>1.3000656509325932E-4</v>
      </c>
      <c r="J26" s="109"/>
      <c r="K26" s="112">
        <v>12672.165132195209</v>
      </c>
      <c r="L26" s="119"/>
      <c r="N26" s="50"/>
      <c r="O26" s="30"/>
      <c r="P26" s="29"/>
      <c r="R26" s="29"/>
    </row>
    <row r="27" spans="1:18" ht="15" x14ac:dyDescent="0.25">
      <c r="A27" s="46"/>
      <c r="B27" s="102" t="s">
        <v>24</v>
      </c>
      <c r="C27" s="43"/>
      <c r="D27" s="49"/>
      <c r="E27" s="104">
        <v>51.853556445982996</v>
      </c>
      <c r="F27" s="109">
        <v>5.3666362350250434E-4</v>
      </c>
      <c r="G27" s="110"/>
      <c r="H27" s="104">
        <v>8.4252766499999989</v>
      </c>
      <c r="I27" s="111">
        <v>7.2371944881377407E-5</v>
      </c>
      <c r="J27" s="110"/>
      <c r="K27" s="112">
        <v>-83.751786323900859</v>
      </c>
      <c r="L27" s="119"/>
      <c r="N27" s="50"/>
      <c r="O27" s="20"/>
      <c r="P27" s="29"/>
      <c r="R27" s="29"/>
    </row>
    <row r="28" spans="1:18" ht="15" x14ac:dyDescent="0.25">
      <c r="A28" s="46"/>
      <c r="B28" s="102" t="s">
        <v>25</v>
      </c>
      <c r="C28" s="43"/>
      <c r="D28" s="49"/>
      <c r="E28" s="104">
        <v>3434.3205452583302</v>
      </c>
      <c r="F28" s="109">
        <v>3.5543847604887123E-2</v>
      </c>
      <c r="G28" s="110"/>
      <c r="H28" s="104">
        <v>3405.3504922059701</v>
      </c>
      <c r="I28" s="111">
        <v>2.9251483169244294E-2</v>
      </c>
      <c r="J28" s="110"/>
      <c r="K28" s="112">
        <v>-0.84354540208421724</v>
      </c>
      <c r="L28" s="119"/>
      <c r="N28" s="50"/>
      <c r="O28" s="20"/>
      <c r="P28" s="29"/>
      <c r="R28" s="29"/>
    </row>
    <row r="29" spans="1:18" ht="15" x14ac:dyDescent="0.25">
      <c r="B29" s="102" t="s">
        <v>26</v>
      </c>
      <c r="C29" s="43"/>
      <c r="D29" s="49"/>
      <c r="E29" s="104">
        <v>1321.25469108731</v>
      </c>
      <c r="F29" s="109">
        <v>1.3674458970374599E-2</v>
      </c>
      <c r="G29" s="110"/>
      <c r="H29" s="104">
        <v>1354.0269280996999</v>
      </c>
      <c r="I29" s="111">
        <v>1.1630901426641258E-2</v>
      </c>
      <c r="J29" s="110"/>
      <c r="K29" s="112">
        <v>2.4803875614186381</v>
      </c>
      <c r="L29" s="119"/>
      <c r="N29" s="50"/>
      <c r="O29" s="20"/>
      <c r="P29" s="29"/>
      <c r="R29" s="29"/>
    </row>
    <row r="30" spans="1:18" ht="15" x14ac:dyDescent="0.25">
      <c r="B30" s="102" t="s">
        <v>27</v>
      </c>
      <c r="C30" s="43"/>
      <c r="D30" s="49"/>
      <c r="E30" s="104">
        <v>9.1999999999999993</v>
      </c>
      <c r="F30" s="109">
        <v>9.5216329884071507E-5</v>
      </c>
      <c r="G30" s="110"/>
      <c r="H30" s="104">
        <v>5.6838053983386798</v>
      </c>
      <c r="I30" s="111">
        <v>4.8823091287458478E-5</v>
      </c>
      <c r="J30" s="110"/>
      <c r="K30" s="112">
        <v>-38.219506539796953</v>
      </c>
      <c r="L30" s="119"/>
      <c r="N30" s="50"/>
      <c r="O30" s="20"/>
      <c r="P30" s="29"/>
      <c r="R30" s="29"/>
    </row>
    <row r="31" spans="1:18" ht="15" x14ac:dyDescent="0.25">
      <c r="A31" s="46"/>
      <c r="B31" s="102" t="s">
        <v>28</v>
      </c>
      <c r="C31" s="43"/>
      <c r="D31" s="49"/>
      <c r="E31" s="104">
        <v>34.7447512649956</v>
      </c>
      <c r="F31" s="109">
        <v>3.5959431502041652E-4</v>
      </c>
      <c r="G31" s="110"/>
      <c r="H31" s="104">
        <v>117.91250671820001</v>
      </c>
      <c r="I31" s="111">
        <v>1.0128518969207516E-3</v>
      </c>
      <c r="J31" s="110"/>
      <c r="K31" s="112">
        <v>239.36782513965983</v>
      </c>
      <c r="L31" s="119"/>
      <c r="N31" s="50"/>
      <c r="O31" s="20"/>
      <c r="P31" s="29"/>
      <c r="R31" s="29"/>
    </row>
    <row r="32" spans="1:18" ht="15" x14ac:dyDescent="0.25">
      <c r="B32" s="102" t="s">
        <v>29</v>
      </c>
      <c r="C32" s="43"/>
      <c r="D32" s="49"/>
      <c r="E32" s="104">
        <v>373.44742716160897</v>
      </c>
      <c r="F32" s="109">
        <v>3.8650318933671226E-3</v>
      </c>
      <c r="G32" s="110"/>
      <c r="H32" s="104">
        <v>480.39763892036603</v>
      </c>
      <c r="I32" s="111">
        <v>4.1265483484258739E-3</v>
      </c>
      <c r="J32" s="110"/>
      <c r="K32" s="112">
        <v>28.638625943049931</v>
      </c>
      <c r="L32" s="119"/>
      <c r="N32" s="50"/>
      <c r="O32" s="20"/>
      <c r="P32" s="29"/>
      <c r="R32" s="29"/>
    </row>
    <row r="33" spans="1:18" ht="15" x14ac:dyDescent="0.25">
      <c r="B33" s="51" t="s">
        <v>73</v>
      </c>
      <c r="C33" s="43"/>
      <c r="D33" s="49"/>
      <c r="E33" s="103">
        <v>2683.7578646316197</v>
      </c>
      <c r="F33" s="105">
        <v>2.7775823279101698E-2</v>
      </c>
      <c r="G33" s="105"/>
      <c r="H33" s="103">
        <v>3668.4437558199697</v>
      </c>
      <c r="I33" s="106">
        <v>3.1511417408072409E-2</v>
      </c>
      <c r="J33" s="105"/>
      <c r="K33" s="107">
        <v>36.690563786145105</v>
      </c>
      <c r="L33" s="119"/>
      <c r="N33" s="50"/>
      <c r="O33" s="20"/>
      <c r="P33" s="29"/>
      <c r="R33" s="29"/>
    </row>
    <row r="34" spans="1:18" ht="15" x14ac:dyDescent="0.25">
      <c r="B34" s="51" t="s">
        <v>76</v>
      </c>
      <c r="C34" s="43"/>
      <c r="D34" s="49"/>
      <c r="E34" s="103">
        <v>16222.240746324302</v>
      </c>
      <c r="F34" s="105">
        <v>0.16789372025661317</v>
      </c>
      <c r="G34" s="105"/>
      <c r="H34" s="103">
        <v>20544.464333672298</v>
      </c>
      <c r="I34" s="106">
        <v>0.17647406751610417</v>
      </c>
      <c r="J34" s="105"/>
      <c r="K34" s="107">
        <v>26.643813607114325</v>
      </c>
      <c r="L34" s="119"/>
      <c r="N34" s="50"/>
      <c r="O34" s="20"/>
      <c r="P34" s="29"/>
      <c r="R34" s="29"/>
    </row>
    <row r="35" spans="1:18" ht="15" x14ac:dyDescent="0.25">
      <c r="B35" s="51" t="s">
        <v>31</v>
      </c>
      <c r="C35" s="43"/>
      <c r="D35" s="49"/>
      <c r="E35" s="103">
        <v>66.587863897402897</v>
      </c>
      <c r="F35" s="105">
        <v>6.891578277316054E-4</v>
      </c>
      <c r="G35" s="105"/>
      <c r="H35" s="103">
        <v>48.040612925851903</v>
      </c>
      <c r="I35" s="106">
        <v>4.1266212792399421E-4</v>
      </c>
      <c r="J35" s="105"/>
      <c r="K35" s="107">
        <v>-27.853800806898064</v>
      </c>
      <c r="L35" s="119"/>
      <c r="N35" s="50"/>
      <c r="O35" s="20"/>
      <c r="P35" s="29"/>
      <c r="R35" s="29"/>
    </row>
    <row r="36" spans="1:18" ht="15" x14ac:dyDescent="0.25">
      <c r="B36" s="31" t="s">
        <v>33</v>
      </c>
      <c r="C36" s="32"/>
      <c r="D36" s="33"/>
      <c r="E36" s="34">
        <v>25161.828235628098</v>
      </c>
      <c r="F36" s="33">
        <v>0.26041488454020761</v>
      </c>
      <c r="G36" s="33"/>
      <c r="H36" s="34">
        <v>29229.692213070601</v>
      </c>
      <c r="I36" s="33">
        <v>0.25107895700302879</v>
      </c>
      <c r="J36" s="33"/>
      <c r="K36" s="35">
        <v>16.166806081612847</v>
      </c>
      <c r="L36" s="119"/>
      <c r="N36" s="42"/>
      <c r="O36" s="20"/>
      <c r="P36" s="29"/>
      <c r="Q36" s="42"/>
      <c r="R36" s="29"/>
    </row>
    <row r="37" spans="1:18" ht="15" x14ac:dyDescent="0.25">
      <c r="B37" s="31" t="s">
        <v>35</v>
      </c>
      <c r="C37" s="32"/>
      <c r="D37" s="33"/>
      <c r="E37" s="34">
        <v>14932.168521204401</v>
      </c>
      <c r="F37" s="33">
        <v>0.15454198736951594</v>
      </c>
      <c r="G37" s="33"/>
      <c r="H37" s="34">
        <v>20459.936372122502</v>
      </c>
      <c r="I37" s="33">
        <v>0.17574798418040538</v>
      </c>
      <c r="J37" s="33"/>
      <c r="K37" s="35">
        <v>37.019190100007279</v>
      </c>
      <c r="L37" s="119"/>
      <c r="N37" s="42"/>
      <c r="O37" s="20"/>
      <c r="P37" s="29"/>
      <c r="Q37" s="42"/>
      <c r="R37" s="29"/>
    </row>
    <row r="38" spans="1:18" ht="15" x14ac:dyDescent="0.25">
      <c r="A38" s="46"/>
      <c r="B38" s="102" t="s">
        <v>36</v>
      </c>
      <c r="C38" s="43"/>
      <c r="D38" s="49"/>
      <c r="E38" s="104">
        <v>5915.7474894263696</v>
      </c>
      <c r="F38" s="109">
        <v>6.122562657218359E-2</v>
      </c>
      <c r="G38" s="110"/>
      <c r="H38" s="104">
        <v>7402.3789117939305</v>
      </c>
      <c r="I38" s="111">
        <v>6.3585396759098814E-2</v>
      </c>
      <c r="J38" s="110"/>
      <c r="K38" s="112">
        <v>25.130068939296706</v>
      </c>
      <c r="L38" s="119"/>
      <c r="N38" s="42"/>
      <c r="O38" s="20"/>
      <c r="P38" s="29"/>
      <c r="R38" s="29"/>
    </row>
    <row r="39" spans="1:18" ht="15" x14ac:dyDescent="0.25">
      <c r="B39" s="102" t="s">
        <v>37</v>
      </c>
      <c r="C39" s="43"/>
      <c r="D39" s="49"/>
      <c r="E39" s="104">
        <v>8991.1429320032894</v>
      </c>
      <c r="F39" s="109">
        <v>9.3054742548746003E-2</v>
      </c>
      <c r="G39" s="109"/>
      <c r="H39" s="104">
        <v>13054.9279640492</v>
      </c>
      <c r="I39" s="111">
        <v>0.11214000041702149</v>
      </c>
      <c r="J39" s="109"/>
      <c r="K39" s="112">
        <v>45.197646870690676</v>
      </c>
      <c r="L39" s="119"/>
      <c r="N39" s="42"/>
      <c r="O39" s="20"/>
      <c r="P39" s="29"/>
      <c r="R39" s="29"/>
    </row>
    <row r="40" spans="1:18" ht="15" x14ac:dyDescent="0.25">
      <c r="B40" s="102" t="s">
        <v>38</v>
      </c>
      <c r="C40" s="43"/>
      <c r="D40" s="49"/>
      <c r="E40" s="104">
        <v>4.13875701</v>
      </c>
      <c r="F40" s="109">
        <v>4.2834483997192764E-5</v>
      </c>
      <c r="G40" s="109"/>
      <c r="H40" s="104">
        <v>5.3532144700000002</v>
      </c>
      <c r="I40" s="111">
        <v>4.5983361574368248E-5</v>
      </c>
      <c r="J40" s="109"/>
      <c r="K40" s="112">
        <v>29.343531332369764</v>
      </c>
      <c r="L40" s="119"/>
      <c r="N40" s="42"/>
      <c r="O40" s="20"/>
      <c r="P40" s="29"/>
      <c r="R40" s="29"/>
    </row>
    <row r="41" spans="1:18" ht="15" x14ac:dyDescent="0.25">
      <c r="B41" s="102" t="s">
        <v>39</v>
      </c>
      <c r="C41" s="43"/>
      <c r="D41" s="49"/>
      <c r="E41" s="104">
        <v>21.139342764753099</v>
      </c>
      <c r="F41" s="109">
        <v>2.1878376458925994E-4</v>
      </c>
      <c r="G41" s="109"/>
      <c r="H41" s="104">
        <v>-2.72371819058593</v>
      </c>
      <c r="I41" s="111">
        <v>-2.3396357288931274E-5</v>
      </c>
      <c r="J41" s="109"/>
      <c r="K41" s="112">
        <v>-112.88459258594997</v>
      </c>
      <c r="L41" s="119"/>
      <c r="N41" s="42"/>
      <c r="O41" s="20"/>
      <c r="P41" s="29"/>
      <c r="R41" s="29"/>
    </row>
    <row r="42" spans="1:18" ht="15" x14ac:dyDescent="0.25">
      <c r="B42" s="31" t="s">
        <v>74</v>
      </c>
      <c r="C42" s="32"/>
      <c r="D42" s="33"/>
      <c r="E42" s="34">
        <v>6223.7395935763398</v>
      </c>
      <c r="F42" s="33">
        <v>6.4413221984187169E-2</v>
      </c>
      <c r="G42" s="33"/>
      <c r="H42" s="34">
        <v>7703.0888769652902</v>
      </c>
      <c r="I42" s="33">
        <v>6.6168453189021814E-2</v>
      </c>
      <c r="J42" s="33"/>
      <c r="K42" s="35">
        <v>23.769459842372271</v>
      </c>
      <c r="L42" s="119"/>
      <c r="N42" s="42"/>
      <c r="O42" s="20"/>
      <c r="P42" s="29"/>
      <c r="Q42" s="42"/>
      <c r="R42" s="29"/>
    </row>
    <row r="43" spans="1:18" ht="15" x14ac:dyDescent="0.25">
      <c r="B43" s="102" t="s">
        <v>77</v>
      </c>
      <c r="C43" s="43"/>
      <c r="D43" s="49"/>
      <c r="E43" s="104">
        <v>3560.0105790113003</v>
      </c>
      <c r="F43" s="109">
        <v>3.6844689313252653E-2</v>
      </c>
      <c r="G43" s="110"/>
      <c r="H43" s="104">
        <v>3797.6026794345403</v>
      </c>
      <c r="I43" s="111">
        <v>3.2620874448960412E-2</v>
      </c>
      <c r="J43" s="110"/>
      <c r="K43" s="112">
        <v>6.6739155727235158</v>
      </c>
      <c r="L43" s="119"/>
      <c r="N43" s="42"/>
      <c r="O43" s="20"/>
      <c r="P43" s="29"/>
      <c r="Q43" s="42"/>
      <c r="R43" s="29"/>
    </row>
    <row r="44" spans="1:18" ht="15" x14ac:dyDescent="0.25">
      <c r="B44" s="102" t="s">
        <v>75</v>
      </c>
      <c r="C44" s="43"/>
      <c r="D44" s="49"/>
      <c r="E44" s="104">
        <v>2107.3123647910102</v>
      </c>
      <c r="F44" s="109">
        <v>2.1809842314643876E-2</v>
      </c>
      <c r="G44" s="109"/>
      <c r="H44" s="104">
        <v>3413.2888282599397</v>
      </c>
      <c r="I44" s="111">
        <v>2.9319672362693238E-2</v>
      </c>
      <c r="J44" s="109"/>
      <c r="K44" s="112">
        <v>61.973558609022263</v>
      </c>
      <c r="L44" s="119"/>
      <c r="N44" s="42"/>
      <c r="O44" s="20"/>
      <c r="P44" s="29"/>
      <c r="Q44" s="42"/>
      <c r="R44" s="29"/>
    </row>
    <row r="45" spans="1:18" ht="15" x14ac:dyDescent="0.25">
      <c r="B45" s="102" t="s">
        <v>42</v>
      </c>
      <c r="C45" s="43"/>
      <c r="D45" s="49"/>
      <c r="E45" s="104">
        <v>556.4166497740199</v>
      </c>
      <c r="F45" s="109">
        <v>5.7586903562905399E-3</v>
      </c>
      <c r="G45" s="109"/>
      <c r="H45" s="104">
        <v>492.19736927081402</v>
      </c>
      <c r="I45" s="111">
        <v>4.2279063773681923E-3</v>
      </c>
      <c r="J45" s="109"/>
      <c r="K45" s="112">
        <v>-11.541581390364144</v>
      </c>
      <c r="L45" s="119"/>
      <c r="N45" s="42"/>
      <c r="O45" s="20"/>
      <c r="P45" s="29"/>
      <c r="Q45" s="42"/>
      <c r="R45" s="29"/>
    </row>
    <row r="46" spans="1:18" ht="15" x14ac:dyDescent="0.25">
      <c r="B46" s="31" t="s">
        <v>44</v>
      </c>
      <c r="C46" s="32"/>
      <c r="D46" s="33"/>
      <c r="E46" s="34">
        <v>1794.3917710625999</v>
      </c>
      <c r="F46" s="33">
        <v>1.8571239001604331E-2</v>
      </c>
      <c r="G46" s="33"/>
      <c r="H46" s="34">
        <v>2107.1627494673703</v>
      </c>
      <c r="I46" s="33">
        <v>1.8100232514091298E-2</v>
      </c>
      <c r="J46" s="33"/>
      <c r="K46" s="35">
        <v>17.430473291769189</v>
      </c>
      <c r="L46" s="119"/>
      <c r="N46" s="42"/>
      <c r="O46" s="20"/>
      <c r="P46" s="29"/>
      <c r="Q46" s="42"/>
      <c r="R46" s="29"/>
    </row>
    <row r="47" spans="1:18" ht="15" x14ac:dyDescent="0.25">
      <c r="B47" s="31" t="s">
        <v>46</v>
      </c>
      <c r="C47" s="32"/>
      <c r="D47" s="33"/>
      <c r="E47" s="34">
        <v>354.91507432258402</v>
      </c>
      <c r="F47" s="33">
        <v>3.673229434514013E-3</v>
      </c>
      <c r="G47" s="33"/>
      <c r="H47" s="34">
        <v>944.30294697084298</v>
      </c>
      <c r="I47" s="33">
        <v>8.1114298875273275E-3</v>
      </c>
      <c r="J47" s="33"/>
      <c r="K47" s="35">
        <v>166.06448000925468</v>
      </c>
      <c r="L47" s="119"/>
      <c r="N47" s="42"/>
      <c r="O47" s="20"/>
      <c r="P47" s="29"/>
      <c r="Q47" s="42"/>
      <c r="R47" s="29"/>
    </row>
    <row r="48" spans="1:18" ht="7.5" customHeight="1" x14ac:dyDescent="0.2">
      <c r="B48" s="36"/>
      <c r="C48" s="37"/>
      <c r="D48" s="52"/>
      <c r="E48" s="53"/>
      <c r="F48" s="54"/>
      <c r="G48" s="54"/>
      <c r="H48" s="53"/>
      <c r="I48" s="54"/>
      <c r="J48" s="54"/>
      <c r="K48" s="55"/>
      <c r="L48" s="119"/>
      <c r="N48" s="29"/>
      <c r="O48" s="56"/>
    </row>
    <row r="49" spans="2:18" ht="16.5" x14ac:dyDescent="0.15">
      <c r="B49" s="113" t="s">
        <v>80</v>
      </c>
      <c r="C49" s="16" t="s">
        <v>6</v>
      </c>
      <c r="D49" s="17"/>
      <c r="E49" s="115">
        <v>96622.081645041893</v>
      </c>
      <c r="F49" s="114">
        <v>1</v>
      </c>
      <c r="G49" s="114"/>
      <c r="H49" s="115">
        <v>116416.335968442</v>
      </c>
      <c r="I49" s="114">
        <v>1</v>
      </c>
      <c r="J49" s="114"/>
      <c r="K49" s="116">
        <v>20.486263581152969</v>
      </c>
      <c r="L49" s="119"/>
      <c r="N49" s="19"/>
      <c r="O49" s="29"/>
      <c r="P49" s="19"/>
      <c r="R49" s="21"/>
    </row>
    <row r="50" spans="2:18" ht="8.1" customHeight="1" x14ac:dyDescent="0.2">
      <c r="B50" s="36"/>
      <c r="C50" s="37"/>
      <c r="D50" s="38"/>
      <c r="E50" s="39"/>
      <c r="F50" s="40"/>
      <c r="G50" s="40"/>
      <c r="H50" s="39"/>
      <c r="I50" s="40"/>
      <c r="J50" s="40"/>
      <c r="K50" s="41"/>
      <c r="L50" s="119"/>
      <c r="N50" s="29"/>
      <c r="O50" s="56"/>
    </row>
    <row r="51" spans="2:18" ht="15" x14ac:dyDescent="0.25">
      <c r="B51" s="31" t="s">
        <v>47</v>
      </c>
      <c r="C51" s="57"/>
      <c r="D51" s="33"/>
      <c r="E51" s="34">
        <v>60879.067206361397</v>
      </c>
      <c r="F51" s="33">
        <v>0.6300740593647246</v>
      </c>
      <c r="G51" s="33"/>
      <c r="H51" s="34">
        <v>75715.721763043301</v>
      </c>
      <c r="I51" s="33">
        <v>0.65038743173954749</v>
      </c>
      <c r="J51" s="33"/>
      <c r="K51" s="35">
        <v>24.370699548319607</v>
      </c>
      <c r="L51" s="119"/>
      <c r="N51" s="58"/>
      <c r="P51" s="58"/>
      <c r="R51" s="29"/>
    </row>
    <row r="52" spans="2:18" ht="14.25" x14ac:dyDescent="0.2">
      <c r="B52" s="102" t="s">
        <v>48</v>
      </c>
      <c r="C52" s="43"/>
      <c r="D52" s="25"/>
      <c r="E52" s="104">
        <v>55966.4965398801</v>
      </c>
      <c r="F52" s="109">
        <v>0.57923091271706195</v>
      </c>
      <c r="G52" s="110"/>
      <c r="H52" s="104">
        <v>71137.884561784405</v>
      </c>
      <c r="I52" s="111">
        <v>0.61106445216647587</v>
      </c>
      <c r="J52" s="110"/>
      <c r="K52" s="112">
        <v>27.107982382091066</v>
      </c>
      <c r="L52" s="119"/>
      <c r="N52" s="58"/>
      <c r="O52" s="30"/>
      <c r="P52" s="58"/>
      <c r="R52" s="29"/>
    </row>
    <row r="53" spans="2:18" ht="14.25" x14ac:dyDescent="0.2">
      <c r="B53" s="102" t="s">
        <v>49</v>
      </c>
      <c r="C53" s="43"/>
      <c r="D53" s="25"/>
      <c r="E53" s="104">
        <v>4912.5706664812496</v>
      </c>
      <c r="F53" s="109">
        <v>5.0843146647662145E-2</v>
      </c>
      <c r="G53" s="109"/>
      <c r="H53" s="104">
        <v>4577.8372012590098</v>
      </c>
      <c r="I53" s="111">
        <v>3.9322979573072667E-2</v>
      </c>
      <c r="J53" s="109"/>
      <c r="K53" s="112">
        <v>-6.8138147611014688</v>
      </c>
      <c r="L53" s="119"/>
      <c r="N53" s="58"/>
      <c r="O53" s="30"/>
      <c r="P53" s="58"/>
      <c r="R53" s="29"/>
    </row>
    <row r="54" spans="2:18" ht="15" x14ac:dyDescent="0.25">
      <c r="B54" s="59" t="s">
        <v>50</v>
      </c>
      <c r="C54" s="60"/>
      <c r="D54" s="61"/>
      <c r="E54" s="62">
        <v>18272.380292419501</v>
      </c>
      <c r="F54" s="61">
        <v>0.18911184670545894</v>
      </c>
      <c r="G54" s="61"/>
      <c r="H54" s="62">
        <v>18734.4752247791</v>
      </c>
      <c r="I54" s="61">
        <v>0.16092651489957233</v>
      </c>
      <c r="J54" s="61"/>
      <c r="K54" s="63">
        <v>2.5289257609820197</v>
      </c>
      <c r="L54" s="119"/>
      <c r="N54" s="58"/>
      <c r="O54" s="64"/>
      <c r="P54" s="58"/>
      <c r="R54" s="29"/>
    </row>
    <row r="55" spans="2:18" ht="15" x14ac:dyDescent="0.25">
      <c r="B55" s="65" t="s">
        <v>51</v>
      </c>
      <c r="C55" s="43"/>
      <c r="D55" s="49"/>
      <c r="E55" s="66">
        <v>5255.8716598599303</v>
      </c>
      <c r="F55" s="49">
        <v>5.4396174977561482E-2</v>
      </c>
      <c r="G55" s="49"/>
      <c r="H55" s="66">
        <v>5368.5503226614401</v>
      </c>
      <c r="I55" s="49">
        <v>4.6115094398064035E-2</v>
      </c>
      <c r="J55" s="49"/>
      <c r="K55" s="67">
        <v>2.1438625235478526</v>
      </c>
      <c r="L55" s="119"/>
      <c r="N55" s="58"/>
      <c r="O55" s="64"/>
      <c r="P55" s="58"/>
      <c r="R55" s="29"/>
    </row>
    <row r="56" spans="2:18" ht="15" x14ac:dyDescent="0.25">
      <c r="B56" s="65" t="s">
        <v>52</v>
      </c>
      <c r="C56" s="43"/>
      <c r="D56" s="49"/>
      <c r="E56" s="66">
        <v>5975.4053523672401</v>
      </c>
      <c r="F56" s="49">
        <v>6.1843061654570188E-2</v>
      </c>
      <c r="G56" s="49"/>
      <c r="H56" s="66">
        <v>9384.6623448090704</v>
      </c>
      <c r="I56" s="49">
        <v>8.0612933457664002E-2</v>
      </c>
      <c r="J56" s="49"/>
      <c r="K56" s="67">
        <v>57.054823755031208</v>
      </c>
      <c r="L56" s="119"/>
      <c r="N56" s="58"/>
      <c r="O56" s="64"/>
      <c r="P56" s="58"/>
      <c r="R56" s="29"/>
    </row>
    <row r="57" spans="2:18" ht="15" x14ac:dyDescent="0.25">
      <c r="B57" s="65" t="s">
        <v>53</v>
      </c>
      <c r="C57" s="43"/>
      <c r="D57" s="49"/>
      <c r="E57" s="66">
        <v>1838.2669906882199</v>
      </c>
      <c r="F57" s="49">
        <v>1.9025330021779235E-2</v>
      </c>
      <c r="G57" s="49"/>
      <c r="H57" s="66">
        <v>2588.7676650313801</v>
      </c>
      <c r="I57" s="49">
        <v>2.2237151199580273E-2</v>
      </c>
      <c r="J57" s="49"/>
      <c r="K57" s="67">
        <v>40.826532715042873</v>
      </c>
      <c r="L57" s="119"/>
      <c r="N57" s="58"/>
      <c r="O57" s="64"/>
      <c r="P57" s="58"/>
      <c r="R57" s="29"/>
    </row>
    <row r="58" spans="2:18" ht="15" x14ac:dyDescent="0.25">
      <c r="B58" s="65" t="s">
        <v>54</v>
      </c>
      <c r="C58" s="43"/>
      <c r="D58" s="49"/>
      <c r="E58" s="66">
        <v>3864.5417300744202</v>
      </c>
      <c r="F58" s="49">
        <v>3.9996465241470262E-2</v>
      </c>
      <c r="G58" s="49"/>
      <c r="H58" s="66">
        <v>4096.8426650930205</v>
      </c>
      <c r="I58" s="49">
        <v>3.5191303961014435E-2</v>
      </c>
      <c r="J58" s="49"/>
      <c r="K58" s="67">
        <v>6.0110862100621461</v>
      </c>
      <c r="L58" s="119"/>
      <c r="N58" s="58"/>
      <c r="O58" s="64"/>
      <c r="P58" s="58"/>
      <c r="R58" s="29"/>
    </row>
    <row r="59" spans="2:18" ht="15" x14ac:dyDescent="0.25">
      <c r="B59" s="68" t="s">
        <v>55</v>
      </c>
      <c r="C59" s="69"/>
      <c r="D59" s="70"/>
      <c r="E59" s="71">
        <v>536.54841327123995</v>
      </c>
      <c r="F59" s="70">
        <v>5.5530620344358171E-3</v>
      </c>
      <c r="G59" s="70"/>
      <c r="H59" s="71">
        <v>527.31598302478403</v>
      </c>
      <c r="I59" s="70">
        <v>4.5295703445582432E-3</v>
      </c>
      <c r="J59" s="70"/>
      <c r="K59" s="72">
        <v>-1.7207077717679624</v>
      </c>
      <c r="L59" s="119"/>
      <c r="N59" s="58"/>
      <c r="O59" s="64"/>
      <c r="P59" s="58"/>
      <c r="R59" s="29"/>
    </row>
    <row r="60" spans="2:18" ht="8.1" customHeight="1" x14ac:dyDescent="0.2">
      <c r="B60" s="8"/>
      <c r="C60" s="5"/>
      <c r="D60" s="38"/>
      <c r="E60" s="39"/>
      <c r="F60" s="40"/>
      <c r="G60" s="40"/>
      <c r="H60" s="39"/>
      <c r="I60" s="40"/>
      <c r="J60" s="40"/>
      <c r="K60" s="41"/>
      <c r="L60" s="119"/>
      <c r="N60" s="29"/>
      <c r="O60" s="73"/>
      <c r="R60" s="29"/>
    </row>
    <row r="61" spans="2:18" ht="16.5" x14ac:dyDescent="0.15">
      <c r="B61" s="113" t="s">
        <v>81</v>
      </c>
      <c r="C61" s="16" t="s">
        <v>56</v>
      </c>
      <c r="D61" s="17"/>
      <c r="E61" s="117">
        <v>7101</v>
      </c>
      <c r="F61" s="114">
        <v>1</v>
      </c>
      <c r="G61" s="114"/>
      <c r="H61" s="117">
        <v>8442</v>
      </c>
      <c r="I61" s="114">
        <v>1</v>
      </c>
      <c r="J61" s="114"/>
      <c r="K61" s="116">
        <v>18.884664131812428</v>
      </c>
      <c r="L61" s="119"/>
      <c r="N61" s="21"/>
      <c r="O61" s="20"/>
      <c r="P61" s="21"/>
      <c r="Q61" s="75"/>
      <c r="R61" s="21"/>
    </row>
    <row r="62" spans="2:18" ht="8.1" customHeight="1" x14ac:dyDescent="0.2">
      <c r="B62" s="36"/>
      <c r="C62" s="37"/>
      <c r="D62" s="38"/>
      <c r="E62" s="39"/>
      <c r="F62" s="40"/>
      <c r="G62" s="40"/>
      <c r="H62" s="39"/>
      <c r="I62" s="40"/>
      <c r="J62" s="40"/>
      <c r="K62" s="41"/>
      <c r="L62" s="119"/>
      <c r="N62" s="29"/>
      <c r="O62" s="56"/>
      <c r="R62" s="29"/>
    </row>
    <row r="63" spans="2:18" ht="15" x14ac:dyDescent="0.25">
      <c r="B63" s="31" t="s">
        <v>57</v>
      </c>
      <c r="C63" s="76"/>
      <c r="D63" s="33"/>
      <c r="E63" s="77">
        <v>1443</v>
      </c>
      <c r="F63" s="33">
        <v>0.20321081537811575</v>
      </c>
      <c r="G63" s="33"/>
      <c r="H63" s="77">
        <v>1597</v>
      </c>
      <c r="I63" s="33">
        <v>0.18917318171049513</v>
      </c>
      <c r="J63" s="33"/>
      <c r="K63" s="35">
        <v>10.672210672210667</v>
      </c>
      <c r="L63" s="119"/>
      <c r="N63" s="29"/>
      <c r="O63" s="30"/>
      <c r="P63" s="29"/>
      <c r="R63" s="29"/>
    </row>
    <row r="64" spans="2:18" ht="15" x14ac:dyDescent="0.25">
      <c r="B64" s="31" t="s">
        <v>10</v>
      </c>
      <c r="C64" s="76"/>
      <c r="D64" s="33"/>
      <c r="E64" s="77">
        <v>5658</v>
      </c>
      <c r="F64" s="33">
        <v>0.79678918462188419</v>
      </c>
      <c r="G64" s="33"/>
      <c r="H64" s="77">
        <v>6845</v>
      </c>
      <c r="I64" s="33">
        <v>0.81082681828950487</v>
      </c>
      <c r="J64" s="33"/>
      <c r="K64" s="35">
        <v>20.97914457405443</v>
      </c>
      <c r="L64" s="119"/>
      <c r="N64" s="29"/>
      <c r="O64" s="30"/>
      <c r="P64" s="29"/>
      <c r="R64" s="29"/>
    </row>
    <row r="65" spans="2:18" ht="8.1" customHeight="1" x14ac:dyDescent="0.25">
      <c r="B65" s="51"/>
      <c r="C65" s="37"/>
      <c r="D65" s="38"/>
      <c r="E65" s="39"/>
      <c r="F65" s="40"/>
      <c r="G65" s="40"/>
      <c r="H65" s="39"/>
      <c r="I65" s="40"/>
      <c r="J65" s="40"/>
      <c r="K65" s="41"/>
      <c r="L65" s="119"/>
      <c r="N65" s="29"/>
      <c r="O65" s="56"/>
      <c r="R65" s="29"/>
    </row>
    <row r="66" spans="2:18" ht="16.5" hidden="1" customHeight="1" x14ac:dyDescent="0.15">
      <c r="B66" s="15" t="s">
        <v>58</v>
      </c>
      <c r="C66" s="16" t="s">
        <v>59</v>
      </c>
      <c r="D66" s="17"/>
      <c r="E66" s="74" t="e">
        <v>#REF!</v>
      </c>
      <c r="F66" s="17">
        <v>1</v>
      </c>
      <c r="G66" s="17"/>
      <c r="H66" s="74" t="e">
        <v>#REF!</v>
      </c>
      <c r="I66" s="17">
        <v>1</v>
      </c>
      <c r="J66" s="17"/>
      <c r="K66" s="18" t="e">
        <v>#REF!</v>
      </c>
      <c r="L66" s="119"/>
      <c r="N66" s="29"/>
      <c r="O66" s="56"/>
      <c r="R66" s="29"/>
    </row>
    <row r="67" spans="2:18" ht="11.25" hidden="1" customHeight="1" x14ac:dyDescent="0.2">
      <c r="B67" s="23"/>
      <c r="C67" s="37"/>
      <c r="D67" s="38"/>
      <c r="E67" s="39"/>
      <c r="F67" s="40"/>
      <c r="G67" s="40"/>
      <c r="H67" s="39"/>
      <c r="I67" s="40"/>
      <c r="J67" s="40"/>
      <c r="K67" s="41" t="e">
        <v>#DIV/0!</v>
      </c>
      <c r="L67" s="119"/>
      <c r="N67" s="29"/>
      <c r="O67" s="56"/>
      <c r="R67" s="29"/>
    </row>
    <row r="68" spans="2:18" ht="11.25" hidden="1" customHeight="1" x14ac:dyDescent="0.2">
      <c r="B68" s="23"/>
      <c r="C68" s="37"/>
      <c r="D68" s="38"/>
      <c r="E68" s="39"/>
      <c r="F68" s="40"/>
      <c r="G68" s="40"/>
      <c r="H68" s="39"/>
      <c r="I68" s="40"/>
      <c r="J68" s="40"/>
      <c r="K68" s="41" t="e">
        <v>#DIV/0!</v>
      </c>
      <c r="L68" s="119"/>
      <c r="N68" s="29"/>
      <c r="O68" s="56"/>
      <c r="R68" s="29"/>
    </row>
    <row r="69" spans="2:18" ht="18" customHeight="1" x14ac:dyDescent="0.15">
      <c r="B69" s="118" t="s">
        <v>82</v>
      </c>
      <c r="C69" s="16" t="s">
        <v>56</v>
      </c>
      <c r="D69" s="17"/>
      <c r="E69" s="117">
        <v>5720</v>
      </c>
      <c r="F69" s="114">
        <v>1</v>
      </c>
      <c r="G69" s="114"/>
      <c r="H69" s="117">
        <v>7178</v>
      </c>
      <c r="I69" s="114">
        <v>1</v>
      </c>
      <c r="J69" s="114"/>
      <c r="K69" s="116">
        <v>25.489510489510494</v>
      </c>
      <c r="L69" s="119"/>
      <c r="N69" s="21"/>
      <c r="O69" s="21"/>
      <c r="P69" s="21"/>
      <c r="R69" s="21"/>
    </row>
    <row r="70" spans="2:18" ht="8.1" customHeight="1" x14ac:dyDescent="0.2">
      <c r="B70" s="36"/>
      <c r="C70" s="37"/>
      <c r="D70" s="38"/>
      <c r="E70" s="39"/>
      <c r="F70" s="40"/>
      <c r="G70" s="40"/>
      <c r="H70" s="39"/>
      <c r="I70" s="40"/>
      <c r="J70" s="40"/>
      <c r="K70" s="41"/>
      <c r="L70" s="119"/>
      <c r="N70" s="29"/>
      <c r="O70" s="56"/>
    </row>
    <row r="71" spans="2:18" ht="15" x14ac:dyDescent="0.25">
      <c r="B71" s="31" t="s">
        <v>47</v>
      </c>
      <c r="C71" s="57"/>
      <c r="D71" s="33"/>
      <c r="E71" s="77">
        <v>3686</v>
      </c>
      <c r="F71" s="33">
        <v>0.64440559440559442</v>
      </c>
      <c r="G71" s="33"/>
      <c r="H71" s="77">
        <v>4460</v>
      </c>
      <c r="I71" s="33">
        <v>0.62134299247701308</v>
      </c>
      <c r="J71" s="33"/>
      <c r="K71" s="35">
        <v>20.998372219207823</v>
      </c>
      <c r="L71" s="119"/>
      <c r="N71" s="29"/>
      <c r="O71" s="29"/>
      <c r="P71" s="29"/>
      <c r="R71" s="29"/>
    </row>
    <row r="72" spans="2:18" ht="14.25" x14ac:dyDescent="0.2">
      <c r="B72" s="102" t="s">
        <v>48</v>
      </c>
      <c r="C72" s="43"/>
      <c r="D72" s="25"/>
      <c r="E72" s="104">
        <v>3275</v>
      </c>
      <c r="F72" s="109">
        <v>0.57255244755244761</v>
      </c>
      <c r="G72" s="110"/>
      <c r="H72" s="104">
        <v>3948</v>
      </c>
      <c r="I72" s="111">
        <v>0.55001393145723043</v>
      </c>
      <c r="J72" s="110"/>
      <c r="K72" s="112">
        <v>20.549618320610691</v>
      </c>
      <c r="L72" s="119"/>
      <c r="N72" s="29"/>
      <c r="O72" s="30"/>
      <c r="P72" s="29"/>
      <c r="R72" s="29"/>
    </row>
    <row r="73" spans="2:18" ht="14.25" x14ac:dyDescent="0.2">
      <c r="B73" s="102" t="s">
        <v>49</v>
      </c>
      <c r="C73" s="43"/>
      <c r="D73" s="25"/>
      <c r="E73" s="104">
        <v>411</v>
      </c>
      <c r="F73" s="109">
        <v>7.1853146853146851E-2</v>
      </c>
      <c r="G73" s="109"/>
      <c r="H73" s="104">
        <v>512</v>
      </c>
      <c r="I73" s="111">
        <v>7.1329061019782675E-2</v>
      </c>
      <c r="J73" s="109"/>
      <c r="K73" s="112">
        <v>24.574209245742097</v>
      </c>
      <c r="L73" s="119"/>
      <c r="N73" s="29"/>
      <c r="O73" s="30"/>
      <c r="P73" s="29"/>
      <c r="R73" s="29"/>
    </row>
    <row r="74" spans="2:18" ht="15" x14ac:dyDescent="0.25">
      <c r="B74" s="59" t="s">
        <v>50</v>
      </c>
      <c r="C74" s="60"/>
      <c r="D74" s="61"/>
      <c r="E74" s="78">
        <v>781</v>
      </c>
      <c r="F74" s="61">
        <v>0.13653846153846153</v>
      </c>
      <c r="G74" s="61"/>
      <c r="H74" s="78">
        <v>1009</v>
      </c>
      <c r="I74" s="61">
        <v>0.14056840345500141</v>
      </c>
      <c r="J74" s="61"/>
      <c r="K74" s="63">
        <v>29.193341869398211</v>
      </c>
      <c r="L74" s="119"/>
      <c r="N74" s="29"/>
      <c r="O74" s="20"/>
      <c r="P74" s="29"/>
      <c r="R74" s="29"/>
    </row>
    <row r="75" spans="2:18" ht="15" x14ac:dyDescent="0.25">
      <c r="B75" s="65" t="s">
        <v>51</v>
      </c>
      <c r="C75" s="43"/>
      <c r="D75" s="49"/>
      <c r="E75" s="79">
        <v>344</v>
      </c>
      <c r="F75" s="49">
        <v>6.0139860139860141E-2</v>
      </c>
      <c r="G75" s="49"/>
      <c r="H75" s="79">
        <v>403</v>
      </c>
      <c r="I75" s="49">
        <v>5.6143772638618E-2</v>
      </c>
      <c r="J75" s="49"/>
      <c r="K75" s="67">
        <v>17.151162790697683</v>
      </c>
      <c r="L75" s="119"/>
      <c r="N75" s="29"/>
      <c r="O75" s="20"/>
      <c r="P75" s="29"/>
      <c r="R75" s="29"/>
    </row>
    <row r="76" spans="2:18" ht="15" x14ac:dyDescent="0.25">
      <c r="B76" s="65" t="s">
        <v>52</v>
      </c>
      <c r="C76" s="43"/>
      <c r="D76" s="49"/>
      <c r="E76" s="79">
        <v>657</v>
      </c>
      <c r="F76" s="49">
        <v>0.11486013986013986</v>
      </c>
      <c r="G76" s="49"/>
      <c r="H76" s="79">
        <v>893</v>
      </c>
      <c r="I76" s="49">
        <v>0.12440791306770688</v>
      </c>
      <c r="J76" s="49"/>
      <c r="K76" s="67">
        <v>35.92085235920851</v>
      </c>
      <c r="L76" s="119"/>
      <c r="N76" s="29"/>
      <c r="O76" s="20"/>
      <c r="P76" s="29"/>
      <c r="R76" s="29"/>
    </row>
    <row r="77" spans="2:18" ht="15" x14ac:dyDescent="0.25">
      <c r="B77" s="65" t="s">
        <v>53</v>
      </c>
      <c r="C77" s="43"/>
      <c r="D77" s="49"/>
      <c r="E77" s="79">
        <v>129</v>
      </c>
      <c r="F77" s="49">
        <v>2.2552447552447553E-2</v>
      </c>
      <c r="G77" s="49"/>
      <c r="H77" s="79">
        <v>209</v>
      </c>
      <c r="I77" s="49">
        <v>2.9116745611590972E-2</v>
      </c>
      <c r="J77" s="49"/>
      <c r="K77" s="67">
        <v>62.015503875968989</v>
      </c>
      <c r="L77" s="119"/>
      <c r="N77" s="29"/>
      <c r="O77" s="20"/>
      <c r="P77" s="29"/>
      <c r="R77" s="29"/>
    </row>
    <row r="78" spans="2:18" ht="15" x14ac:dyDescent="0.25">
      <c r="B78" s="65" t="s">
        <v>54</v>
      </c>
      <c r="C78" s="43"/>
      <c r="D78" s="49"/>
      <c r="E78" s="79">
        <v>91</v>
      </c>
      <c r="F78" s="49">
        <v>1.5909090909090907E-2</v>
      </c>
      <c r="G78" s="49"/>
      <c r="H78" s="79">
        <v>176</v>
      </c>
      <c r="I78" s="49">
        <v>2.4519364725550292E-2</v>
      </c>
      <c r="J78" s="49"/>
      <c r="K78" s="67">
        <v>93.406593406593402</v>
      </c>
      <c r="L78" s="119"/>
      <c r="N78" s="29"/>
      <c r="O78" s="20"/>
      <c r="P78" s="29"/>
      <c r="R78" s="29"/>
    </row>
    <row r="79" spans="2:18" ht="15" x14ac:dyDescent="0.25">
      <c r="B79" s="68" t="s">
        <v>55</v>
      </c>
      <c r="C79" s="69"/>
      <c r="D79" s="70"/>
      <c r="E79" s="80">
        <v>32</v>
      </c>
      <c r="F79" s="70">
        <v>5.5944055944055944E-3</v>
      </c>
      <c r="G79" s="70"/>
      <c r="H79" s="80">
        <v>28</v>
      </c>
      <c r="I79" s="70">
        <v>3.9008080245193648E-3</v>
      </c>
      <c r="J79" s="70"/>
      <c r="K79" s="72">
        <v>-12.5</v>
      </c>
      <c r="L79" s="119"/>
      <c r="N79" s="29"/>
      <c r="O79" s="20"/>
      <c r="P79" s="29"/>
      <c r="R79" s="29"/>
    </row>
    <row r="80" spans="2:18" ht="8.1" customHeight="1" x14ac:dyDescent="0.25">
      <c r="B80" s="81"/>
      <c r="C80" s="43"/>
      <c r="D80" s="44"/>
      <c r="E80" s="82"/>
      <c r="F80" s="44"/>
      <c r="G80" s="44"/>
      <c r="H80" s="82"/>
      <c r="I80" s="44"/>
      <c r="J80" s="44"/>
      <c r="K80" s="45"/>
      <c r="N80"/>
      <c r="O80"/>
    </row>
    <row r="81" spans="2:15" ht="12" x14ac:dyDescent="0.2">
      <c r="B81" s="125" t="s">
        <v>60</v>
      </c>
      <c r="C81" s="83"/>
      <c r="D81" s="83"/>
      <c r="E81" s="83"/>
      <c r="F81" s="83"/>
      <c r="G81" s="83"/>
      <c r="H81" s="83"/>
      <c r="I81" s="83"/>
      <c r="J81" s="83"/>
      <c r="K81" s="84"/>
      <c r="L81" s="8"/>
      <c r="O81" s="56"/>
    </row>
    <row r="82" spans="2:15" x14ac:dyDescent="0.15">
      <c r="B82" s="85"/>
      <c r="D82" s="8"/>
      <c r="E82" s="8"/>
      <c r="F82" s="8"/>
      <c r="G82" s="8"/>
      <c r="I82" s="8"/>
      <c r="J82" s="8"/>
      <c r="K82" s="86"/>
      <c r="L82" s="8"/>
      <c r="O82" s="56"/>
    </row>
    <row r="83" spans="2:15" x14ac:dyDescent="0.15">
      <c r="B83" s="85"/>
      <c r="D83" s="8"/>
      <c r="E83" s="8"/>
      <c r="F83" s="8"/>
      <c r="G83" s="8"/>
      <c r="I83" s="8"/>
      <c r="J83" s="8"/>
      <c r="K83" s="86"/>
      <c r="L83" s="8"/>
      <c r="O83" s="56"/>
    </row>
    <row r="84" spans="2:15" x14ac:dyDescent="0.15">
      <c r="B84" s="85"/>
      <c r="D84" s="8"/>
      <c r="E84" s="8"/>
      <c r="F84" s="8"/>
      <c r="G84" s="8"/>
      <c r="I84" s="8"/>
      <c r="J84" s="8"/>
      <c r="K84" s="86"/>
      <c r="L84" s="8"/>
      <c r="O84" s="56"/>
    </row>
    <row r="85" spans="2:15" x14ac:dyDescent="0.15">
      <c r="B85" s="87"/>
      <c r="K85" s="88"/>
    </row>
    <row r="86" spans="2:15" x14ac:dyDescent="0.15">
      <c r="B86" s="87"/>
      <c r="K86" s="88"/>
    </row>
    <row r="87" spans="2:15" x14ac:dyDescent="0.15">
      <c r="B87" s="87"/>
      <c r="K87" s="88"/>
    </row>
    <row r="88" spans="2:15" x14ac:dyDescent="0.15">
      <c r="B88" s="87"/>
      <c r="K88" s="88"/>
    </row>
    <row r="89" spans="2:15" x14ac:dyDescent="0.15">
      <c r="B89" s="87"/>
      <c r="K89" s="88"/>
    </row>
    <row r="90" spans="2:15" x14ac:dyDescent="0.15">
      <c r="B90" s="87"/>
      <c r="K90" s="88"/>
    </row>
    <row r="91" spans="2:15" x14ac:dyDescent="0.15">
      <c r="B91" s="87"/>
      <c r="K91" s="88"/>
    </row>
    <row r="92" spans="2:15" x14ac:dyDescent="0.15">
      <c r="B92" s="87"/>
      <c r="K92" s="88"/>
    </row>
    <row r="93" spans="2:15" x14ac:dyDescent="0.15">
      <c r="B93" s="87"/>
      <c r="K93" s="88"/>
    </row>
    <row r="94" spans="2:15" x14ac:dyDescent="0.15">
      <c r="B94" s="87"/>
      <c r="K94" s="88"/>
    </row>
    <row r="95" spans="2:15" x14ac:dyDescent="0.15">
      <c r="B95" s="87"/>
      <c r="K95" s="88"/>
    </row>
    <row r="96" spans="2:15" x14ac:dyDescent="0.15">
      <c r="B96" s="87"/>
      <c r="K96" s="88"/>
    </row>
    <row r="97" spans="2:11" x14ac:dyDescent="0.15">
      <c r="B97" s="87"/>
      <c r="K97" s="88"/>
    </row>
    <row r="98" spans="2:11" x14ac:dyDescent="0.15">
      <c r="B98" s="87"/>
      <c r="K98" s="88"/>
    </row>
    <row r="99" spans="2:11" x14ac:dyDescent="0.15">
      <c r="B99" s="87"/>
      <c r="K99" s="88"/>
    </row>
    <row r="100" spans="2:11" x14ac:dyDescent="0.15">
      <c r="B100" s="87"/>
      <c r="K100" s="88"/>
    </row>
    <row r="101" spans="2:11" x14ac:dyDescent="0.15">
      <c r="B101" s="87"/>
      <c r="K101" s="88"/>
    </row>
    <row r="102" spans="2:11" x14ac:dyDescent="0.15">
      <c r="B102" s="87"/>
      <c r="K102" s="88"/>
    </row>
    <row r="103" spans="2:11" x14ac:dyDescent="0.15">
      <c r="B103" s="87"/>
      <c r="K103" s="88"/>
    </row>
    <row r="104" spans="2:11" x14ac:dyDescent="0.15">
      <c r="B104" s="87"/>
      <c r="K104" s="88"/>
    </row>
    <row r="105" spans="2:11" x14ac:dyDescent="0.15">
      <c r="B105" s="87"/>
      <c r="K105" s="88"/>
    </row>
    <row r="106" spans="2:11" x14ac:dyDescent="0.15">
      <c r="B106" s="87"/>
      <c r="K106" s="88"/>
    </row>
    <row r="107" spans="2:11" x14ac:dyDescent="0.15">
      <c r="B107" s="87"/>
      <c r="K107" s="88"/>
    </row>
    <row r="108" spans="2:11" x14ac:dyDescent="0.15">
      <c r="B108" s="87"/>
      <c r="K108" s="88"/>
    </row>
    <row r="109" spans="2:11" x14ac:dyDescent="0.15">
      <c r="B109" s="87"/>
      <c r="K109" s="88"/>
    </row>
    <row r="110" spans="2:11" x14ac:dyDescent="0.15">
      <c r="B110" s="87"/>
      <c r="K110" s="88"/>
    </row>
    <row r="111" spans="2:11" x14ac:dyDescent="0.15">
      <c r="B111" s="87"/>
      <c r="K111" s="88"/>
    </row>
    <row r="112" spans="2:11" x14ac:dyDescent="0.15">
      <c r="B112" s="87"/>
      <c r="K112" s="88"/>
    </row>
    <row r="113" spans="2:11" x14ac:dyDescent="0.15">
      <c r="B113" s="87"/>
      <c r="K113" s="88"/>
    </row>
    <row r="114" spans="2:11" x14ac:dyDescent="0.15">
      <c r="B114" s="87"/>
      <c r="K114" s="88"/>
    </row>
    <row r="115" spans="2:11" x14ac:dyDescent="0.15">
      <c r="B115" s="87"/>
      <c r="K115" s="88"/>
    </row>
    <row r="116" spans="2:11" x14ac:dyDescent="0.15">
      <c r="B116" s="87"/>
      <c r="K116" s="88"/>
    </row>
    <row r="117" spans="2:11" x14ac:dyDescent="0.15">
      <c r="B117" s="87"/>
      <c r="K117" s="88"/>
    </row>
    <row r="118" spans="2:11" x14ac:dyDescent="0.15">
      <c r="B118" s="87"/>
      <c r="K118" s="88"/>
    </row>
    <row r="119" spans="2:11" x14ac:dyDescent="0.15">
      <c r="B119" s="87"/>
      <c r="K119" s="88"/>
    </row>
    <row r="120" spans="2:11" x14ac:dyDescent="0.15">
      <c r="B120" s="87"/>
      <c r="K120" s="88"/>
    </row>
    <row r="121" spans="2:11" x14ac:dyDescent="0.15">
      <c r="B121" s="87"/>
      <c r="K121" s="88"/>
    </row>
    <row r="122" spans="2:11" x14ac:dyDescent="0.15">
      <c r="B122" s="87"/>
      <c r="K122" s="88"/>
    </row>
    <row r="123" spans="2:11" x14ac:dyDescent="0.15">
      <c r="B123" s="87"/>
      <c r="K123" s="88"/>
    </row>
    <row r="124" spans="2:11" x14ac:dyDescent="0.15">
      <c r="B124" s="87"/>
      <c r="K124" s="88"/>
    </row>
    <row r="125" spans="2:11" x14ac:dyDescent="0.15">
      <c r="B125" s="87"/>
      <c r="K125" s="88"/>
    </row>
    <row r="126" spans="2:11" x14ac:dyDescent="0.15">
      <c r="B126" s="87"/>
      <c r="K126" s="88"/>
    </row>
    <row r="127" spans="2:11" x14ac:dyDescent="0.15">
      <c r="B127" s="89"/>
      <c r="C127" s="83"/>
      <c r="D127" s="90"/>
      <c r="E127" s="90"/>
      <c r="F127" s="90"/>
      <c r="G127" s="90"/>
      <c r="H127" s="83"/>
      <c r="I127" s="90"/>
      <c r="J127" s="90"/>
      <c r="K127" s="91"/>
    </row>
  </sheetData>
  <mergeCells count="1">
    <mergeCell ref="B1:K1"/>
  </mergeCells>
  <printOptions horizontalCentered="1"/>
  <pageMargins left="0.31496062992125984" right="0.27559055118110237" top="0.39370078740157483" bottom="0.3937007874015748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52"/>
  <sheetViews>
    <sheetView workbookViewId="0">
      <selection sqref="A1:XFD1048576"/>
    </sheetView>
  </sheetViews>
  <sheetFormatPr defaultRowHeight="15" x14ac:dyDescent="0.25"/>
  <cols>
    <col min="1" max="1" width="5.7109375" bestFit="1" customWidth="1"/>
    <col min="2" max="2" width="57" bestFit="1" customWidth="1"/>
    <col min="3" max="4" width="10.5703125" style="93" bestFit="1" customWidth="1"/>
    <col min="5" max="5" width="10.7109375" style="93" bestFit="1" customWidth="1"/>
    <col min="6" max="6" width="10.5703125" style="93" bestFit="1" customWidth="1"/>
    <col min="7" max="7" width="15.28515625" style="93" bestFit="1" customWidth="1"/>
    <col min="8" max="8" width="11.5703125" style="93" bestFit="1" customWidth="1"/>
    <col min="9" max="9" width="10.5703125" bestFit="1" customWidth="1"/>
  </cols>
  <sheetData>
    <row r="1" spans="1:12" x14ac:dyDescent="0.25">
      <c r="G1" s="93" t="s">
        <v>2</v>
      </c>
      <c r="H1" s="93">
        <v>201812</v>
      </c>
    </row>
    <row r="2" spans="1:12" x14ac:dyDescent="0.25">
      <c r="C2" s="94" t="s">
        <v>61</v>
      </c>
      <c r="D2" s="94" t="s">
        <v>62</v>
      </c>
      <c r="E2" s="94" t="s">
        <v>63</v>
      </c>
      <c r="F2" s="94" t="s">
        <v>64</v>
      </c>
      <c r="G2" s="94" t="s">
        <v>65</v>
      </c>
      <c r="H2" s="94" t="s">
        <v>66</v>
      </c>
    </row>
    <row r="3" spans="1:12" x14ac:dyDescent="0.25">
      <c r="A3" t="s">
        <v>5</v>
      </c>
      <c r="B3" t="s">
        <v>67</v>
      </c>
      <c r="C3" s="93">
        <v>64406.764843172175</v>
      </c>
      <c r="D3" s="93">
        <v>63646.085916791926</v>
      </c>
      <c r="E3" s="93">
        <v>74670.921497027331</v>
      </c>
      <c r="F3" s="93">
        <v>87319.631068169925</v>
      </c>
      <c r="G3" s="95">
        <v>96622.081645041893</v>
      </c>
      <c r="H3" s="95">
        <v>116416.335968442</v>
      </c>
    </row>
    <row r="5" spans="1:12" x14ac:dyDescent="0.25">
      <c r="A5" t="s">
        <v>7</v>
      </c>
      <c r="B5" t="s">
        <v>68</v>
      </c>
      <c r="C5" s="96">
        <v>0.63989782343451862</v>
      </c>
      <c r="D5" s="96">
        <v>0.60517871797595435</v>
      </c>
      <c r="E5" s="96">
        <v>0.59492708322893761</v>
      </c>
      <c r="F5" s="96">
        <v>0.66520503285017596</v>
      </c>
      <c r="G5" s="95">
        <v>65783.863694006097</v>
      </c>
      <c r="H5" s="95">
        <v>79660.967289306995</v>
      </c>
      <c r="I5" s="97"/>
    </row>
    <row r="6" spans="1:12" x14ac:dyDescent="0.25">
      <c r="A6" t="s">
        <v>9</v>
      </c>
      <c r="B6" t="s">
        <v>69</v>
      </c>
      <c r="C6" s="96">
        <v>0.36010217656548138</v>
      </c>
      <c r="D6" s="96">
        <v>0.39482128202404554</v>
      </c>
      <c r="E6" s="96">
        <v>0.40507291677106244</v>
      </c>
      <c r="F6" s="96">
        <v>0.33479496714982399</v>
      </c>
      <c r="G6" s="95">
        <v>30838.217951035702</v>
      </c>
      <c r="H6" s="95">
        <v>36755.368679135201</v>
      </c>
    </row>
    <row r="7" spans="1:12" x14ac:dyDescent="0.25">
      <c r="A7" t="s">
        <v>11</v>
      </c>
      <c r="B7" s="98" t="s">
        <v>12</v>
      </c>
      <c r="C7" s="96">
        <v>0.33618899547118269</v>
      </c>
      <c r="D7" s="96">
        <v>0.39574620837029373</v>
      </c>
      <c r="E7" s="96">
        <v>0.47254535959610716</v>
      </c>
      <c r="F7" s="96">
        <v>0.48571640561145185</v>
      </c>
      <c r="G7" s="95">
        <v>48155.038449247899</v>
      </c>
      <c r="H7" s="95">
        <v>55972.152809845596</v>
      </c>
      <c r="I7" s="97"/>
    </row>
    <row r="8" spans="1:12" ht="15.75" thickBot="1" x14ac:dyDescent="0.3">
      <c r="A8" s="99" t="s">
        <v>32</v>
      </c>
      <c r="B8" s="98" t="s">
        <v>70</v>
      </c>
      <c r="C8" s="96">
        <v>0.31924598032804252</v>
      </c>
      <c r="D8" s="96">
        <v>0.25764993429427585</v>
      </c>
      <c r="E8" s="96">
        <v>0.25043606666790391</v>
      </c>
      <c r="F8" s="96">
        <v>0.23873279156297331</v>
      </c>
      <c r="G8" s="95">
        <v>25161.828235628098</v>
      </c>
      <c r="H8" s="95">
        <v>29229.692213070601</v>
      </c>
    </row>
    <row r="9" spans="1:12" ht="15.75" thickBot="1" x14ac:dyDescent="0.3">
      <c r="A9" s="99" t="s">
        <v>34</v>
      </c>
      <c r="B9" s="98" t="s">
        <v>35</v>
      </c>
      <c r="C9" s="96">
        <v>0.23718464015257981</v>
      </c>
      <c r="D9" s="96">
        <v>0.23173259674249475</v>
      </c>
      <c r="E9" s="96">
        <v>0.17322239473950884</v>
      </c>
      <c r="F9" s="96">
        <v>0.17740751999927787</v>
      </c>
      <c r="G9" s="95">
        <v>14932.168521204401</v>
      </c>
      <c r="H9" s="95">
        <v>20459.936372122502</v>
      </c>
    </row>
    <row r="10" spans="1:12" x14ac:dyDescent="0.25">
      <c r="A10" t="s">
        <v>40</v>
      </c>
      <c r="B10" s="98" t="s">
        <v>41</v>
      </c>
      <c r="C10" s="96">
        <v>6.8077014974878267E-2</v>
      </c>
      <c r="D10" s="96">
        <v>7.5857428198479307E-2</v>
      </c>
      <c r="E10" s="96">
        <v>8.0558792682468433E-2</v>
      </c>
      <c r="F10" s="96">
        <v>7.3592452757420185E-2</v>
      </c>
      <c r="G10" s="95">
        <v>6223.7395935763398</v>
      </c>
      <c r="H10" s="95">
        <v>7703.0888769652902</v>
      </c>
    </row>
    <row r="11" spans="1:12" x14ac:dyDescent="0.25">
      <c r="A11" t="s">
        <v>43</v>
      </c>
      <c r="B11" s="98" t="s">
        <v>44</v>
      </c>
      <c r="C11" s="96">
        <v>3.1515575762072853E-2</v>
      </c>
      <c r="D11" s="96">
        <v>3.5659927185054979E-2</v>
      </c>
      <c r="E11" s="96">
        <v>2.037143718686249E-2</v>
      </c>
      <c r="F11" s="96">
        <v>1.8552964823704988E-2</v>
      </c>
      <c r="G11" s="95">
        <v>1794.3917710625999</v>
      </c>
      <c r="H11" s="95">
        <v>2107.1627494673703</v>
      </c>
    </row>
    <row r="12" spans="1:12" x14ac:dyDescent="0.25">
      <c r="A12" t="s">
        <v>45</v>
      </c>
      <c r="B12" s="98" t="s">
        <v>71</v>
      </c>
      <c r="C12" s="96">
        <v>7.7877933112438348E-3</v>
      </c>
      <c r="D12" s="96">
        <v>3.353905209401516E-3</v>
      </c>
      <c r="E12" s="96">
        <v>2.8659491271496229E-3</v>
      </c>
      <c r="F12" s="96">
        <v>5.9978652451716267E-3</v>
      </c>
      <c r="G12" s="95">
        <v>354.91507432258402</v>
      </c>
      <c r="H12" s="95">
        <v>944.30294697084298</v>
      </c>
    </row>
    <row r="14" spans="1:12" x14ac:dyDescent="0.25">
      <c r="A14" t="s">
        <v>7</v>
      </c>
      <c r="B14" t="s">
        <v>68</v>
      </c>
      <c r="C14" s="96">
        <v>0.63989782343451862</v>
      </c>
      <c r="D14" s="96">
        <v>0.60517871797595435</v>
      </c>
      <c r="E14" s="96">
        <v>0.59492708322893761</v>
      </c>
      <c r="F14" s="96">
        <v>0.66520503285017596</v>
      </c>
      <c r="G14" s="100">
        <v>0.68083674636274782</v>
      </c>
      <c r="H14" s="100">
        <v>0.68427653753766482</v>
      </c>
      <c r="I14" s="96"/>
      <c r="J14" s="93"/>
      <c r="K14" s="93"/>
      <c r="L14" s="93"/>
    </row>
    <row r="15" spans="1:12" x14ac:dyDescent="0.25">
      <c r="A15" t="s">
        <v>9</v>
      </c>
      <c r="B15" t="s">
        <v>69</v>
      </c>
      <c r="C15" s="96">
        <v>0.36010217656548138</v>
      </c>
      <c r="D15" s="96">
        <v>0.39482128202404554</v>
      </c>
      <c r="E15" s="96">
        <v>0.40507291677106244</v>
      </c>
      <c r="F15" s="96">
        <v>0.33479496714982399</v>
      </c>
      <c r="G15" s="100">
        <v>0.31916325363725123</v>
      </c>
      <c r="H15" s="100">
        <v>0.3157234624623369</v>
      </c>
      <c r="I15" s="96"/>
      <c r="J15" s="93"/>
      <c r="K15" s="93"/>
      <c r="L15" s="93"/>
    </row>
    <row r="16" spans="1:12" x14ac:dyDescent="0.25">
      <c r="A16" t="s">
        <v>11</v>
      </c>
      <c r="B16" s="98" t="s">
        <v>12</v>
      </c>
      <c r="C16" s="96">
        <v>0.33618899547118269</v>
      </c>
      <c r="D16" s="96">
        <v>0.39574620837029373</v>
      </c>
      <c r="E16" s="96">
        <v>0.47254535959610716</v>
      </c>
      <c r="F16" s="96">
        <v>0.48571640561145185</v>
      </c>
      <c r="G16" s="100">
        <v>0.49838543766997123</v>
      </c>
      <c r="H16" s="100">
        <v>0.48079294322592714</v>
      </c>
      <c r="I16" s="96"/>
      <c r="J16" s="93"/>
      <c r="K16" s="93"/>
      <c r="L16" s="93"/>
    </row>
    <row r="17" spans="1:12" ht="15.75" thickBot="1" x14ac:dyDescent="0.3">
      <c r="A17" s="99" t="s">
        <v>32</v>
      </c>
      <c r="B17" s="98" t="s">
        <v>70</v>
      </c>
      <c r="C17" s="96">
        <v>0.31924598032804252</v>
      </c>
      <c r="D17" s="96">
        <v>0.25764993429427585</v>
      </c>
      <c r="E17" s="96">
        <v>0.25043606666790391</v>
      </c>
      <c r="F17" s="96">
        <v>0.23873279156297331</v>
      </c>
      <c r="G17" s="100">
        <v>0.26041488454020761</v>
      </c>
      <c r="H17" s="100">
        <v>0.25107895700302879</v>
      </c>
      <c r="I17" s="96"/>
      <c r="J17" s="93"/>
      <c r="K17" s="93"/>
      <c r="L17" s="93"/>
    </row>
    <row r="18" spans="1:12" ht="15.75" thickBot="1" x14ac:dyDescent="0.3">
      <c r="A18" s="99" t="s">
        <v>34</v>
      </c>
      <c r="B18" s="98" t="s">
        <v>35</v>
      </c>
      <c r="C18" s="96">
        <v>0.23718464015257981</v>
      </c>
      <c r="D18" s="96">
        <v>0.23173259674249475</v>
      </c>
      <c r="E18" s="96">
        <v>0.17322239473950884</v>
      </c>
      <c r="F18" s="96">
        <v>0.17740751999927787</v>
      </c>
      <c r="G18" s="100">
        <v>0.15454198736951594</v>
      </c>
      <c r="H18" s="100">
        <v>0.17574798418040538</v>
      </c>
      <c r="I18" s="96"/>
      <c r="J18" s="93"/>
      <c r="K18" s="93"/>
      <c r="L18" s="93"/>
    </row>
    <row r="19" spans="1:12" x14ac:dyDescent="0.25">
      <c r="A19" t="s">
        <v>40</v>
      </c>
      <c r="B19" s="98" t="s">
        <v>41</v>
      </c>
      <c r="C19" s="96">
        <v>6.8077014974878267E-2</v>
      </c>
      <c r="D19" s="96">
        <v>7.5857428198479307E-2</v>
      </c>
      <c r="E19" s="96">
        <v>8.0558792682468433E-2</v>
      </c>
      <c r="F19" s="96">
        <v>7.3592452757420185E-2</v>
      </c>
      <c r="G19" s="100">
        <v>6.4413221984187169E-2</v>
      </c>
      <c r="H19" s="100">
        <v>6.6168453189021814E-2</v>
      </c>
      <c r="I19" s="96"/>
      <c r="J19" s="93"/>
      <c r="K19" s="93"/>
      <c r="L19" s="93"/>
    </row>
    <row r="20" spans="1:12" x14ac:dyDescent="0.25">
      <c r="A20" t="s">
        <v>43</v>
      </c>
      <c r="B20" s="98" t="s">
        <v>44</v>
      </c>
      <c r="C20" s="96">
        <v>3.1515575762072853E-2</v>
      </c>
      <c r="D20" s="96">
        <v>3.5659927185054979E-2</v>
      </c>
      <c r="E20" s="96">
        <v>2.037143718686249E-2</v>
      </c>
      <c r="F20" s="96">
        <v>1.8552964823704988E-2</v>
      </c>
      <c r="G20" s="100">
        <v>1.8571239001604331E-2</v>
      </c>
      <c r="H20" s="100">
        <v>1.8100232514091298E-2</v>
      </c>
      <c r="I20" s="96"/>
      <c r="J20" s="93"/>
      <c r="K20" s="93"/>
      <c r="L20" s="93"/>
    </row>
    <row r="21" spans="1:12" x14ac:dyDescent="0.25">
      <c r="A21" t="s">
        <v>45</v>
      </c>
      <c r="B21" s="98" t="s">
        <v>71</v>
      </c>
      <c r="C21" s="96">
        <v>7.7877933112438348E-3</v>
      </c>
      <c r="D21" s="96">
        <v>3.353905209401516E-3</v>
      </c>
      <c r="E21" s="96">
        <v>2.8659491271496229E-3</v>
      </c>
      <c r="F21" s="96">
        <v>5.9978652451716267E-3</v>
      </c>
      <c r="G21" s="100">
        <v>3.673229434514013E-3</v>
      </c>
      <c r="H21" s="100">
        <v>8.1114298875273275E-3</v>
      </c>
      <c r="I21" s="96"/>
      <c r="J21" s="93"/>
      <c r="K21" s="93"/>
      <c r="L21" s="93"/>
    </row>
    <row r="23" spans="1:12" x14ac:dyDescent="0.25">
      <c r="G23" s="96"/>
      <c r="H23" s="96"/>
    </row>
    <row r="24" spans="1:12" x14ac:dyDescent="0.25">
      <c r="G24" s="96"/>
      <c r="H24" s="96"/>
    </row>
    <row r="25" spans="1:12" x14ac:dyDescent="0.25">
      <c r="G25" s="96"/>
      <c r="H25" s="96"/>
    </row>
    <row r="26" spans="1:12" x14ac:dyDescent="0.25">
      <c r="G26" s="96"/>
      <c r="H26" s="96"/>
    </row>
    <row r="27" spans="1:12" x14ac:dyDescent="0.25">
      <c r="G27" s="96"/>
      <c r="H27" s="96"/>
    </row>
    <row r="28" spans="1:12" x14ac:dyDescent="0.25">
      <c r="G28" s="96"/>
      <c r="H28" s="96"/>
    </row>
    <row r="29" spans="1:12" x14ac:dyDescent="0.25">
      <c r="G29" s="96"/>
      <c r="H29" s="96"/>
    </row>
    <row r="30" spans="1:12" x14ac:dyDescent="0.25">
      <c r="G30" s="96"/>
      <c r="H30" s="96"/>
    </row>
    <row r="31" spans="1:12" x14ac:dyDescent="0.25">
      <c r="G31" s="96"/>
      <c r="H31" s="96"/>
    </row>
    <row r="32" spans="1:12" x14ac:dyDescent="0.25">
      <c r="G32" s="96"/>
      <c r="H32" s="96"/>
    </row>
    <row r="33" spans="2:8" x14ac:dyDescent="0.25">
      <c r="G33" s="96"/>
      <c r="H33" s="96"/>
    </row>
    <row r="34" spans="2:8" x14ac:dyDescent="0.25">
      <c r="G34" s="96"/>
      <c r="H34" s="96"/>
    </row>
    <row r="35" spans="2:8" x14ac:dyDescent="0.25">
      <c r="G35" s="96"/>
      <c r="H35" s="96"/>
    </row>
    <row r="36" spans="2:8" x14ac:dyDescent="0.25">
      <c r="G36" s="96"/>
      <c r="H36" s="96"/>
    </row>
    <row r="37" spans="2:8" x14ac:dyDescent="0.25">
      <c r="G37" s="96"/>
      <c r="H37" s="96"/>
    </row>
    <row r="38" spans="2:8" x14ac:dyDescent="0.25">
      <c r="G38" s="96"/>
      <c r="H38" s="96"/>
    </row>
    <row r="39" spans="2:8" x14ac:dyDescent="0.25">
      <c r="B39" t="s">
        <v>30</v>
      </c>
      <c r="G39" s="96"/>
      <c r="H39" s="96"/>
    </row>
    <row r="40" spans="2:8" x14ac:dyDescent="0.25">
      <c r="B40" t="s">
        <v>31</v>
      </c>
      <c r="G40" s="96"/>
      <c r="H40" s="96"/>
    </row>
    <row r="41" spans="2:8" x14ac:dyDescent="0.25">
      <c r="B41" t="s">
        <v>33</v>
      </c>
      <c r="G41" s="96"/>
      <c r="H41" s="96"/>
    </row>
    <row r="44" spans="2:8" x14ac:dyDescent="0.25">
      <c r="B44" t="s">
        <v>37</v>
      </c>
    </row>
    <row r="46" spans="2:8" x14ac:dyDescent="0.25">
      <c r="B46" t="s">
        <v>39</v>
      </c>
    </row>
    <row r="50" spans="2:2" x14ac:dyDescent="0.25">
      <c r="B50" t="s">
        <v>42</v>
      </c>
    </row>
    <row r="52" spans="2:2" x14ac:dyDescent="0.25">
      <c r="B52" t="s">
        <v>46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Final</vt:lpstr>
      <vt:lpstr>'Quadro Final'!Area_de_impressao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Cristina Toneto Costa</dc:creator>
  <cp:lastModifiedBy>Débora Cristina Toneto Costa</cp:lastModifiedBy>
  <dcterms:created xsi:type="dcterms:W3CDTF">2019-02-26T16:58:23Z</dcterms:created>
  <dcterms:modified xsi:type="dcterms:W3CDTF">2019-02-28T18:26:04Z</dcterms:modified>
</cp:coreProperties>
</file>