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/>
</workbook>
</file>

<file path=xl/calcChain.xml><?xml version="1.0" encoding="utf-8"?>
<calcChain xmlns="http://schemas.openxmlformats.org/spreadsheetml/2006/main">
  <c r="L4" i="5" l="1"/>
  <c r="F3" i="4"/>
  <c r="F3" i="17"/>
</calcChain>
</file>

<file path=xl/sharedStrings.xml><?xml version="1.0" encoding="utf-8"?>
<sst xmlns="http://schemas.openxmlformats.org/spreadsheetml/2006/main" count="117" uniqueCount="73">
  <si>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</si>
  <si>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</si>
  <si>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</si>
  <si>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</si>
  <si>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</si>
  <si>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</si>
  <si>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</si>
  <si>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</si>
  <si>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</si>
  <si>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</si>
  <si>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</si>
  <si>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</si>
  <si>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</si>
  <si>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</si>
  <si>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</si>
  <si>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</si>
  <si>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</si>
  <si>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</si>
  <si>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</si>
  <si>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</si>
  <si>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</si>
  <si>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</si>
  <si>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</si>
  <si>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</si>
  <si>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</si>
  <si>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</si>
  <si>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</si>
  <si>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</si>
  <si>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</si>
  <si>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</si>
  <si>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</si>
  <si>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</si>
  <si>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</si>
  <si>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</si>
  <si>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</si>
  <si>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</si>
  <si>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</si>
  <si>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</si>
  <si>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</si>
  <si>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</si>
  <si>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</si>
  <si>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</si>
  <si>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</si>
  <si>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</si>
  <si>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</si>
  <si>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</si>
  <si>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</si>
  <si>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</si>
  <si>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</si>
  <si>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</si>
  <si>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</si>
  <si>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</si>
  <si>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</si>
  <si>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</si>
  <si>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</si>
  <si>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</si>
  <si>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</si>
  <si>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</si>
  <si>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</si>
  <si>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</si>
  <si>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</si>
  <si>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</si>
  <si>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</si>
  <si>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</si>
  <si>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</si>
  <si>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</si>
  <si>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</si>
  <si>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</si>
  <si>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</si>
  <si>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* Patrimônio Líquido dos tipos Imobiliários e Off-Shore referentes ao mês de setembro de 2017.</t>
  </si>
  <si>
    <t>Informações até 13/11/2017</t>
  </si>
  <si>
    <t>* Considera de 07/11/2017 à 13/11/2017 (5 dias úteis).</t>
  </si>
  <si>
    <t>** Considera de 14/11/2016 à 13/11/2017.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</si>
</sst>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zoomScale="85" zoomScaleNormal="85" workbookViewId="0">
      <selection activeCell="B20" sqref="B20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2" t="s">
        <v>67</v>
      </c>
      <c r="B1" s="93"/>
      <c r="C1" s="93"/>
      <c r="D1" s="93"/>
      <c r="E1" s="93"/>
    </row>
    <row r="2" spans="1:10" s="37" customFormat="1" ht="27" customHeight="1" x14ac:dyDescent="0.25">
      <c r="A2" s="94" t="s">
        <v>16</v>
      </c>
      <c r="B2" s="94"/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70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1929999.9035217734</v>
      </c>
      <c r="D5" s="18">
        <v>1924734.7003546471</v>
      </c>
      <c r="E5" s="18">
        <v>47.183361775469692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188417.37823474518</v>
      </c>
      <c r="D6" s="23">
        <v>185244.06987022443</v>
      </c>
      <c r="E6" s="23">
        <v>4.5411131018922717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846205.80436602561</v>
      </c>
      <c r="D7" s="18">
        <v>842461.18064668216</v>
      </c>
      <c r="E7" s="18">
        <v>20.652275173777177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3131.95955484157</v>
      </c>
      <c r="D8" s="23">
        <v>3125.1081614177001</v>
      </c>
      <c r="E8" s="23">
        <v>7.6609575823865447E-2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712316.11963068647</v>
      </c>
      <c r="D9" s="18">
        <v>714607.44715928531</v>
      </c>
      <c r="E9" s="18">
        <v>17.518041162009848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6326.7246877342304</v>
      </c>
      <c r="D10" s="23">
        <v>6252.2938379521102</v>
      </c>
      <c r="E10" s="23">
        <v>0.1532700803016008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86597.973105089506</v>
      </c>
      <c r="D11" s="18">
        <v>86301.168988069185</v>
      </c>
      <c r="E11" s="18">
        <v>2.1156054791653731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213969.73617625999</v>
      </c>
      <c r="D12" s="23">
        <v>212923.712873735</v>
      </c>
      <c r="E12" s="23">
        <v>5.2196578433622749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64128.276328250009</v>
      </c>
      <c r="D13" s="18">
        <v>64128.276328250009</v>
      </c>
      <c r="E13" s="18">
        <v>1.5720544039007478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4051093.8756054053</v>
      </c>
      <c r="D14" s="34">
        <v>4039777.9582202625</v>
      </c>
      <c r="E14" s="34">
        <v>99.031988595702842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39487.757338190007</v>
      </c>
      <c r="D16" s="18">
        <v>39487.757338190007</v>
      </c>
      <c r="E16" s="18">
        <v>0.96801140429716093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4090581.6329435953</v>
      </c>
      <c r="D18" s="36">
        <v>4079265.7155584525</v>
      </c>
      <c r="E18" s="36">
        <v>100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>
      <selection activeCell="B16" sqref="B16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2" t="s">
        <v>67</v>
      </c>
      <c r="B1" s="93"/>
      <c r="C1" s="93"/>
      <c r="D1" s="93"/>
      <c r="E1" s="93"/>
      <c r="F1" s="93"/>
    </row>
    <row r="2" spans="1:17" ht="27" customHeight="1" x14ac:dyDescent="0.25">
      <c r="A2" s="94" t="s">
        <v>17</v>
      </c>
      <c r="B2" s="94"/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13/11/2017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6587.2081684800014</v>
      </c>
      <c r="D5" s="40">
        <v>-8205.4504968400015</v>
      </c>
      <c r="E5" s="40">
        <v>84231.471443689981</v>
      </c>
      <c r="F5" s="40">
        <v>88995.430200970033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641.97708371999988</v>
      </c>
      <c r="D6" s="47">
        <v>913.46040362000008</v>
      </c>
      <c r="E6" s="47">
        <v>7732.9689130500055</v>
      </c>
      <c r="F6" s="47">
        <v>7270.5137955499977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-2318.9729762300003</v>
      </c>
      <c r="D7" s="40">
        <v>253.98727708999922</v>
      </c>
      <c r="E7" s="40">
        <v>93227.870229110151</v>
      </c>
      <c r="F7" s="40">
        <v>97864.355927470155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-15.082587209999998</v>
      </c>
      <c r="D8" s="47">
        <v>-21.080557539999997</v>
      </c>
      <c r="E8" s="47">
        <v>-775.48042571000019</v>
      </c>
      <c r="F8" s="47">
        <v>-817.34109429000023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979.79483092999999</v>
      </c>
      <c r="D9" s="40">
        <v>1845.0607182200001</v>
      </c>
      <c r="E9" s="40">
        <v>37898.513078109965</v>
      </c>
      <c r="F9" s="40">
        <v>51805.731860369997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70.02838899999999</v>
      </c>
      <c r="D10" s="47">
        <v>70.02838899999999</v>
      </c>
      <c r="E10" s="47">
        <v>1678.7851424900007</v>
      </c>
      <c r="F10" s="47">
        <v>1818.44771429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1180.8342126000005</v>
      </c>
      <c r="D11" s="40">
        <v>-44.804418859999878</v>
      </c>
      <c r="E11" s="40">
        <v>-4852.8688591400005</v>
      </c>
      <c r="F11" s="40">
        <v>-6965.4895480700034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87.424381570000008</v>
      </c>
      <c r="D12" s="47">
        <v>139.30275596000004</v>
      </c>
      <c r="E12" s="47">
        <v>25177.632592999995</v>
      </c>
      <c r="F12" s="47">
        <v>28724.153116079993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7213.211502860001</v>
      </c>
      <c r="D13" s="56">
        <v>-5049.4959293500015</v>
      </c>
      <c r="E13" s="56">
        <v>244318.89211460011</v>
      </c>
      <c r="F13" s="56">
        <v>268695.80197237019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2014</v>
      </c>
      <c r="D19" s="16">
        <v>2015</v>
      </c>
      <c r="E19" s="16">
        <v>2016</v>
      </c>
      <c r="F19" s="16">
        <v>2017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917.19553680002298</v>
      </c>
      <c r="D20" s="40">
        <v>444.01398793999766</v>
      </c>
      <c r="E20" s="40">
        <v>37516.232212160066</v>
      </c>
      <c r="F20" s="40">
        <v>108833.79505610003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4146.5030927899879</v>
      </c>
      <c r="D21" s="47">
        <v>26965.031704880021</v>
      </c>
      <c r="E21" s="47">
        <v>7617.6596236500827</v>
      </c>
      <c r="F21" s="47">
        <v>19514.895965699965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22768.790964140007</v>
      </c>
      <c r="D22" s="40">
        <v>-6072.2815462200042</v>
      </c>
      <c r="E22" s="40">
        <v>40675.831909029934</v>
      </c>
      <c r="F22" s="40">
        <v>97100.551696800176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-25193.547846049962</v>
      </c>
      <c r="D23" s="47">
        <v>-23253.804705139944</v>
      </c>
      <c r="E23" s="47">
        <v>44542.698668059958</v>
      </c>
      <c r="F23" s="47">
        <v>18869.649395999993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2638.9417476800554</v>
      </c>
      <c r="D24" s="56">
        <v>-1917.0405585399312</v>
      </c>
      <c r="E24" s="56">
        <v>130352.42241290005</v>
      </c>
      <c r="F24" s="56">
        <v>244318.89211460017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>
      <selection activeCell="B14" sqref="B14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2" t="s">
        <v>67</v>
      </c>
      <c r="B1" s="93"/>
      <c r="C1" s="93"/>
      <c r="D1" s="93"/>
      <c r="E1" s="93"/>
      <c r="F1" s="93"/>
      <c r="H1" s="1"/>
      <c r="I1" s="1"/>
      <c r="J1" s="1"/>
    </row>
    <row r="2" spans="1:15" s="37" customFormat="1" ht="27" customHeight="1" x14ac:dyDescent="0.25">
      <c r="A2" s="94" t="s">
        <v>18</v>
      </c>
      <c r="B2" s="94"/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13/11/2017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0.34377860115873815</v>
      </c>
      <c r="D5" s="71">
        <v>-0.42515289673678636</v>
      </c>
      <c r="E5" s="71">
        <v>5.0112991767926864</v>
      </c>
      <c r="F5" s="71">
        <v>5.4048569361124592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0.34138858738612371</v>
      </c>
      <c r="D6" s="65">
        <v>0.48480687512907611</v>
      </c>
      <c r="E6" s="65">
        <v>5.1458867240930486</v>
      </c>
      <c r="F6" s="65">
        <v>4.740750992543818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-0.27379770189137875</v>
      </c>
      <c r="D7" s="71">
        <v>3.0014835135796024E-2</v>
      </c>
      <c r="E7" s="71">
        <v>13.885383552091119</v>
      </c>
      <c r="F7" s="71">
        <v>14.929393957516718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-0.48456414148352761</v>
      </c>
      <c r="D8" s="65">
        <v>-0.6730788559326194</v>
      </c>
      <c r="E8" s="65">
        <v>-20.284805415339452</v>
      </c>
      <c r="F8" s="65">
        <v>-20.349479054331542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0.13738810350622802</v>
      </c>
      <c r="D9" s="71">
        <v>0.25902273827196359</v>
      </c>
      <c r="E9" s="71">
        <v>6.1679610913499978</v>
      </c>
      <c r="F9" s="71">
        <v>8.8009987475995235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1.105143509939305</v>
      </c>
      <c r="D10" s="65">
        <v>1.1068663875285369</v>
      </c>
      <c r="E10" s="65">
        <v>44.201522620303479</v>
      </c>
      <c r="F10" s="65">
        <v>50.802002035974667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1.3857723003183415</v>
      </c>
      <c r="D11" s="71">
        <v>-5.1738415177025258E-2</v>
      </c>
      <c r="E11" s="71">
        <v>-5.5972075238115115</v>
      </c>
      <c r="F11" s="71">
        <v>-8.4079688403165402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4.0879653058562358E-2</v>
      </c>
      <c r="D12" s="65">
        <v>6.5103952759584569E-2</v>
      </c>
      <c r="E12" s="65">
        <v>13.997667031689792</v>
      </c>
      <c r="F12" s="65">
        <v>16.468788518785551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0.17868021923151908</v>
      </c>
      <c r="D13" s="70">
        <v>-0.12464524605950746</v>
      </c>
      <c r="E13" s="70">
        <v>7.0761762011122453</v>
      </c>
      <c r="F13" s="70">
        <v>7.9749350984097411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72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activeCell="D9" sqref="D9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3" s="78" customFormat="1" ht="27" customHeight="1" x14ac:dyDescent="0.25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72" t="str">
        <f>'Patrimônio Líquido'!E3</f>
        <v>Informações até 13/11/2017</v>
      </c>
    </row>
    <row r="5" spans="1:23" s="79" customFormat="1" ht="36" customHeight="1" x14ac:dyDescent="0.25">
      <c r="A5" s="76"/>
      <c r="B5" s="77"/>
      <c r="C5" s="96" t="s">
        <v>8</v>
      </c>
      <c r="D5" s="96" t="s">
        <v>22</v>
      </c>
      <c r="E5" s="96" t="s">
        <v>7</v>
      </c>
      <c r="F5" s="96"/>
      <c r="G5" s="96"/>
      <c r="H5" s="96"/>
      <c r="I5" s="96" t="s">
        <v>23</v>
      </c>
      <c r="J5" s="96"/>
      <c r="K5" s="96"/>
      <c r="L5" s="96"/>
      <c r="N5" s="80"/>
      <c r="O5" s="81"/>
      <c r="P5" s="81"/>
      <c r="Q5" s="76"/>
      <c r="R5" s="76"/>
      <c r="S5" s="76"/>
      <c r="T5" s="76"/>
      <c r="U5" s="76"/>
      <c r="V5" s="76"/>
      <c r="W5" s="76"/>
    </row>
    <row r="6" spans="1:23" s="79" customFormat="1" ht="36" customHeight="1" x14ac:dyDescent="0.25">
      <c r="A6" s="76"/>
      <c r="B6" s="76"/>
      <c r="C6" s="96"/>
      <c r="D6" s="96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6"/>
      <c r="O6" s="76"/>
      <c r="P6" s="76"/>
      <c r="Q6" s="76"/>
      <c r="R6" s="76"/>
      <c r="S6" s="80"/>
      <c r="T6" s="80"/>
      <c r="U6" s="80"/>
      <c r="V6" s="80"/>
      <c r="W6" s="80"/>
    </row>
    <row r="7" spans="1:23" s="83" customFormat="1" ht="20.100000000000001" customHeight="1" x14ac:dyDescent="0.25">
      <c r="A7" s="82">
        <v>272</v>
      </c>
      <c r="B7" s="66"/>
      <c r="C7" s="75" t="s">
        <v>53</v>
      </c>
      <c r="D7" s="18">
        <v>14839.5141169893</v>
      </c>
      <c r="E7" s="71">
        <v>0.11948132212626206</v>
      </c>
      <c r="F7" s="71">
        <v>0.19185380435835953</v>
      </c>
      <c r="G7" s="71">
        <v>7.8591690582828306</v>
      </c>
      <c r="H7" s="71">
        <v>9.5549649126557057</v>
      </c>
      <c r="I7" s="18">
        <v>-83.79437025999998</v>
      </c>
      <c r="J7" s="18">
        <v>-445.82088394999994</v>
      </c>
      <c r="K7" s="18">
        <v>5487.9696633899975</v>
      </c>
      <c r="L7" s="18">
        <v>6837.3595292899981</v>
      </c>
      <c r="N7" s="84"/>
      <c r="O7" s="84"/>
      <c r="P7" s="84"/>
      <c r="Q7" s="84"/>
      <c r="R7" s="84"/>
      <c r="S7" s="85"/>
      <c r="T7" s="84"/>
      <c r="U7" s="84"/>
      <c r="V7" s="84"/>
      <c r="W7" s="84"/>
    </row>
    <row r="8" spans="1:23" s="83" customFormat="1" ht="20.100000000000001" customHeight="1" x14ac:dyDescent="0.25">
      <c r="A8" s="82">
        <v>274</v>
      </c>
      <c r="B8" s="66"/>
      <c r="C8" s="74" t="s">
        <v>54</v>
      </c>
      <c r="D8" s="23">
        <v>268231.80502045999</v>
      </c>
      <c r="E8" s="65">
        <v>0.14039846649411913</v>
      </c>
      <c r="F8" s="65">
        <v>0.22475218993682233</v>
      </c>
      <c r="G8" s="65">
        <v>8.9729390694279942</v>
      </c>
      <c r="H8" s="65">
        <v>10.869017940488206</v>
      </c>
      <c r="I8" s="23">
        <v>8387.3160376100004</v>
      </c>
      <c r="J8" s="23">
        <v>5877.2733215400003</v>
      </c>
      <c r="K8" s="23">
        <v>9483.9324117100114</v>
      </c>
      <c r="L8" s="23">
        <v>9707.9832217500225</v>
      </c>
      <c r="N8" s="84"/>
      <c r="O8" s="84"/>
      <c r="P8" s="84"/>
      <c r="Q8" s="84"/>
      <c r="R8" s="84"/>
      <c r="S8" s="85"/>
      <c r="T8" s="84"/>
      <c r="U8" s="84"/>
      <c r="V8" s="84"/>
      <c r="W8" s="84"/>
    </row>
    <row r="9" spans="1:23" s="83" customFormat="1" ht="20.100000000000001" customHeight="1" x14ac:dyDescent="0.25">
      <c r="A9" s="82">
        <v>275</v>
      </c>
      <c r="B9" s="66"/>
      <c r="C9" s="75" t="s">
        <v>55</v>
      </c>
      <c r="D9" s="18">
        <v>665997.85225865303</v>
      </c>
      <c r="E9" s="71">
        <v>0.13958733255164191</v>
      </c>
      <c r="F9" s="71">
        <v>0.22825009482633618</v>
      </c>
      <c r="G9" s="71">
        <v>9.1890502653739077</v>
      </c>
      <c r="H9" s="71">
        <v>11.123343377964147</v>
      </c>
      <c r="I9" s="18">
        <v>2708.35758657</v>
      </c>
      <c r="J9" s="18">
        <v>-7616.5447199600012</v>
      </c>
      <c r="K9" s="18">
        <v>22589.397937849997</v>
      </c>
      <c r="L9" s="18">
        <v>18869.999122329995</v>
      </c>
      <c r="N9" s="84"/>
      <c r="O9" s="84"/>
      <c r="P9" s="84"/>
      <c r="Q9" s="84"/>
      <c r="R9" s="84"/>
      <c r="S9" s="85"/>
      <c r="T9" s="84"/>
      <c r="U9" s="84"/>
      <c r="V9" s="84"/>
      <c r="W9" s="84"/>
    </row>
    <row r="10" spans="1:23" s="83" customFormat="1" ht="20.100000000000001" customHeight="1" x14ac:dyDescent="0.25">
      <c r="A10" s="82">
        <v>278</v>
      </c>
      <c r="C10" s="74" t="s">
        <v>56</v>
      </c>
      <c r="D10" s="23">
        <v>154965.526780357</v>
      </c>
      <c r="E10" s="65">
        <v>0.1386360109907514</v>
      </c>
      <c r="F10" s="65">
        <v>0.23164789009686615</v>
      </c>
      <c r="G10" s="65">
        <v>9.3040103786234738</v>
      </c>
      <c r="H10" s="65">
        <v>11.281384150745026</v>
      </c>
      <c r="I10" s="23">
        <v>318.24111301000011</v>
      </c>
      <c r="J10" s="23">
        <v>57.972003630000138</v>
      </c>
      <c r="K10" s="23">
        <v>16620.992862650004</v>
      </c>
      <c r="L10" s="23">
        <v>18000.346313509999</v>
      </c>
      <c r="N10" s="84"/>
      <c r="O10" s="84"/>
      <c r="P10" s="84"/>
      <c r="Q10" s="84"/>
      <c r="R10" s="84"/>
      <c r="S10" s="85"/>
      <c r="T10" s="84"/>
      <c r="U10" s="84"/>
      <c r="V10" s="84"/>
      <c r="W10" s="84"/>
    </row>
    <row r="11" spans="1:23" s="83" customFormat="1" ht="20.100000000000001" customHeight="1" x14ac:dyDescent="0.25">
      <c r="A11" s="82">
        <v>281</v>
      </c>
      <c r="B11" s="66"/>
      <c r="C11" s="75" t="s">
        <v>57</v>
      </c>
      <c r="D11" s="18">
        <v>92947.388868265305</v>
      </c>
      <c r="E11" s="71">
        <v>7.754004676307602E-2</v>
      </c>
      <c r="F11" s="71">
        <v>2.7313729520002994E-2</v>
      </c>
      <c r="G11" s="71">
        <v>8.2133223581965638</v>
      </c>
      <c r="H11" s="71">
        <v>10.031906848115796</v>
      </c>
      <c r="I11" s="18">
        <v>-146.81451999999999</v>
      </c>
      <c r="J11" s="18">
        <v>-137.88901952999998</v>
      </c>
      <c r="K11" s="18">
        <v>2707.0297678200022</v>
      </c>
      <c r="L11" s="18">
        <v>4370.6733319900013</v>
      </c>
      <c r="N11" s="84"/>
      <c r="O11" s="84"/>
      <c r="P11" s="84"/>
      <c r="Q11" s="84"/>
      <c r="R11" s="84"/>
      <c r="S11" s="85"/>
      <c r="T11" s="84"/>
      <c r="U11" s="84"/>
      <c r="V11" s="84"/>
      <c r="W11" s="84"/>
    </row>
    <row r="12" spans="1:23" s="83" customFormat="1" ht="20.100000000000001" customHeight="1" x14ac:dyDescent="0.25">
      <c r="A12" s="82">
        <v>284</v>
      </c>
      <c r="B12" s="66"/>
      <c r="C12" s="74" t="s">
        <v>58</v>
      </c>
      <c r="D12" s="23">
        <v>376136.69776064402</v>
      </c>
      <c r="E12" s="65">
        <v>0.11657789926775308</v>
      </c>
      <c r="F12" s="65">
        <v>0.17526340709115118</v>
      </c>
      <c r="G12" s="65">
        <v>8.7933363744783009</v>
      </c>
      <c r="H12" s="65">
        <v>10.651318899543043</v>
      </c>
      <c r="I12" s="23">
        <v>-2446.4761049200001</v>
      </c>
      <c r="J12" s="23">
        <v>-3395.50712264</v>
      </c>
      <c r="K12" s="23">
        <v>19128.530231529989</v>
      </c>
      <c r="L12" s="23">
        <v>20635.54410984999</v>
      </c>
      <c r="N12" s="84"/>
      <c r="O12" s="84"/>
      <c r="P12" s="84"/>
      <c r="Q12" s="84"/>
      <c r="R12" s="84"/>
      <c r="S12" s="85"/>
      <c r="T12" s="84"/>
      <c r="U12" s="84"/>
      <c r="V12" s="84"/>
      <c r="W12" s="84"/>
    </row>
    <row r="13" spans="1:23" s="83" customFormat="1" ht="20.100000000000001" customHeight="1" x14ac:dyDescent="0.25">
      <c r="A13" s="82">
        <v>285</v>
      </c>
      <c r="B13" s="66"/>
      <c r="C13" s="75" t="s">
        <v>59</v>
      </c>
      <c r="D13" s="18">
        <v>68054.321183866909</v>
      </c>
      <c r="E13" s="71">
        <v>-6.9397591875741682E-3</v>
      </c>
      <c r="F13" s="71">
        <v>-6.8706386345695591E-2</v>
      </c>
      <c r="G13" s="71">
        <v>9.0465533482452827</v>
      </c>
      <c r="H13" s="71">
        <v>10.97261797693028</v>
      </c>
      <c r="I13" s="18">
        <v>-381.72704103999996</v>
      </c>
      <c r="J13" s="18">
        <v>-178.46347786999999</v>
      </c>
      <c r="K13" s="18">
        <v>14622.279023180001</v>
      </c>
      <c r="L13" s="18">
        <v>17069.68047653999</v>
      </c>
      <c r="N13" s="84"/>
      <c r="O13" s="84"/>
      <c r="P13" s="84"/>
      <c r="Q13" s="84"/>
      <c r="R13" s="84"/>
      <c r="S13" s="85"/>
      <c r="T13" s="84"/>
      <c r="U13" s="84"/>
      <c r="V13" s="84"/>
      <c r="W13" s="84"/>
    </row>
    <row r="14" spans="1:23" s="83" customFormat="1" ht="20.100000000000001" customHeight="1" x14ac:dyDescent="0.25">
      <c r="A14" s="82">
        <v>287</v>
      </c>
      <c r="B14" s="66"/>
      <c r="C14" s="74" t="s">
        <v>65</v>
      </c>
      <c r="D14" s="23">
        <v>5585.8465412790301</v>
      </c>
      <c r="E14" s="65">
        <v>-2.4959431371333807</v>
      </c>
      <c r="F14" s="65">
        <v>-2.6350211443117644</v>
      </c>
      <c r="G14" s="65">
        <v>20.68624797015444</v>
      </c>
      <c r="H14" s="65">
        <v>22.824743042186086</v>
      </c>
      <c r="I14" s="23">
        <v>74.526716270000009</v>
      </c>
      <c r="J14" s="23">
        <v>98.854926620000001</v>
      </c>
      <c r="K14" s="23">
        <v>1052.6178010600001</v>
      </c>
      <c r="L14" s="23">
        <v>1243.6803674600001</v>
      </c>
      <c r="N14" s="84"/>
      <c r="O14" s="84"/>
      <c r="P14" s="84"/>
      <c r="Q14" s="84"/>
      <c r="R14" s="84"/>
      <c r="S14" s="85"/>
      <c r="T14" s="84"/>
      <c r="U14" s="84"/>
      <c r="V14" s="84"/>
      <c r="W14" s="84"/>
    </row>
    <row r="15" spans="1:23" s="83" customFormat="1" ht="20.100000000000001" customHeight="1" x14ac:dyDescent="0.25">
      <c r="A15" s="82">
        <v>289</v>
      </c>
      <c r="B15" s="66"/>
      <c r="C15" s="75" t="s">
        <v>60</v>
      </c>
      <c r="D15" s="18">
        <v>19958.654817967501</v>
      </c>
      <c r="E15" s="71">
        <v>-2.5478892067760341</v>
      </c>
      <c r="F15" s="71">
        <v>-2.9781912226869309</v>
      </c>
      <c r="G15" s="71">
        <v>22.100965188616726</v>
      </c>
      <c r="H15" s="71">
        <v>24.486912013356005</v>
      </c>
      <c r="I15" s="18">
        <v>-70.026722630000009</v>
      </c>
      <c r="J15" s="18">
        <v>70.999758339999985</v>
      </c>
      <c r="K15" s="18">
        <v>102.46145321999973</v>
      </c>
      <c r="L15" s="18">
        <v>438.56060433999869</v>
      </c>
      <c r="N15" s="84"/>
      <c r="O15" s="84"/>
      <c r="P15" s="84"/>
      <c r="Q15" s="84"/>
      <c r="R15" s="84"/>
      <c r="S15" s="85"/>
      <c r="T15" s="84"/>
      <c r="U15" s="84"/>
      <c r="V15" s="84"/>
      <c r="W15" s="84"/>
    </row>
    <row r="16" spans="1:23" s="83" customFormat="1" ht="20.100000000000001" customHeight="1" x14ac:dyDescent="0.25">
      <c r="A16" s="82">
        <v>288</v>
      </c>
      <c r="B16" s="66"/>
      <c r="C16" s="74" t="s">
        <v>61</v>
      </c>
      <c r="D16" s="23">
        <v>11109.3895507542</v>
      </c>
      <c r="E16" s="65">
        <v>-2.1168044189913928</v>
      </c>
      <c r="F16" s="65">
        <v>-2.9271443271134814</v>
      </c>
      <c r="G16" s="65">
        <v>23.400317695782576</v>
      </c>
      <c r="H16" s="65">
        <v>25.065985996203636</v>
      </c>
      <c r="I16" s="23">
        <v>191.15707055000001</v>
      </c>
      <c r="J16" s="23">
        <v>280.35146370999996</v>
      </c>
      <c r="K16" s="23">
        <v>3424.9203902599997</v>
      </c>
      <c r="L16" s="23">
        <v>3022.4922029200002</v>
      </c>
      <c r="N16" s="84"/>
      <c r="O16" s="84"/>
      <c r="P16" s="84"/>
      <c r="Q16" s="84"/>
      <c r="R16" s="84"/>
      <c r="S16" s="85"/>
      <c r="T16" s="84"/>
      <c r="U16" s="84"/>
      <c r="V16" s="84"/>
      <c r="W16" s="84"/>
    </row>
    <row r="17" spans="1:23" s="83" customFormat="1" ht="20.100000000000001" customHeight="1" x14ac:dyDescent="0.25">
      <c r="A17" s="82">
        <v>235</v>
      </c>
      <c r="B17" s="66"/>
      <c r="C17" s="75" t="s">
        <v>0</v>
      </c>
      <c r="D17" s="18">
        <v>1798.2243740639401</v>
      </c>
      <c r="E17" s="71">
        <v>-3.0956425908768921</v>
      </c>
      <c r="F17" s="71">
        <v>-4.0502241836141053</v>
      </c>
      <c r="G17" s="71">
        <v>33.332763674312758</v>
      </c>
      <c r="H17" s="71">
        <v>35.390065458518109</v>
      </c>
      <c r="I17" s="18">
        <v>27.750049860000001</v>
      </c>
      <c r="J17" s="18">
        <v>24.56869111</v>
      </c>
      <c r="K17" s="18">
        <v>622.97891558999993</v>
      </c>
      <c r="L17" s="18">
        <v>579.84278083999993</v>
      </c>
      <c r="N17" s="84"/>
      <c r="O17" s="84"/>
      <c r="P17" s="84"/>
      <c r="Q17" s="84"/>
      <c r="R17" s="84"/>
      <c r="S17" s="85"/>
      <c r="T17" s="84"/>
      <c r="U17" s="84"/>
      <c r="V17" s="84"/>
      <c r="W17" s="84"/>
    </row>
    <row r="18" spans="1:23" s="83" customFormat="1" ht="20.100000000000001" customHeight="1" x14ac:dyDescent="0.25">
      <c r="A18" s="82">
        <v>236</v>
      </c>
      <c r="B18" s="66"/>
      <c r="C18" s="74" t="s">
        <v>1</v>
      </c>
      <c r="D18" s="23">
        <v>5415.18552672225</v>
      </c>
      <c r="E18" s="65">
        <v>-2.3125998554866527</v>
      </c>
      <c r="F18" s="65">
        <v>-2.9078249066159998</v>
      </c>
      <c r="G18" s="65">
        <v>17.265956308716596</v>
      </c>
      <c r="H18" s="65">
        <v>20.021595127615427</v>
      </c>
      <c r="I18" s="23">
        <v>38.893367379999994</v>
      </c>
      <c r="J18" s="23">
        <v>58.705814369999992</v>
      </c>
      <c r="K18" s="23">
        <v>389.66730301000001</v>
      </c>
      <c r="L18" s="23">
        <v>433.45783006999983</v>
      </c>
      <c r="N18" s="84"/>
      <c r="O18" s="84"/>
      <c r="P18" s="84"/>
      <c r="Q18" s="84"/>
      <c r="R18" s="84"/>
      <c r="S18" s="85"/>
      <c r="T18" s="84"/>
      <c r="U18" s="84"/>
      <c r="V18" s="84"/>
      <c r="W18" s="84"/>
    </row>
    <row r="19" spans="1:23" s="83" customFormat="1" ht="20.100000000000001" customHeight="1" x14ac:dyDescent="0.25">
      <c r="A19" s="82">
        <v>237</v>
      </c>
      <c r="B19" s="66"/>
      <c r="C19" s="75" t="s">
        <v>66</v>
      </c>
      <c r="D19" s="18">
        <v>491.72153511298399</v>
      </c>
      <c r="E19" s="71">
        <v>-2.5877681939322343</v>
      </c>
      <c r="F19" s="71">
        <v>-3.4545978802019874</v>
      </c>
      <c r="G19" s="71">
        <v>19.657271546922942</v>
      </c>
      <c r="H19" s="71">
        <v>20.732250264436274</v>
      </c>
      <c r="I19" s="18">
        <v>-0.90053073999999989</v>
      </c>
      <c r="J19" s="18">
        <v>-29.593096609999996</v>
      </c>
      <c r="K19" s="18">
        <v>-355.58022885000014</v>
      </c>
      <c r="L19" s="18">
        <v>-393.7444101800001</v>
      </c>
      <c r="N19" s="84"/>
      <c r="O19" s="84"/>
      <c r="P19" s="84"/>
      <c r="Q19" s="84"/>
      <c r="R19" s="84"/>
      <c r="S19" s="85"/>
      <c r="T19" s="84"/>
      <c r="U19" s="84"/>
      <c r="V19" s="84"/>
      <c r="W19" s="84"/>
    </row>
    <row r="20" spans="1:23" s="83" customFormat="1" ht="20.100000000000001" customHeight="1" x14ac:dyDescent="0.25">
      <c r="A20" s="82">
        <v>175</v>
      </c>
      <c r="B20" s="66"/>
      <c r="C20" s="74" t="s">
        <v>2</v>
      </c>
      <c r="D20" s="23">
        <v>68164.587226137402</v>
      </c>
      <c r="E20" s="65">
        <v>-2.2676239947999051</v>
      </c>
      <c r="F20" s="65">
        <v>-3.0991020146853145</v>
      </c>
      <c r="G20" s="65">
        <v>21.799480001867508</v>
      </c>
      <c r="H20" s="65">
        <v>24.712961156308168</v>
      </c>
      <c r="I20" s="23">
        <v>354.38198632999996</v>
      </c>
      <c r="J20" s="23">
        <v>386.09638875999997</v>
      </c>
      <c r="K20" s="23">
        <v>6565.4498465099978</v>
      </c>
      <c r="L20" s="23">
        <v>6307.033083039998</v>
      </c>
      <c r="N20" s="84"/>
      <c r="O20" s="84"/>
      <c r="P20" s="84"/>
      <c r="Q20" s="84"/>
      <c r="R20" s="84"/>
      <c r="S20" s="85"/>
      <c r="T20" s="84"/>
      <c r="U20" s="84"/>
      <c r="V20" s="84"/>
      <c r="W20" s="84"/>
    </row>
    <row r="21" spans="1:23" s="83" customFormat="1" ht="20.100000000000001" customHeight="1" x14ac:dyDescent="0.25">
      <c r="A21" s="82">
        <v>290</v>
      </c>
      <c r="B21" s="66"/>
      <c r="C21" s="75" t="s">
        <v>62</v>
      </c>
      <c r="D21" s="18">
        <v>16694.981519643199</v>
      </c>
      <c r="E21" s="71">
        <v>-1.5099245756908743</v>
      </c>
      <c r="F21" s="71">
        <v>-2.4537927757202738</v>
      </c>
      <c r="G21" s="71">
        <v>16.447367055409984</v>
      </c>
      <c r="H21" s="71">
        <v>17.059819976492889</v>
      </c>
      <c r="I21" s="18">
        <v>65.801034569999985</v>
      </c>
      <c r="J21" s="18">
        <v>67.410914829999996</v>
      </c>
      <c r="K21" s="18">
        <v>1574.9670513999997</v>
      </c>
      <c r="L21" s="18">
        <v>1954.9229333699998</v>
      </c>
      <c r="N21" s="84"/>
      <c r="O21" s="84"/>
      <c r="P21" s="84"/>
      <c r="Q21" s="84"/>
      <c r="R21" s="84"/>
      <c r="S21" s="85"/>
      <c r="T21" s="84"/>
      <c r="U21" s="84"/>
      <c r="V21" s="84"/>
      <c r="W21" s="84"/>
    </row>
    <row r="22" spans="1:23" s="83" customFormat="1" ht="20.100000000000001" customHeight="1" x14ac:dyDescent="0.25">
      <c r="A22" s="82">
        <v>292</v>
      </c>
      <c r="B22" s="66"/>
      <c r="C22" s="74" t="s">
        <v>63</v>
      </c>
      <c r="D22" s="23">
        <v>8120.7871287701992</v>
      </c>
      <c r="E22" s="65">
        <v>-0.10126868861902949</v>
      </c>
      <c r="F22" s="65">
        <v>-0.23330741419461276</v>
      </c>
      <c r="G22" s="65">
        <v>10.956517018214655</v>
      </c>
      <c r="H22" s="65">
        <v>13.593636272288805</v>
      </c>
      <c r="I22" s="23">
        <v>5.7172374399999999</v>
      </c>
      <c r="J22" s="23">
        <v>19.386625009999999</v>
      </c>
      <c r="K22" s="23">
        <v>-1509.4920585700006</v>
      </c>
      <c r="L22" s="23">
        <v>-1756.2701103300003</v>
      </c>
      <c r="N22" s="84"/>
      <c r="O22" s="84"/>
      <c r="P22" s="84"/>
      <c r="Q22" s="84"/>
      <c r="R22" s="84"/>
      <c r="S22" s="85"/>
      <c r="T22" s="84"/>
      <c r="U22" s="84"/>
      <c r="V22" s="84"/>
      <c r="W22" s="84"/>
    </row>
    <row r="23" spans="1:23" s="83" customFormat="1" ht="20.100000000000001" customHeight="1" x14ac:dyDescent="0.25">
      <c r="A23" s="82">
        <v>240</v>
      </c>
      <c r="B23" s="66"/>
      <c r="C23" s="75" t="s">
        <v>43</v>
      </c>
      <c r="D23" s="18">
        <v>4530.1702762520399</v>
      </c>
      <c r="E23" s="71">
        <v>-0.12039746402645335</v>
      </c>
      <c r="F23" s="71">
        <v>-0.22096551099077999</v>
      </c>
      <c r="G23" s="71">
        <v>9.3759998353853717</v>
      </c>
      <c r="H23" s="71">
        <v>11.70892294265218</v>
      </c>
      <c r="I23" s="18">
        <v>-21.385945599999999</v>
      </c>
      <c r="J23" s="18">
        <v>-39.08976414</v>
      </c>
      <c r="K23" s="18">
        <v>517.31650668999998</v>
      </c>
      <c r="L23" s="18">
        <v>666.08895321000011</v>
      </c>
      <c r="N23" s="84"/>
      <c r="O23" s="84"/>
      <c r="P23" s="84"/>
      <c r="Q23" s="84"/>
      <c r="R23" s="84"/>
      <c r="S23" s="85"/>
      <c r="T23" s="84"/>
      <c r="U23" s="84"/>
      <c r="V23" s="84"/>
      <c r="W23" s="84"/>
    </row>
    <row r="24" spans="1:23" s="83" customFormat="1" ht="20.100000000000001" customHeight="1" x14ac:dyDescent="0.25">
      <c r="A24" s="82">
        <v>241</v>
      </c>
      <c r="B24" s="66"/>
      <c r="C24" s="74" t="s">
        <v>44</v>
      </c>
      <c r="D24" s="23">
        <v>7195.9238097287098</v>
      </c>
      <c r="E24" s="65">
        <v>-0.69697975082931407</v>
      </c>
      <c r="F24" s="65">
        <v>-1.2172211930220271</v>
      </c>
      <c r="G24" s="65">
        <v>13.17957153230995</v>
      </c>
      <c r="H24" s="65">
        <v>16.109613162667301</v>
      </c>
      <c r="I24" s="23">
        <v>23.520703659999999</v>
      </c>
      <c r="J24" s="23">
        <v>51.30110655</v>
      </c>
      <c r="K24" s="23">
        <v>3771.7853409300005</v>
      </c>
      <c r="L24" s="23">
        <v>3817.1073360600012</v>
      </c>
      <c r="N24" s="84"/>
      <c r="O24" s="84"/>
      <c r="P24" s="84"/>
      <c r="Q24" s="84"/>
      <c r="R24" s="84"/>
      <c r="S24" s="85"/>
      <c r="T24" s="84"/>
      <c r="U24" s="84"/>
      <c r="V24" s="84"/>
      <c r="W24" s="84"/>
    </row>
    <row r="25" spans="1:23" s="83" customFormat="1" ht="20.100000000000001" customHeight="1" x14ac:dyDescent="0.25">
      <c r="A25" s="82">
        <v>242</v>
      </c>
      <c r="B25" s="66"/>
      <c r="C25" s="75" t="s">
        <v>32</v>
      </c>
      <c r="D25" s="18">
        <v>114622.974881006</v>
      </c>
      <c r="E25" s="71">
        <v>-0.33662215293996667</v>
      </c>
      <c r="F25" s="71">
        <v>-0.51930691516437832</v>
      </c>
      <c r="G25" s="71">
        <v>11.979373145255721</v>
      </c>
      <c r="H25" s="71">
        <v>16.388331565289775</v>
      </c>
      <c r="I25" s="18">
        <v>678.23997347999989</v>
      </c>
      <c r="J25" s="18">
        <v>1288.6974680899998</v>
      </c>
      <c r="K25" s="18">
        <v>30067.818019360006</v>
      </c>
      <c r="L25" s="18">
        <v>30614.376358879996</v>
      </c>
      <c r="N25" s="84"/>
      <c r="O25" s="84"/>
      <c r="P25" s="84"/>
      <c r="Q25" s="84"/>
      <c r="R25" s="84"/>
      <c r="S25" s="85"/>
      <c r="T25" s="84"/>
      <c r="U25" s="84"/>
      <c r="V25" s="84"/>
      <c r="W25" s="84"/>
    </row>
    <row r="26" spans="1:23" s="83" customFormat="1" ht="20.100000000000001" customHeight="1" x14ac:dyDescent="0.25">
      <c r="A26" s="82">
        <v>244</v>
      </c>
      <c r="B26" s="66"/>
      <c r="C26" s="74" t="s">
        <v>45</v>
      </c>
      <c r="D26" s="23">
        <v>296740.58206821699</v>
      </c>
      <c r="E26" s="65">
        <v>-0.21909962559985274</v>
      </c>
      <c r="F26" s="65">
        <v>-0.37464644243054579</v>
      </c>
      <c r="G26" s="65">
        <v>11.351001295404942</v>
      </c>
      <c r="H26" s="65">
        <v>13.478658225796153</v>
      </c>
      <c r="I26" s="23">
        <v>-2471.5930383800001</v>
      </c>
      <c r="J26" s="23">
        <v>-1632.1828773700004</v>
      </c>
      <c r="K26" s="23">
        <v>19847.658149159997</v>
      </c>
      <c r="L26" s="23">
        <v>16844.867141610001</v>
      </c>
      <c r="N26" s="84"/>
      <c r="O26" s="84"/>
      <c r="P26" s="84"/>
      <c r="Q26" s="84"/>
      <c r="R26" s="84"/>
      <c r="S26" s="85"/>
      <c r="T26" s="84"/>
      <c r="U26" s="84"/>
      <c r="V26" s="84"/>
      <c r="W26" s="84"/>
    </row>
    <row r="27" spans="1:23" s="83" customFormat="1" ht="20.100000000000001" customHeight="1" x14ac:dyDescent="0.25">
      <c r="A27" s="82">
        <v>246</v>
      </c>
      <c r="B27" s="66"/>
      <c r="C27" s="75" t="s">
        <v>46</v>
      </c>
      <c r="D27" s="18">
        <v>60073.097423143794</v>
      </c>
      <c r="E27" s="71">
        <v>8.8469110852230415E-2</v>
      </c>
      <c r="F27" s="71">
        <v>0.12804190373894642</v>
      </c>
      <c r="G27" s="71">
        <v>9.2738357071630304</v>
      </c>
      <c r="H27" s="71">
        <v>11.331171447974555</v>
      </c>
      <c r="I27" s="18">
        <v>-681.80150427000001</v>
      </c>
      <c r="J27" s="18">
        <v>-200.81329622000001</v>
      </c>
      <c r="K27" s="18">
        <v>9636.6117819099982</v>
      </c>
      <c r="L27" s="18">
        <v>8569.9137323800023</v>
      </c>
      <c r="N27" s="84"/>
      <c r="O27" s="84"/>
      <c r="P27" s="84"/>
      <c r="Q27" s="84"/>
      <c r="R27" s="84"/>
      <c r="S27" s="85"/>
      <c r="T27" s="84"/>
      <c r="U27" s="84"/>
      <c r="V27" s="84"/>
      <c r="W27" s="84"/>
    </row>
    <row r="28" spans="1:23" s="83" customFormat="1" ht="20.100000000000001" customHeight="1" x14ac:dyDescent="0.25">
      <c r="A28" s="82">
        <v>293</v>
      </c>
      <c r="B28" s="66"/>
      <c r="C28" s="74" t="s">
        <v>64</v>
      </c>
      <c r="D28" s="23">
        <v>320901.19381522102</v>
      </c>
      <c r="E28" s="65">
        <v>-0.34006048016421175</v>
      </c>
      <c r="F28" s="65">
        <v>-0.68735682194379422</v>
      </c>
      <c r="G28" s="65">
        <v>9.6733920595724499</v>
      </c>
      <c r="H28" s="65">
        <v>11.012386590073021</v>
      </c>
      <c r="I28" s="23">
        <v>486.19545965000003</v>
      </c>
      <c r="J28" s="23">
        <v>932.38369822999994</v>
      </c>
      <c r="K28" s="23">
        <v>28647.743778480002</v>
      </c>
      <c r="L28" s="23">
        <v>32717.772737230003</v>
      </c>
      <c r="N28" s="84"/>
      <c r="O28" s="84"/>
      <c r="P28" s="84"/>
      <c r="Q28" s="84"/>
      <c r="R28" s="84"/>
      <c r="S28" s="85"/>
      <c r="T28" s="84"/>
      <c r="U28" s="84"/>
      <c r="V28" s="84"/>
      <c r="W28" s="84"/>
    </row>
    <row r="29" spans="1:23" s="83" customFormat="1" ht="20.100000000000001" customHeight="1" x14ac:dyDescent="0.25">
      <c r="A29" s="82">
        <v>251</v>
      </c>
      <c r="B29" s="66"/>
      <c r="C29" s="75" t="s">
        <v>47</v>
      </c>
      <c r="D29" s="18">
        <v>3125.1081614177001</v>
      </c>
      <c r="E29" s="71">
        <v>0.8927918231025842</v>
      </c>
      <c r="F29" s="71">
        <v>0.46064773463389486</v>
      </c>
      <c r="G29" s="71">
        <v>3.4781817347735284</v>
      </c>
      <c r="H29" s="71">
        <v>-0.5011400820257137</v>
      </c>
      <c r="I29" s="18">
        <v>-15.082587209999998</v>
      </c>
      <c r="J29" s="18">
        <v>-21.080557539999997</v>
      </c>
      <c r="K29" s="18">
        <v>-775.48042571000019</v>
      </c>
      <c r="L29" s="18">
        <v>-817.34109429000023</v>
      </c>
      <c r="N29" s="84"/>
      <c r="O29" s="84"/>
      <c r="P29" s="84"/>
      <c r="Q29" s="84"/>
      <c r="R29" s="84"/>
      <c r="S29" s="85"/>
      <c r="T29" s="84"/>
      <c r="U29" s="84"/>
      <c r="V29" s="84"/>
      <c r="W29" s="84"/>
    </row>
    <row r="30" spans="1:23" s="83" customFormat="1" ht="20.100000000000001" customHeight="1" x14ac:dyDescent="0.25">
      <c r="A30" s="82"/>
      <c r="B30" s="66"/>
      <c r="C30" s="74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4"/>
      <c r="O30" s="84"/>
      <c r="P30" s="84"/>
      <c r="Q30" s="84"/>
      <c r="R30" s="84"/>
      <c r="S30" s="85"/>
      <c r="T30" s="84"/>
      <c r="U30" s="84"/>
      <c r="V30" s="84"/>
      <c r="W30" s="84"/>
    </row>
    <row r="31" spans="1:23" s="83" customFormat="1" ht="20.100000000000001" customHeight="1" x14ac:dyDescent="0.25">
      <c r="A31" s="82"/>
      <c r="B31" s="66"/>
      <c r="C31" s="75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4"/>
      <c r="O31" s="84"/>
      <c r="P31" s="84"/>
      <c r="Q31" s="84"/>
      <c r="R31" s="84"/>
      <c r="S31" s="85"/>
      <c r="T31" s="84"/>
      <c r="U31" s="84"/>
      <c r="V31" s="84"/>
      <c r="W31" s="84"/>
    </row>
    <row r="32" spans="1:23" s="83" customFormat="1" ht="20.100000000000001" customHeight="1" x14ac:dyDescent="0.25">
      <c r="A32" s="82"/>
      <c r="B32" s="66"/>
      <c r="C32" s="74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4"/>
      <c r="O32" s="84"/>
      <c r="P32" s="84"/>
      <c r="Q32" s="84"/>
      <c r="R32" s="84"/>
      <c r="S32" s="85"/>
      <c r="T32" s="84"/>
      <c r="U32" s="84"/>
      <c r="V32" s="84"/>
      <c r="W32" s="84"/>
    </row>
    <row r="33" spans="1:21" s="83" customFormat="1" ht="20.100000000000001" customHeight="1" x14ac:dyDescent="0.25">
      <c r="A33" s="82"/>
      <c r="C33" s="75" t="s">
        <v>21</v>
      </c>
      <c r="D33" s="18">
        <v>1454076.4235755885</v>
      </c>
      <c r="E33" s="71"/>
      <c r="F33" s="71"/>
      <c r="G33" s="71"/>
      <c r="H33" s="71"/>
      <c r="I33" s="18">
        <v>172.71553152999695</v>
      </c>
      <c r="J33" s="18">
        <v>-566.51329430999249</v>
      </c>
      <c r="K33" s="18">
        <v>50097.31659201943</v>
      </c>
      <c r="L33" s="18">
        <v>68961.455420499027</v>
      </c>
      <c r="N33" s="86"/>
      <c r="O33" s="87"/>
      <c r="P33" s="66"/>
    </row>
    <row r="34" spans="1:21" s="83" customFormat="1" ht="20.100000000000001" customHeight="1" x14ac:dyDescent="0.25">
      <c r="A34" s="82"/>
      <c r="C34" s="74"/>
      <c r="D34" s="23"/>
      <c r="E34" s="65"/>
      <c r="F34" s="65"/>
      <c r="G34" s="65"/>
      <c r="H34" s="65"/>
      <c r="I34" s="23"/>
      <c r="J34" s="23"/>
      <c r="K34" s="23"/>
      <c r="L34" s="88"/>
      <c r="P34" s="66"/>
      <c r="U34" s="87"/>
    </row>
    <row r="35" spans="1:21" s="83" customFormat="1" ht="20.100000000000001" customHeight="1" x14ac:dyDescent="0.25">
      <c r="A35" s="82"/>
      <c r="C35" s="33" t="s">
        <v>3</v>
      </c>
      <c r="D35" s="34">
        <v>4039777.9582202611</v>
      </c>
      <c r="E35" s="91"/>
      <c r="F35" s="91"/>
      <c r="G35" s="91"/>
      <c r="H35" s="91"/>
      <c r="I35" s="34">
        <v>7213.2115028599983</v>
      </c>
      <c r="J35" s="34">
        <v>-5049.4959293499942</v>
      </c>
      <c r="K35" s="34">
        <v>244318.89211459947</v>
      </c>
      <c r="L35" s="34">
        <v>268695.80197236902</v>
      </c>
      <c r="M35" s="86"/>
      <c r="N35" s="86"/>
    </row>
    <row r="36" spans="1:21" s="83" customFormat="1" ht="36" customHeight="1" x14ac:dyDescent="0.25">
      <c r="A36" s="82"/>
      <c r="C36" s="90"/>
      <c r="D36" s="89"/>
      <c r="E36" s="16" t="s">
        <v>15</v>
      </c>
      <c r="F36" s="16" t="s">
        <v>5</v>
      </c>
      <c r="G36" s="16" t="s">
        <v>6</v>
      </c>
      <c r="H36" s="16" t="s">
        <v>30</v>
      </c>
      <c r="I36" s="90"/>
      <c r="J36" s="90"/>
      <c r="K36" s="90"/>
      <c r="L36" s="90"/>
      <c r="M36" s="86"/>
    </row>
    <row r="37" spans="1:21" s="83" customFormat="1" ht="20.100000000000001" customHeight="1" x14ac:dyDescent="0.25">
      <c r="A37" s="82"/>
      <c r="B37" s="66"/>
      <c r="C37" s="17" t="s">
        <v>13</v>
      </c>
      <c r="D37" s="71"/>
      <c r="E37" s="71">
        <v>6.6969042038309112E-2</v>
      </c>
      <c r="F37" s="71">
        <v>0.31737312704080978</v>
      </c>
      <c r="G37" s="71">
        <v>0.86526955294412744</v>
      </c>
      <c r="H37" s="71">
        <v>-4.3750181807602644</v>
      </c>
      <c r="I37" s="71"/>
      <c r="J37" s="71"/>
      <c r="K37" s="71"/>
      <c r="L37" s="71"/>
    </row>
    <row r="38" spans="1:21" s="83" customFormat="1" ht="20.100000000000001" customHeight="1" x14ac:dyDescent="0.25">
      <c r="A38" s="66"/>
      <c r="B38" s="66"/>
      <c r="C38" s="22" t="s">
        <v>14</v>
      </c>
      <c r="D38" s="65"/>
      <c r="E38" s="65">
        <v>-2.469385008747139</v>
      </c>
      <c r="F38" s="65">
        <v>-2.4667599720083757</v>
      </c>
      <c r="G38" s="65">
        <v>20.336393976123702</v>
      </c>
      <c r="H38" s="65">
        <v>22.459152121386211</v>
      </c>
      <c r="I38" s="65"/>
      <c r="J38" s="65"/>
      <c r="K38" s="65"/>
      <c r="L38" s="65"/>
    </row>
    <row r="39" spans="1:21" s="83" customFormat="1" ht="20.100000000000001" customHeight="1" x14ac:dyDescent="0.25">
      <c r="A39" s="66"/>
      <c r="B39" s="66"/>
      <c r="C39" s="17" t="s">
        <v>10</v>
      </c>
      <c r="D39" s="71"/>
      <c r="E39" s="71">
        <v>0.14156217200647347</v>
      </c>
      <c r="F39" s="71">
        <v>0.22659564833631407</v>
      </c>
      <c r="G39" s="71">
        <v>9.0130209830788601</v>
      </c>
      <c r="H39" s="71">
        <v>10.920285006852296</v>
      </c>
      <c r="I39" s="71"/>
      <c r="J39" s="71"/>
      <c r="K39" s="71"/>
      <c r="L39" s="71"/>
    </row>
    <row r="40" spans="1:21" s="83" customFormat="1" ht="20.100000000000001" customHeight="1" x14ac:dyDescent="0.25">
      <c r="A40" s="66"/>
      <c r="B40" s="66"/>
      <c r="C40" s="22" t="s">
        <v>11</v>
      </c>
      <c r="D40" s="65"/>
      <c r="E40" s="65">
        <v>0.14156217200647347</v>
      </c>
      <c r="F40" s="65">
        <v>0.22659564833631407</v>
      </c>
      <c r="G40" s="65">
        <v>9.037456692105053</v>
      </c>
      <c r="H40" s="65">
        <v>10.946115800045831</v>
      </c>
      <c r="I40" s="65"/>
      <c r="J40" s="65"/>
      <c r="K40" s="65"/>
      <c r="L40" s="65"/>
    </row>
    <row r="41" spans="1:21" s="83" customFormat="1" ht="20.100000000000001" customHeight="1" x14ac:dyDescent="0.25">
      <c r="A41" s="66"/>
      <c r="B41" s="66"/>
      <c r="C41" s="17" t="s">
        <v>12</v>
      </c>
      <c r="D41" s="71"/>
      <c r="E41" s="71">
        <v>-2.5619323545688246</v>
      </c>
      <c r="F41" s="71">
        <v>-2.7171086843473518</v>
      </c>
      <c r="G41" s="71">
        <v>20.751976762949838</v>
      </c>
      <c r="H41" s="71">
        <v>22.86347590509817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">
        <v>71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">
        <v>72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68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3"/>
      <c r="E46" s="73"/>
      <c r="F46" s="73"/>
      <c r="G46" s="73"/>
      <c r="H46" s="73"/>
      <c r="I46" s="73"/>
      <c r="J46" s="45"/>
      <c r="K46" s="45"/>
      <c r="L46" s="45"/>
    </row>
    <row r="47" spans="1:21" s="52" customFormat="1" ht="15.75" x14ac:dyDescent="0.25">
      <c r="A47" s="59"/>
      <c r="B47" s="59"/>
      <c r="C47" s="21"/>
      <c r="D47" s="21"/>
      <c r="E47" s="45"/>
      <c r="F47" s="45"/>
      <c r="G47" s="45"/>
      <c r="H47" s="45"/>
      <c r="I47" s="45"/>
      <c r="J47" s="45"/>
      <c r="K47" s="45"/>
      <c r="L47" s="45"/>
    </row>
    <row r="48" spans="1:21" s="52" customFormat="1" ht="15.75" x14ac:dyDescent="0.25">
      <c r="A48" s="59"/>
      <c r="B48" s="59"/>
      <c r="C48" s="21"/>
      <c r="D48" s="21"/>
      <c r="E48" s="45"/>
      <c r="F48" s="45"/>
      <c r="G48" s="45"/>
      <c r="H48" s="45"/>
      <c r="I48" s="45"/>
      <c r="J48" s="45"/>
      <c r="K48" s="45"/>
      <c r="L48" s="45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6"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Bruno Faria Celestino</cp:lastModifiedBy>
  <cp:lastPrinted>2017-08-24T13:51:57Z</cp:lastPrinted>
  <dcterms:created xsi:type="dcterms:W3CDTF">2012-03-12T19:14:15Z</dcterms:created>
  <dcterms:modified xsi:type="dcterms:W3CDTF">2017-11-17T17:52:02Z</dcterms:modified>
</cp:coreProperties>
</file>