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EstaPasta_de_trabalho"/>
  <mc:AlternateContent xmlns:mc="http://schemas.openxmlformats.org/markup-compatibility/2006">
    <mc:Choice Requires="x15">
      <x15ac:absPath xmlns:x15ac="http://schemas.microsoft.com/office/spreadsheetml/2010/11/ac" url="Z:\Boletim\Boletim Fundos\2020-12\EN\"/>
    </mc:Choice>
  </mc:AlternateContent>
  <xr:revisionPtr revIDLastSave="0" documentId="8_{795944C0-3102-4EA4-A403-1E98D8C86046}" xr6:coauthVersionLast="44" xr6:coauthVersionMax="44" xr10:uidLastSave="{00000000-0000-0000-0000-000000000000}"/>
  <bookViews>
    <workbookView xWindow="-120" yWindow="-120" windowWidth="20730" windowHeight="11160" tabRatio="915" xr2:uid="{00000000-000D-0000-FFFF-FFFF00000000}"/>
  </bookViews>
  <sheets>
    <sheet name="Index" sheetId="59619" r:id="rId1"/>
    <sheet name="Pag. 2 - AuM - Grand total" sheetId="59620" r:id="rId2"/>
    <sheet name="Pag. 3 - AuM by classes" sheetId="59621" r:id="rId3"/>
    <sheet name="Pag. 4 - AuM by type" sheetId="59622" r:id="rId4"/>
    <sheet name="Pag. 5 - AuM Class x Seg" sheetId="59623" r:id="rId5"/>
    <sheet name="Pag. 6 - AuM per Asset" sheetId="59624" r:id="rId6"/>
    <sheet name="Pag. 7 - Net inflow by Classes" sheetId="59625" r:id="rId7"/>
    <sheet name="Pag. 8 - Net inflow by type" sheetId="59626" r:id="rId8"/>
    <sheet name="Pag. 9 - Net inflow Class x Seg" sheetId="59627" r:id="rId9"/>
    <sheet name="Pag.10 - Return by type" sheetId="59628" r:id="rId10"/>
    <sheet name="Pag. 11 - N° of funds" sheetId="59629" r:id="rId11"/>
    <sheet name="Pag. 12 - N° of accounts" sheetId="59630" r:id="rId12"/>
    <sheet name="Pag. 13 - Further information" sheetId="59631" r:id="rId13"/>
  </sheets>
  <externalReferences>
    <externalReference r:id="rId14"/>
    <externalReference r:id="rId15"/>
    <externalReference r:id="rId16"/>
    <externalReference r:id="rId17"/>
    <externalReference r:id="rId18"/>
  </externalReferences>
  <definedNames>
    <definedName name="_xlnm.Print_Area" localSheetId="0">Index!$A$1:$N$30</definedName>
    <definedName name="_xlnm.Print_Area" localSheetId="10">'Pag. 11 - N° of funds'!$A$1:$N$44</definedName>
    <definedName name="_xlnm.Print_Area" localSheetId="11">'Pag. 12 - N° of accounts'!$A$1:$O$42</definedName>
    <definedName name="_xlnm.Print_Area" localSheetId="12">'Pag. 13 - Further information'!$A$1:$AD$47</definedName>
    <definedName name="_xlnm.Print_Area" localSheetId="1">'Pag. 2 - AuM - Grand total'!$A$1:$E$44</definedName>
    <definedName name="_xlnm.Print_Area" localSheetId="2">'Pag. 3 - AuM by classes'!$A$1:$L$44</definedName>
    <definedName name="_xlnm.Print_Area" localSheetId="3">'Pag. 4 - AuM by type'!$B$1:$N$117</definedName>
    <definedName name="_xlnm.Print_Area" localSheetId="4">'Pag. 5 - AuM Class x Seg'!$B$1:$R$35</definedName>
    <definedName name="_xlnm.Print_Area" localSheetId="5">'Pag. 6 - AuM per Asset'!$A$1:$R$44</definedName>
    <definedName name="_xlnm.Print_Area" localSheetId="6">'Pag. 7 - Net inflow by Classes'!$B$1:$K$45</definedName>
    <definedName name="_xlnm.Print_Area" localSheetId="7">'Pag. 8 - Net inflow by type'!$B$1:$AA$117</definedName>
    <definedName name="_xlnm.Print_Area" localSheetId="8">'Pag. 9 - Net inflow Class x Seg'!$B$1:$R$31</definedName>
    <definedName name="_xlnm.Print_Area" localSheetId="9">'Pag.10 - Return by type'!$A$1:$Z$60</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AuM - Grand total'!$1:$6</definedName>
    <definedName name="_xlnm.Print_Titles" localSheetId="3">'Pag. 4 - AuM by type'!$1:$4</definedName>
    <definedName name="_xlnm.Print_Titles" localSheetId="7">'Pag. 8 - Net inflow by type'!$1:$4</definedName>
    <definedName name="_xlnm.Print_Titles" localSheetId="9">'Pag.10 - Return by type'!$1:$4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<sst xmlns="http://schemas.openxmlformats.org/spreadsheetml/2006/main" count="1563" uniqueCount="344">
  <si>
    <t>Outros</t>
  </si>
  <si>
    <t>Renda Fixa</t>
  </si>
  <si>
    <t>Ações</t>
  </si>
  <si>
    <t>Cambial</t>
  </si>
  <si>
    <t>Previdência</t>
  </si>
  <si>
    <t>Investimento no Exterior</t>
  </si>
  <si>
    <t>FIDC</t>
  </si>
  <si>
    <t>Multimercados</t>
  </si>
  <si>
    <t>Fundos de Investimento</t>
  </si>
  <si>
    <t>Seguradora</t>
  </si>
  <si>
    <t>EAPC</t>
  </si>
  <si>
    <t>Capitalização</t>
  </si>
  <si>
    <t>Corporate</t>
  </si>
  <si>
    <t>Private</t>
  </si>
  <si>
    <t>Varejo Alta Renda</t>
  </si>
  <si>
    <t>Varejo</t>
  </si>
  <si>
    <t>RPPS</t>
  </si>
  <si>
    <t>Estrangeiros</t>
  </si>
  <si>
    <t>Total</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</si>
  <si>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</si>
  <si>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</si>
  <si>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</si>
  <si>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</si>
  <si>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</si>
  <si>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</si>
  <si>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</si>
  <si>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</si>
  <si>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</si>
  <si>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</si>
  <si>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</si>
  <si>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</si>
  <si>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</si>
  <si>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</si>
  <si>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</si>
  <si>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</si>
  <si>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</si>
  <si>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</si>
  <si>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</si>
  <si>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</si>
  <si>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</si>
  <si>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</si>
  <si>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</si>
  <si>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</si>
  <si>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</si>
  <si>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</si>
  <si>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</si>
  <si>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 xml:space="preserve">ETF                                                         </t>
  </si>
  <si>
    <t>EFPC Emp Priv</t>
  </si>
  <si>
    <t>EFPC Emp Publ</t>
  </si>
  <si>
    <t>Não Informado</t>
  </si>
  <si>
    <t>MiddleMarket</t>
  </si>
  <si>
    <t>Op Compom. - Lastro em Tít. Públ. Federais</t>
  </si>
  <si>
    <t>Op Compom. - Lastro em Tít. Est., Municipais e Privados</t>
  </si>
  <si>
    <t>Outros RF</t>
  </si>
  <si>
    <t>Outros RV</t>
  </si>
  <si>
    <t>ND</t>
  </si>
  <si>
    <t>OFF-SHORE</t>
  </si>
  <si>
    <t xml:space="preserve">Off Shore Renda Fixa </t>
  </si>
  <si>
    <t xml:space="preserve">Off  Shore Renda Mista </t>
  </si>
  <si>
    <t xml:space="preserve">Off Shore Renda Variável </t>
  </si>
  <si>
    <t>01</t>
  </si>
  <si>
    <t>02</t>
  </si>
  <si>
    <t>03</t>
  </si>
  <si>
    <t>04</t>
  </si>
  <si>
    <t>05</t>
  </si>
  <si>
    <t>06</t>
  </si>
  <si>
    <t>07</t>
  </si>
  <si>
    <t>08</t>
  </si>
  <si>
    <t>09</t>
  </si>
  <si>
    <t>10</t>
  </si>
  <si>
    <t>11</t>
  </si>
  <si>
    <t>12</t>
  </si>
  <si>
    <t xml:space="preserve">Total fundos off shore </t>
  </si>
  <si>
    <t>Fundos de investimento</t>
  </si>
  <si>
    <t>Off shore</t>
  </si>
  <si>
    <t xml:space="preserve">Off shore                                                   </t>
  </si>
  <si>
    <t>Middle market</t>
  </si>
  <si>
    <t>Varejo alta renda</t>
  </si>
  <si>
    <t>Poder público</t>
  </si>
  <si>
    <t>Off Shore</t>
  </si>
  <si>
    <t/>
  </si>
  <si>
    <t>ANBIMA » Investment Funds| Reports</t>
  </si>
  <si>
    <t>Investment Funds Bulletin</t>
  </si>
  <si>
    <t>Index</t>
  </si>
  <si>
    <t>1. Asset under Management</t>
  </si>
  <si>
    <t>1.1 Asset under Management - Grand total</t>
  </si>
  <si>
    <t>1.2 Asset under Management - ANBIMA Classes</t>
  </si>
  <si>
    <t>1.3 Asset under Management - ANBIMA types</t>
  </si>
  <si>
    <t>1.4 Asset under Management - ANBIMA Classes X Investor segment</t>
  </si>
  <si>
    <t>1.5 Asset under Management - Per assets</t>
  </si>
  <si>
    <t>2. Net Inflow</t>
  </si>
  <si>
    <t>2.1 Net Inflow - ANBIMA Classes</t>
  </si>
  <si>
    <t>3. Returns</t>
  </si>
  <si>
    <t>3.1 Returns - ANBIMA types</t>
  </si>
  <si>
    <t>4. Number of funds</t>
  </si>
  <si>
    <t>4.1 number of funds- ANBIMA Classes</t>
  </si>
  <si>
    <t>5. Number of accounts</t>
  </si>
  <si>
    <t>5.1 Number of accounts - ANBIMA Classes</t>
  </si>
  <si>
    <t>6. Expedient</t>
  </si>
  <si>
    <t>Asset under Management - Grand total</t>
  </si>
  <si>
    <t>Numbers in R$ Millions</t>
  </si>
  <si>
    <t>Period</t>
  </si>
  <si>
    <t>INVESTMENT FUNDS</t>
  </si>
  <si>
    <t>FUNDS OF FUNDS</t>
  </si>
  <si>
    <t>AuM</t>
  </si>
  <si>
    <t>Delta AuM (%) on the Year</t>
  </si>
  <si>
    <t>dec-06</t>
  </si>
  <si>
    <t>dec-07</t>
  </si>
  <si>
    <t>dec-08</t>
  </si>
  <si>
    <t>dec-09</t>
  </si>
  <si>
    <t>dec-10</t>
  </si>
  <si>
    <t>dec-11</t>
  </si>
  <si>
    <t>dec-12</t>
  </si>
  <si>
    <t>dec-13</t>
  </si>
  <si>
    <t>dec-14</t>
  </si>
  <si>
    <t>dec-15</t>
  </si>
  <si>
    <t>dec-16</t>
  </si>
  <si>
    <t>PS.: Information may be updated due to retroactive informations</t>
  </si>
  <si>
    <t>Asset under Management - ANBIMA Classes</t>
  </si>
  <si>
    <t>Number in R$ millions</t>
  </si>
  <si>
    <t>Equity</t>
  </si>
  <si>
    <t>Balanced / Mixed</t>
  </si>
  <si>
    <t>Foreign Exchange</t>
  </si>
  <si>
    <t>Pension Funds</t>
  </si>
  <si>
    <t>Credit Receivables</t>
  </si>
  <si>
    <t>Private Equity</t>
  </si>
  <si>
    <t>Real Estate</t>
  </si>
  <si>
    <t>Grand Total</t>
  </si>
  <si>
    <t>Asset under Management - ANBIMA Types</t>
  </si>
  <si>
    <t>Investment funds</t>
  </si>
  <si>
    <t>ANBIMA types</t>
  </si>
  <si>
    <t>Fixed income</t>
  </si>
  <si>
    <t>Fixed Income Simple</t>
  </si>
  <si>
    <t>Fixed Income Indexed</t>
  </si>
  <si>
    <t xml:space="preserve">Fixed Income Short Duration Sovereign </t>
  </si>
  <si>
    <t>Fixed Income Short Duration Investment Grade</t>
  </si>
  <si>
    <t>Fixed Income Short Duration Free Credit</t>
  </si>
  <si>
    <t>Fixed Income Mid Duration Sovereign</t>
  </si>
  <si>
    <t>Fixed Income Mid Duration Investment Grade</t>
  </si>
  <si>
    <t>Fixed Income Mid Duration Free Credit</t>
  </si>
  <si>
    <t>Fixed Income Long Duration Sovereign</t>
  </si>
  <si>
    <t>Fixed Income Long Duration Investment Grade</t>
  </si>
  <si>
    <t>Fixed Income Long Duration Free Credit</t>
  </si>
  <si>
    <t>Fixed Income Free Duration Sovereign</t>
  </si>
  <si>
    <t>Fixed Income Free Duration Investment Grade</t>
  </si>
  <si>
    <t>Fixed Income Free Duration Free Credit</t>
  </si>
  <si>
    <t>Fixed Income Foreign Investments</t>
  </si>
  <si>
    <t>Fixed Income Foreign Debt</t>
  </si>
  <si>
    <t>Equity Indexed</t>
  </si>
  <si>
    <t>Equity Index Enhanced</t>
  </si>
  <si>
    <t>Equity - Value / Growth</t>
  </si>
  <si>
    <t>Equity - Small Caps</t>
  </si>
  <si>
    <t>Equity - Dividends</t>
  </si>
  <si>
    <t>Equity - Sustainability / Governance</t>
  </si>
  <si>
    <t>Equity - Sector</t>
  </si>
  <si>
    <t>Equity - Free Portfolio</t>
  </si>
  <si>
    <t>Equity - FMP - FGTS</t>
  </si>
  <si>
    <t>Closed Equity Funds</t>
  </si>
  <si>
    <t>Single Equity Funds</t>
  </si>
  <si>
    <t>Foreign Equity Funds</t>
  </si>
  <si>
    <t xml:space="preserve">Balanced / Mixed </t>
  </si>
  <si>
    <t>Balanced / Mixed  Dynamic</t>
  </si>
  <si>
    <t>Balanced / Mixed Protected Capital</t>
  </si>
  <si>
    <t>Balanced / Mixed Long and Short - Neutral</t>
  </si>
  <si>
    <t>Balanced / Mixed Long and Short - Directional</t>
  </si>
  <si>
    <t xml:space="preserve">Balanced / Mixed – Macro </t>
  </si>
  <si>
    <t xml:space="preserve">Balanced / Mixed – Trading </t>
  </si>
  <si>
    <t>Balanced / Mixed –  Free</t>
  </si>
  <si>
    <t>Balanced / Mixed – Interest and Currency</t>
  </si>
  <si>
    <t>Balanced / Mixed – Specific Strategy</t>
  </si>
  <si>
    <t>Balanced / Mixed – Foreign Investments</t>
  </si>
  <si>
    <t>Pension funds</t>
  </si>
  <si>
    <t>Fixed Income Pension Funds</t>
  </si>
  <si>
    <t>ETF Equities</t>
  </si>
  <si>
    <t>total of investment funds</t>
  </si>
  <si>
    <t>Structured Funds</t>
  </si>
  <si>
    <t>Credit Receivables Investment Funds - Factoring</t>
  </si>
  <si>
    <t>Credit Receivables Investment Funds - Financial</t>
  </si>
  <si>
    <t>Credit Receivables Investment Funds- Agribusiness, Industry and Commerce</t>
  </si>
  <si>
    <t>Credit Receivables Investment Funds - Other</t>
  </si>
  <si>
    <t>Private Equities funds</t>
  </si>
  <si>
    <t>Real Estate Investment Funds</t>
  </si>
  <si>
    <t>Real Estate Investment Funds - Development for Income Active Management</t>
  </si>
  <si>
    <t>Real Estate Investment Funds -  Development for Sales Active Management</t>
  </si>
  <si>
    <t>Real Estate Investment Funds-  Hybrid Active Management</t>
  </si>
  <si>
    <t>Real Estate Investment Funds -  Income Active Management</t>
  </si>
  <si>
    <t>Real Estate Investment Funds - Securities Active Management</t>
  </si>
  <si>
    <t>Real Estate Investment Funds- Development for Income Passive Management</t>
  </si>
  <si>
    <t>Real Estate Investment Funds -  Development for Sales Passive Management</t>
  </si>
  <si>
    <t>Real Estate Investment Funds - Hybrid Passive Management</t>
  </si>
  <si>
    <t>Real Estate Investment Funds -  Income Passive Management</t>
  </si>
  <si>
    <t>Real Estate Investment Funds - Securities Passive Management</t>
  </si>
  <si>
    <t>Total of structured Funds</t>
  </si>
  <si>
    <t>Total domestic</t>
  </si>
  <si>
    <t>Off shore funds</t>
  </si>
  <si>
    <t>Fixed Income Offshore</t>
  </si>
  <si>
    <t>Balanced /Mixed Offshore</t>
  </si>
  <si>
    <t>Equity Offshore</t>
  </si>
  <si>
    <t>Overall total</t>
  </si>
  <si>
    <t>Asset under Management by ANBIMA classes x investor segment</t>
  </si>
  <si>
    <t>Numbers in R$ millions</t>
  </si>
  <si>
    <t>ANBIMA classes</t>
  </si>
  <si>
    <t>Pension Funds
Public Sector Companies</t>
  </si>
  <si>
    <t>Pension Funds
Private Sector Companies</t>
  </si>
  <si>
    <t>Insure Company</t>
  </si>
  <si>
    <t>Pension Plans</t>
  </si>
  <si>
    <t>Capitalization</t>
  </si>
  <si>
    <t>Middle
Market</t>
  </si>
  <si>
    <t>High Income Retail</t>
  </si>
  <si>
    <t>Retail</t>
  </si>
  <si>
    <t>Government</t>
  </si>
  <si>
    <t>Public Pension Funds</t>
  </si>
  <si>
    <t>Investment Funds</t>
  </si>
  <si>
    <t>Foreigners</t>
  </si>
  <si>
    <t>Others *</t>
  </si>
  <si>
    <t>Grand Total (R$ Millions)</t>
  </si>
  <si>
    <t>Fixed Income</t>
  </si>
  <si>
    <t>Balanced / mixed</t>
  </si>
  <si>
    <t>Foreign exchange</t>
  </si>
  <si>
    <t>Private Equity funds</t>
  </si>
  <si>
    <t>Asset under Management per Assets</t>
  </si>
  <si>
    <t>Underlying Federal Government Securities</t>
  </si>
  <si>
    <t>Underlying State and Municipal Government and Private Sector Securities</t>
  </si>
  <si>
    <t>Federal Government Securities</t>
  </si>
  <si>
    <t>CDB - Bank Deposit Certificate                                     RDB - Bank Deposit Receipt</t>
  </si>
  <si>
    <t>Commercial Papers</t>
  </si>
  <si>
    <t>Debentures</t>
  </si>
  <si>
    <t>Credit Rights</t>
  </si>
  <si>
    <t>DPGE - Guaranteed Bank Deposit</t>
  </si>
  <si>
    <t>Bank Credit</t>
  </si>
  <si>
    <t>Real Estate Negotiable Instruments</t>
  </si>
  <si>
    <t>Debit Security</t>
  </si>
  <si>
    <t>External Debt</t>
  </si>
  <si>
    <t>Others Fixed income Assets</t>
  </si>
  <si>
    <t>Options</t>
  </si>
  <si>
    <t>Others - Variable income</t>
  </si>
  <si>
    <t>Net Inflow by ANBIMA classes</t>
  </si>
  <si>
    <t>Numbers in R$ millions - accumulated in the year to date</t>
  </si>
  <si>
    <t>Equtiy</t>
  </si>
  <si>
    <t>Private equity funds</t>
  </si>
  <si>
    <t>201701</t>
  </si>
  <si>
    <t>Net inflow by ANBIMA type</t>
  </si>
  <si>
    <t xml:space="preserve">Numbers accumulated in R$ millions
</t>
  </si>
  <si>
    <t>Investment funds (I)</t>
  </si>
  <si>
    <t>Structured Funds (II)</t>
  </si>
  <si>
    <t>Total of off shore funds</t>
  </si>
  <si>
    <t>Overall Total</t>
  </si>
  <si>
    <t>Net inflow by ANBIMA classes x investor segment</t>
  </si>
  <si>
    <t xml:space="preserve">Numbers accumulated in the year to date, in R$ millions
</t>
  </si>
  <si>
    <t>Grand total (R$ Millions)</t>
  </si>
  <si>
    <t>Returns by ANBIMA type</t>
  </si>
  <si>
    <t>Numbers in %</t>
  </si>
  <si>
    <t>Investment Funds (I)</t>
  </si>
  <si>
    <t>Total of returns - Year</t>
  </si>
  <si>
    <t>Total of returns - 12 months</t>
  </si>
  <si>
    <t>Number of funds (Investment funds + Funds of Funds) By ANBIMA classes</t>
  </si>
  <si>
    <t>Private equity</t>
  </si>
  <si>
    <t>Real Estate investment Funds</t>
  </si>
  <si>
    <t>Total of investmento Funds</t>
  </si>
  <si>
    <t>Total of funds of funds</t>
  </si>
  <si>
    <t>Gran total</t>
  </si>
  <si>
    <t>Number of accounts (Investment funds + Funds of Funds) By ANBIMA classes</t>
  </si>
  <si>
    <t>Pension Fund</t>
  </si>
  <si>
    <t>Real Estate investment funds</t>
  </si>
  <si>
    <t>Total of investment Funds</t>
  </si>
  <si>
    <t>2.2 Net Inflow - ANBIMA Types</t>
  </si>
  <si>
    <t>2.3 Net Inflow - ANBIMA classes X investor segment</t>
  </si>
  <si>
    <t>1.  for periods before oct/15, the ANBIMA class "fixed income" considers the following classes: "fixed income, CDI Index and money market"</t>
  </si>
  <si>
    <r>
      <t xml:space="preserve">Fixed Income </t>
    </r>
    <r>
      <rPr>
        <b/>
        <vertAlign val="superscript"/>
        <sz val="10"/>
        <color theme="0"/>
        <rFont val="Calibri"/>
        <family val="2"/>
        <scheme val="minor"/>
      </rPr>
      <t>1</t>
    </r>
  </si>
  <si>
    <t>PS. Informations obtained from the Global Ranking of Assets under Management. The following assets were considered as "Fixed income - Others" until 2010, from 2010 on, they were better detailed on the report: "Credit Rights; DPGE - Guaranteed Bank deposit; Bank credit; Real Estate negotiable Instruments;Debit Security and External Debt."</t>
  </si>
  <si>
    <t>1. .  for periods before oct/15, the ANBIMA class "fixed income" considers the following classes: "fixed income, CDI Index and money market"</t>
  </si>
  <si>
    <r>
      <t>Fixed Income</t>
    </r>
    <r>
      <rPr>
        <b/>
        <vertAlign val="superscript"/>
        <sz val="11"/>
        <color theme="0"/>
        <rFont val="Calibri"/>
        <family val="2"/>
        <scheme val="minor"/>
      </rPr>
      <t>1</t>
    </r>
  </si>
  <si>
    <r>
      <t xml:space="preserve">Fixed Income </t>
    </r>
    <r>
      <rPr>
        <b/>
        <vertAlign val="superscript"/>
        <sz val="11"/>
        <color theme="0"/>
        <rFont val="Calibri"/>
        <family val="2"/>
        <scheme val="minor"/>
      </rPr>
      <t>1</t>
    </r>
  </si>
  <si>
    <t>1- for periods before oct/15, the ANBIMA class "fixed income" considers the following classes: "fixed income, CDI Index and money market"</t>
  </si>
  <si>
    <r>
      <t>Fixed income</t>
    </r>
    <r>
      <rPr>
        <b/>
        <vertAlign val="superscript"/>
        <sz val="11"/>
        <color theme="0"/>
        <rFont val="Calibri"/>
        <family val="2"/>
        <scheme val="minor"/>
      </rPr>
      <t>1</t>
    </r>
  </si>
  <si>
    <t>1. for periods before oct/15, the ANBIMA class "fixed income" considers the following classes: "fixed income, CDI Index and money market"</t>
  </si>
  <si>
    <t>2. The fund 157 was created by the law decree nº 157 from feb-02-1967, and it was an option given to the taxpayers of using part of the taxes due when declaring income taxes, in subscriptions of funds adminsitrated by financial institutions freely choosen by the taxpayer. The law was extinct and the clients and resources were subsequently incorporated by the equity funds under the rules of the government regulator agent (ICVM 555). The number of accounts is obtained through the Retail statistics. For years prior to 2011, this number has been estimated.</t>
  </si>
  <si>
    <r>
      <t xml:space="preserve">Equity (with 157) </t>
    </r>
    <r>
      <rPr>
        <b/>
        <vertAlign val="superscript"/>
        <sz val="11"/>
        <color theme="0"/>
        <rFont val="Calibri"/>
        <family val="2"/>
        <scheme val="minor"/>
      </rPr>
      <t>2</t>
    </r>
  </si>
  <si>
    <r>
      <t xml:space="preserve">Ações  (without 157) </t>
    </r>
    <r>
      <rPr>
        <b/>
        <vertAlign val="superscript"/>
        <sz val="11"/>
        <color theme="0"/>
        <rFont val="Calibri"/>
        <family val="2"/>
        <scheme val="minor"/>
      </rPr>
      <t>2</t>
    </r>
  </si>
  <si>
    <t>dec-17</t>
  </si>
  <si>
    <t>dec-18</t>
  </si>
  <si>
    <t>feb-19</t>
  </si>
  <si>
    <t>apr-19</t>
  </si>
  <si>
    <t>may-19</t>
  </si>
  <si>
    <t>june-19</t>
  </si>
  <si>
    <t>july-19</t>
  </si>
  <si>
    <t>aug-19</t>
  </si>
  <si>
    <t>sept-19</t>
  </si>
  <si>
    <t>oct-19</t>
  </si>
  <si>
    <t>nov-19</t>
  </si>
  <si>
    <t>dec-19</t>
  </si>
  <si>
    <t>jan-19</t>
  </si>
  <si>
    <t>mar-19</t>
  </si>
  <si>
    <t>2018</t>
  </si>
  <si>
    <t>Account and Order</t>
  </si>
  <si>
    <t>ETF Fixed Income</t>
  </si>
  <si>
    <t>6.1  Further information</t>
  </si>
  <si>
    <t>Welfare Fixed Income Duration Low Sovereign</t>
  </si>
  <si>
    <t xml:space="preserve">Welfare Fixed Income Duration Low Investment Grade </t>
  </si>
  <si>
    <t xml:space="preserve">Welfare Fixed Income Low Duration Free Credit </t>
  </si>
  <si>
    <t xml:space="preserve">Welfare Fixed Income Duration Average Sovereign </t>
  </si>
  <si>
    <t>Pension Plans Fixed Income Average Duration Investment Grade</t>
  </si>
  <si>
    <t>Pension Plans Fixed Income Average Duration Free Credit</t>
  </si>
  <si>
    <t>Welfare Fixed Income Duration High Sovereign</t>
  </si>
  <si>
    <t>Welfare Fixed Income Duration High Investment Grade</t>
  </si>
  <si>
    <t xml:space="preserve">Welfare Fixed Income Duration High Free Credit </t>
  </si>
  <si>
    <t>Welfare Fixed Income Duration Free Sovereign</t>
  </si>
  <si>
    <t>Pension Plans Fixed Income Free Duration Investment Grade</t>
  </si>
  <si>
    <t>Social Security Fixed Income Free Duration Free Credit</t>
  </si>
  <si>
    <t>Welfare Fixed Income Target Date</t>
  </si>
  <si>
    <t>Welfare Indexed Shares</t>
  </si>
  <si>
    <t>Pension Plans Assets</t>
  </si>
  <si>
    <t>Balanced Pension up to 15</t>
  </si>
  <si>
    <t>Balanced Pension 15-30</t>
  </si>
  <si>
    <t>Balanced Pension 30-49</t>
  </si>
  <si>
    <t xml:space="preserve">Pension Plans Balanced Above 49 </t>
  </si>
  <si>
    <t>Balanced Pension Plan Target Date</t>
  </si>
  <si>
    <t>Pension Funds Interest and Currency</t>
  </si>
  <si>
    <t>Free Multimarket Pension</t>
  </si>
  <si>
    <t xml:space="preserve">Fixed Income Pension </t>
  </si>
  <si>
    <t xml:space="preserve">Balanced Pension - Over 30 </t>
  </si>
  <si>
    <t>Multimarket Pension Plans</t>
  </si>
  <si>
    <t>feb-20</t>
  </si>
  <si>
    <t>apr-20</t>
  </si>
  <si>
    <t>may-20</t>
  </si>
  <si>
    <t>june-20</t>
  </si>
  <si>
    <t>july-20</t>
  </si>
  <si>
    <t>aug-20</t>
  </si>
  <si>
    <t>jan-20</t>
  </si>
  <si>
    <t>mar-20</t>
  </si>
  <si>
    <t>jun-20</t>
  </si>
  <si>
    <t>June/20</t>
  </si>
  <si>
    <t>ANBIMA - Public Information</t>
  </si>
  <si>
    <t>Total Net inflow - 12 months</t>
  </si>
  <si>
    <t>sept-20</t>
  </si>
  <si>
    <t>oct-20</t>
  </si>
  <si>
    <t>Oct/20</t>
  </si>
  <si>
    <t>nov-20</t>
  </si>
  <si>
    <t>Oct/19</t>
  </si>
  <si>
    <t>Total Net inflow -jan/19 until nov/20</t>
  </si>
  <si>
    <t>Total Net inflow -jan/20 until nov/20</t>
  </si>
  <si>
    <t>In the year until Oct/20</t>
  </si>
  <si>
    <t>In the year until Oct/19</t>
  </si>
  <si>
    <t>Nov/20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</si>
</sst>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sz val="14"/>
      <color theme="0"/>
      <name val="Calibri"/>
      <family val="2"/>
      <scheme val="minor"/>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vertAlign val="superscript"/>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theme="1"/>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style="thin">
        <color theme="0"/>
      </top>
      <bottom/>
      <diagonal/>
    </border>
    <border>
      <left style="thin">
        <color rgb="FF0095D9"/>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rgb="FF0095D9"/>
      </right>
      <top style="hair">
        <color rgb="FF0095D9"/>
      </top>
      <bottom/>
      <diagonal/>
    </border>
    <border>
      <left/>
      <right style="thin">
        <color rgb="FF0095D9"/>
      </right>
      <top/>
      <bottom style="thin">
        <color theme="0"/>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6"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4" fillId="0" borderId="0"/>
    <xf numFmtId="0" fontId="14" fillId="0" borderId="0"/>
    <xf numFmtId="0" fontId="45" fillId="0" borderId="0"/>
    <xf numFmtId="0" fontId="45" fillId="0" borderId="0"/>
    <xf numFmtId="0" fontId="45" fillId="0" borderId="0"/>
    <xf numFmtId="0" fontId="19" fillId="0" borderId="0"/>
    <xf numFmtId="0" fontId="14" fillId="0" borderId="0"/>
    <xf numFmtId="0" fontId="44" fillId="0" borderId="0"/>
    <xf numFmtId="0" fontId="14" fillId="0" borderId="0"/>
    <xf numFmtId="0" fontId="44" fillId="0" borderId="0"/>
    <xf numFmtId="0" fontId="44" fillId="0" borderId="0"/>
    <xf numFmtId="39" fontId="17"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4"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4"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5" applyNumberFormat="0" applyFill="0" applyAlignment="0" applyProtection="0"/>
    <xf numFmtId="0" fontId="93" fillId="0" borderId="26" applyNumberFormat="0" applyFill="0" applyAlignment="0" applyProtection="0"/>
    <xf numFmtId="0" fontId="94" fillId="0" borderId="27"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28" applyNumberFormat="0" applyAlignment="0" applyProtection="0"/>
    <xf numFmtId="0" fontId="99" fillId="34" borderId="29" applyNumberFormat="0" applyAlignment="0" applyProtection="0"/>
    <xf numFmtId="0" fontId="100" fillId="34" borderId="28" applyNumberFormat="0" applyAlignment="0" applyProtection="0"/>
    <xf numFmtId="0" fontId="101" fillId="0" borderId="30" applyNumberFormat="0" applyFill="0" applyAlignment="0" applyProtection="0"/>
    <xf numFmtId="0" fontId="102" fillId="35" borderId="3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3"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5" fillId="0" borderId="0"/>
    <xf numFmtId="43" fontId="45"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0" fontId="8" fillId="0" borderId="0"/>
    <xf numFmtId="0" fontId="52" fillId="0" borderId="0"/>
    <xf numFmtId="0" fontId="45" fillId="0" borderId="0"/>
    <xf numFmtId="0" fontId="45"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5" fillId="0" borderId="0"/>
    <xf numFmtId="0" fontId="13" fillId="0" borderId="0"/>
    <xf numFmtId="0" fontId="8" fillId="0" borderId="0"/>
    <xf numFmtId="0" fontId="13"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5"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2"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5" fillId="0" borderId="0"/>
    <xf numFmtId="43" fontId="45"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5" fillId="0" borderId="0"/>
    <xf numFmtId="43" fontId="45"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5" fillId="0" borderId="0"/>
    <xf numFmtId="43" fontId="45" fillId="0" borderId="0" applyFont="0" applyFill="0" applyBorder="0" applyAlignment="0" applyProtection="0"/>
    <xf numFmtId="0" fontId="8" fillId="0" borderId="0"/>
    <xf numFmtId="0" fontId="8" fillId="0" borderId="0"/>
    <xf numFmtId="0" fontId="52"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5" fillId="0" borderId="0"/>
    <xf numFmtId="43" fontId="45"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1" fillId="0" borderId="0" applyFont="0" applyFill="0" applyBorder="0" applyAlignment="0" applyProtection="0"/>
    <xf numFmtId="164" fontId="13" fillId="0" borderId="0" applyFont="0" applyFill="0" applyBorder="0" applyAlignment="0" applyProtection="0"/>
    <xf numFmtId="43" fontId="31"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41">
    <xf numFmtId="0" fontId="0" fillId="0" borderId="0" xfId="0"/>
    <xf numFmtId="0" fontId="15" fillId="0" borderId="0" xfId="0" applyFont="1" applyAlignment="1">
      <alignment vertical="center"/>
    </xf>
    <xf numFmtId="0" fontId="18" fillId="24" borderId="0" xfId="0" applyFont="1" applyFill="1" applyBorder="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67" fontId="67" fillId="28" borderId="0" xfId="47"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2" fontId="57" fillId="28" borderId="0" xfId="0" applyNumberFormat="1" applyFont="1" applyFill="1" applyBorder="1"/>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80" fillId="0" borderId="0" xfId="0" applyFont="1" applyAlignment="1">
      <alignment horizontal="left" vertical="center" readingOrder="1"/>
    </xf>
    <xf numFmtId="0" fontId="72" fillId="28" borderId="0" xfId="0" applyNumberFormat="1" applyFont="1" applyFill="1" applyAlignment="1">
      <alignment vertical="center"/>
    </xf>
    <xf numFmtId="0" fontId="81" fillId="28" borderId="0" xfId="0" applyFont="1" applyFill="1" applyBorder="1"/>
    <xf numFmtId="164" fontId="52"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3" fillId="0" borderId="0" xfId="0" applyFont="1"/>
    <xf numFmtId="0" fontId="53" fillId="0" borderId="0" xfId="31" applyFont="1" applyAlignment="1" applyProtection="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4"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168" fontId="105"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169" fontId="121" fillId="26" borderId="13" xfId="0" applyNumberFormat="1" applyFont="1" applyFill="1" applyBorder="1" applyAlignment="1">
      <alignment horizontal="centerContinuous" vertical="center"/>
    </xf>
    <xf numFmtId="0" fontId="121" fillId="26" borderId="13" xfId="0" applyNumberFormat="1"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169" fontId="124" fillId="0" borderId="0" xfId="0" applyNumberFormat="1" applyFont="1" applyAlignment="1">
      <alignment vertical="center"/>
    </xf>
    <xf numFmtId="4" fontId="121" fillId="26" borderId="17" xfId="67" applyNumberFormat="1" applyFont="1" applyFill="1" applyBorder="1" applyAlignment="1">
      <alignment horizontal="center" vertical="center" wrapText="1"/>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Fill="1" applyBorder="1" applyAlignment="1">
      <alignment vertical="center"/>
    </xf>
    <xf numFmtId="0" fontId="115"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4" fillId="28" borderId="0" xfId="0" applyFont="1" applyFill="1"/>
    <xf numFmtId="165" fontId="123" fillId="0" borderId="0" xfId="0" applyNumberFormat="1" applyFont="1" applyFill="1" applyBorder="1" applyAlignment="1">
      <alignment horizontal="center" vertical="center"/>
    </xf>
    <xf numFmtId="164" fontId="124" fillId="0" borderId="0" xfId="62" applyFont="1" applyFill="1" applyBorder="1" applyAlignment="1">
      <alignment vertical="center"/>
    </xf>
    <xf numFmtId="164" fontId="124" fillId="0" borderId="0" xfId="0" applyNumberFormat="1" applyFont="1" applyFill="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applyBorder="1"/>
    <xf numFmtId="173" fontId="135" fillId="25" borderId="11" xfId="62" applyNumberFormat="1" applyFont="1" applyFill="1" applyBorder="1" applyAlignment="1">
      <alignment horizontal="center" vertical="center"/>
    </xf>
    <xf numFmtId="169" fontId="115" fillId="28" borderId="0" xfId="0" applyNumberFormat="1" applyFont="1" applyFill="1"/>
    <xf numFmtId="0" fontId="139" fillId="0" borderId="13" xfId="0" applyFont="1" applyFill="1" applyBorder="1"/>
    <xf numFmtId="0" fontId="128" fillId="0" borderId="13" xfId="0" applyNumberFormat="1" applyFont="1" applyFill="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Fill="1" applyBorder="1" applyAlignment="1">
      <alignment horizontal="center" vertical="center"/>
    </xf>
    <xf numFmtId="39" fontId="140" fillId="0" borderId="13" xfId="45" applyFont="1" applyFill="1" applyBorder="1" applyAlignment="1">
      <alignment horizontal="left" vertical="center"/>
    </xf>
    <xf numFmtId="39" fontId="140" fillId="0" borderId="13" xfId="45" applyFont="1" applyFill="1" applyBorder="1" applyAlignment="1">
      <alignment horizontal="center" vertical="center"/>
    </xf>
    <xf numFmtId="0" fontId="139" fillId="28" borderId="0" xfId="0" applyFont="1" applyFill="1" applyBorder="1"/>
    <xf numFmtId="0" fontId="131"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5" fillId="28" borderId="0" xfId="0" applyNumberFormat="1" applyFont="1" applyFill="1"/>
    <xf numFmtId="173" fontId="123" fillId="27" borderId="12" xfId="62" applyNumberFormat="1" applyFont="1" applyFill="1" applyBorder="1" applyAlignment="1">
      <alignment horizontal="right" vertical="center"/>
    </xf>
    <xf numFmtId="0" fontId="124" fillId="28" borderId="0" xfId="0" applyFont="1" applyFill="1" applyAlignment="1">
      <alignment vertical="center"/>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3" fillId="28" borderId="0" xfId="0" quotePrefix="1" applyFont="1" applyFill="1" applyBorder="1" applyAlignment="1">
      <alignment horizontal="left" vertical="center"/>
    </xf>
    <xf numFmtId="0" fontId="105" fillId="28" borderId="0" xfId="0" applyFont="1" applyFill="1" applyAlignment="1">
      <alignment vertical="center"/>
    </xf>
    <xf numFmtId="173" fontId="135" fillId="25" borderId="11" xfId="62" applyNumberFormat="1" applyFont="1" applyFill="1" applyBorder="1" applyAlignment="1">
      <alignment horizontal="right" vertical="center"/>
    </xf>
    <xf numFmtId="0" fontId="142" fillId="24" borderId="0" xfId="0" applyNumberFormat="1" applyFont="1" applyFill="1" applyBorder="1" applyAlignment="1">
      <alignment horizontal="right" vertical="center"/>
    </xf>
    <xf numFmtId="0" fontId="147"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0" fontId="124" fillId="0" borderId="0" xfId="0" applyFont="1" applyFill="1" applyAlignment="1">
      <alignment vertical="center"/>
    </xf>
    <xf numFmtId="166" fontId="124" fillId="0" borderId="0" xfId="0" applyNumberFormat="1" applyFont="1" applyFill="1" applyAlignment="1">
      <alignment vertical="center"/>
    </xf>
    <xf numFmtId="169" fontId="124" fillId="0" borderId="0" xfId="62" applyNumberFormat="1" applyFont="1" applyFill="1" applyBorder="1" applyAlignment="1">
      <alignment vertical="center"/>
    </xf>
    <xf numFmtId="17" fontId="148" fillId="0" borderId="0" xfId="0" applyNumberFormat="1" applyFont="1" applyBorder="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0" fontId="145" fillId="0" borderId="0" xfId="0" applyFont="1" applyFill="1"/>
    <xf numFmtId="166" fontId="124" fillId="0" borderId="12" xfId="62" applyNumberFormat="1" applyFont="1" applyBorder="1" applyAlignment="1">
      <alignment horizontal="center" vertical="center"/>
    </xf>
    <xf numFmtId="0" fontId="145" fillId="0" borderId="0" xfId="0" applyFont="1"/>
    <xf numFmtId="0" fontId="145" fillId="0" borderId="0" xfId="0" applyFont="1" applyAlignment="1">
      <alignment vertical="center"/>
    </xf>
    <xf numFmtId="0" fontId="146" fillId="0" borderId="0" xfId="0" applyFont="1" applyAlignment="1">
      <alignment vertical="center"/>
    </xf>
    <xf numFmtId="169" fontId="146" fillId="0" borderId="0" xfId="0" applyNumberFormat="1" applyFont="1" applyAlignment="1">
      <alignment vertical="center"/>
    </xf>
    <xf numFmtId="0" fontId="150" fillId="0" borderId="0" xfId="0" quotePrefix="1" applyFont="1" applyFill="1" applyAlignment="1">
      <alignment horizontal="center" vertical="center"/>
    </xf>
    <xf numFmtId="173" fontId="130" fillId="28" borderId="11" xfId="62" applyNumberFormat="1" applyFont="1" applyFill="1" applyBorder="1" applyAlignment="1">
      <alignment horizontal="left" vertical="center"/>
    </xf>
    <xf numFmtId="173" fontId="124" fillId="27" borderId="12" xfId="62" applyNumberFormat="1" applyFont="1" applyFill="1" applyBorder="1" applyAlignment="1">
      <alignment horizontal="center" vertical="center"/>
    </xf>
    <xf numFmtId="173" fontId="124" fillId="28" borderId="12" xfId="62" applyNumberFormat="1" applyFont="1" applyFill="1" applyBorder="1" applyAlignment="1">
      <alignment horizontal="center" vertical="center"/>
    </xf>
    <xf numFmtId="173" fontId="130" fillId="28" borderId="20" xfId="62" applyNumberFormat="1" applyFont="1" applyFill="1" applyBorder="1" applyAlignment="1">
      <alignment horizontal="left"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02" fillId="26" borderId="18" xfId="0" applyNumberFormat="1" applyFont="1" applyFill="1" applyBorder="1" applyAlignment="1">
      <alignment horizontal="center" vertical="center" wrapText="1"/>
    </xf>
    <xf numFmtId="4" fontId="102" fillId="26" borderId="17" xfId="0" applyNumberFormat="1" applyFont="1" applyFill="1" applyBorder="1" applyAlignment="1">
      <alignment horizontal="center" vertical="center" wrapText="1"/>
    </xf>
    <xf numFmtId="0" fontId="102" fillId="26" borderId="17" xfId="0" applyFont="1" applyFill="1" applyBorder="1" applyAlignment="1">
      <alignment horizontal="center" vertical="center"/>
    </xf>
    <xf numFmtId="4" fontId="102" fillId="26" borderId="17" xfId="0" applyNumberFormat="1" applyFont="1" applyFill="1" applyBorder="1" applyAlignment="1">
      <alignment horizontal="center" vertical="center"/>
    </xf>
    <xf numFmtId="0" fontId="102" fillId="26" borderId="17" xfId="0"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69" fontId="102" fillId="26" borderId="18"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4" xfId="0" applyNumberFormat="1" applyFont="1" applyFill="1" applyBorder="1" applyAlignment="1">
      <alignment horizontal="center" vertical="center" wrapText="1"/>
    </xf>
    <xf numFmtId="173" fontId="130" fillId="28" borderId="20"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8" fillId="28" borderId="20"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64" fontId="144" fillId="28" borderId="0" xfId="0" applyNumberFormat="1" applyFont="1" applyFill="1"/>
    <xf numFmtId="173" fontId="124" fillId="0" borderId="12" xfId="62" applyNumberFormat="1" applyFont="1" applyFill="1" applyBorder="1" applyAlignment="1">
      <alignment horizontal="right" vertical="center"/>
    </xf>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3" fillId="26" borderId="34" xfId="0" applyFont="1" applyFill="1" applyBorder="1"/>
    <xf numFmtId="0" fontId="131" fillId="26" borderId="35" xfId="0" applyFont="1" applyFill="1" applyBorder="1"/>
    <xf numFmtId="0" fontId="131" fillId="26" borderId="35" xfId="0" applyFont="1" applyFill="1" applyBorder="1" applyAlignment="1">
      <alignment horizontal="center"/>
    </xf>
    <xf numFmtId="0" fontId="142" fillId="26" borderId="35" xfId="0" applyFont="1" applyFill="1" applyBorder="1"/>
    <xf numFmtId="0" fontId="142" fillId="26" borderId="22" xfId="0" applyFont="1" applyFill="1" applyBorder="1"/>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6" fillId="28" borderId="0" xfId="0" applyFont="1" applyFill="1" applyAlignment="1">
      <alignment horizontal="center" vertical="center"/>
    </xf>
    <xf numFmtId="168" fontId="116" fillId="0" borderId="0" xfId="62" applyNumberFormat="1" applyFont="1" applyFill="1" applyAlignment="1">
      <alignment horizontal="center" vertical="center" wrapText="1"/>
    </xf>
    <xf numFmtId="0" fontId="59" fillId="28" borderId="0" xfId="62" applyNumberFormat="1" applyFont="1" applyFill="1" applyAlignment="1">
      <alignment horizontal="right" vertical="center"/>
    </xf>
    <xf numFmtId="169" fontId="157" fillId="28" borderId="0" xfId="0" applyNumberFormat="1" applyFont="1" applyFill="1" applyAlignment="1">
      <alignment vertical="center" wrapText="1"/>
    </xf>
    <xf numFmtId="164" fontId="157" fillId="28" borderId="0" xfId="50" applyFont="1" applyFill="1" applyAlignment="1">
      <alignment vertical="center"/>
    </xf>
    <xf numFmtId="0" fontId="119" fillId="28" borderId="0" xfId="62" applyNumberFormat="1" applyFont="1" applyFill="1" applyAlignment="1">
      <alignment horizontal="right" vertical="center"/>
    </xf>
    <xf numFmtId="0" fontId="129" fillId="28" borderId="0" xfId="0" applyFont="1" applyFill="1" applyBorder="1"/>
    <xf numFmtId="0" fontId="158" fillId="28" borderId="0" xfId="0" applyFont="1" applyFill="1" applyBorder="1"/>
    <xf numFmtId="0" fontId="129" fillId="28" borderId="0" xfId="0" applyFont="1" applyFill="1"/>
    <xf numFmtId="0" fontId="159"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6" fillId="28" borderId="0" xfId="0" applyFont="1" applyFill="1"/>
    <xf numFmtId="0" fontId="79" fillId="28" borderId="0" xfId="0" applyFont="1" applyFill="1" applyBorder="1" applyAlignment="1">
      <alignment vertical="center"/>
    </xf>
    <xf numFmtId="0" fontId="146" fillId="28" borderId="0" xfId="0" applyFont="1" applyFill="1" applyAlignment="1">
      <alignment horizontal="center"/>
    </xf>
    <xf numFmtId="0" fontId="155"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3" fillId="28" borderId="0" xfId="0" applyFont="1" applyFill="1" applyBorder="1"/>
    <xf numFmtId="0" fontId="161" fillId="0" borderId="0" xfId="0" applyFont="1" applyAlignment="1">
      <alignment vertical="center"/>
    </xf>
    <xf numFmtId="164" fontId="162" fillId="28" borderId="0" xfId="50" applyFont="1" applyFill="1" applyAlignment="1">
      <alignment vertical="center"/>
    </xf>
    <xf numFmtId="164" fontId="137" fillId="28" borderId="0" xfId="50" applyFont="1" applyFill="1" applyAlignment="1">
      <alignment vertical="center"/>
    </xf>
    <xf numFmtId="0" fontId="161" fillId="28" borderId="0" xfId="0" applyFont="1" applyFill="1"/>
    <xf numFmtId="0" fontId="163" fillId="28" borderId="0" xfId="0" applyFont="1" applyFill="1" applyBorder="1"/>
    <xf numFmtId="0" fontId="164" fillId="28" borderId="0" xfId="0" applyFont="1" applyFill="1" applyBorder="1"/>
    <xf numFmtId="0" fontId="160" fillId="28" borderId="0" xfId="0" applyFont="1" applyFill="1"/>
    <xf numFmtId="0" fontId="143" fillId="0" borderId="15" xfId="0" applyFont="1" applyFill="1" applyBorder="1" applyAlignment="1">
      <alignment vertical="center"/>
    </xf>
    <xf numFmtId="0" fontId="161" fillId="28" borderId="0" xfId="0" applyFont="1" applyFill="1" applyBorder="1"/>
    <xf numFmtId="169" fontId="102" fillId="61" borderId="23" xfId="0" applyNumberFormat="1" applyFont="1" applyFill="1" applyBorder="1" applyAlignment="1">
      <alignment horizontal="center" vertical="center"/>
    </xf>
    <xf numFmtId="39" fontId="152" fillId="28" borderId="0" xfId="31" applyNumberFormat="1" applyFont="1" applyFill="1" applyBorder="1" applyAlignment="1" applyProtection="1">
      <alignment horizontal="center" vertical="center"/>
    </xf>
    <xf numFmtId="0" fontId="13" fillId="0" borderId="0" xfId="0" applyFont="1"/>
    <xf numFmtId="0" fontId="121" fillId="26" borderId="13" xfId="0" applyNumberFormat="1" applyFont="1" applyFill="1" applyBorder="1" applyAlignment="1">
      <alignment horizontal="center" vertical="center"/>
    </xf>
    <xf numFmtId="169" fontId="121" fillId="26" borderId="13" xfId="0" applyNumberFormat="1" applyFont="1" applyFill="1" applyBorder="1" applyAlignment="1">
      <alignment horizontal="center" vertical="center"/>
    </xf>
    <xf numFmtId="164" fontId="124" fillId="0" borderId="12" xfId="62" applyFont="1" applyBorder="1" applyAlignment="1">
      <alignment horizontal="right" vertical="center"/>
    </xf>
    <xf numFmtId="0" fontId="123" fillId="62" borderId="12" xfId="0" applyNumberFormat="1" applyFont="1" applyFill="1" applyBorder="1" applyAlignment="1">
      <alignment horizontal="center" vertical="center"/>
    </xf>
    <xf numFmtId="0" fontId="165" fillId="28" borderId="0" xfId="0" applyFont="1" applyFill="1" applyBorder="1"/>
    <xf numFmtId="39" fontId="152" fillId="28" borderId="0" xfId="31" applyNumberFormat="1" applyFont="1" applyFill="1" applyBorder="1" applyAlignment="1" applyProtection="1">
      <alignment horizontal="right" vertical="center"/>
    </xf>
    <xf numFmtId="0" fontId="51" fillId="0" borderId="0" xfId="0" applyFont="1" applyFill="1" applyBorder="1"/>
    <xf numFmtId="0" fontId="166" fillId="28" borderId="0" xfId="0" applyFont="1" applyFill="1"/>
    <xf numFmtId="0" fontId="166" fillId="0" borderId="0" xfId="0" applyFont="1"/>
    <xf numFmtId="17" fontId="59" fillId="28" borderId="0" xfId="62" applyNumberFormat="1" applyFont="1" applyFill="1" applyAlignment="1">
      <alignment horizontal="right" vertical="center"/>
    </xf>
    <xf numFmtId="39" fontId="119" fillId="28" borderId="0" xfId="45" applyFont="1" applyFill="1" applyBorder="1" applyAlignment="1">
      <alignment horizontal="left" vertical="center"/>
    </xf>
    <xf numFmtId="0" fontId="0" fillId="0" borderId="0" xfId="0" applyAlignment="1">
      <alignment horizontal="center"/>
    </xf>
    <xf numFmtId="0" fontId="57" fillId="28" borderId="0" xfId="0" applyFont="1" applyFill="1" applyBorder="1" applyAlignment="1">
      <alignment horizontal="center"/>
    </xf>
    <xf numFmtId="0" fontId="13" fillId="0" borderId="0" xfId="0" applyFont="1" applyAlignment="1">
      <alignment vertical="center"/>
    </xf>
    <xf numFmtId="169" fontId="13" fillId="0" borderId="0" xfId="0" applyNumberFormat="1" applyFont="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30" fillId="28" borderId="11" xfId="12922" applyFont="1" applyFill="1" applyBorder="1" applyAlignment="1">
      <alignment horizontal="left" vertical="center"/>
    </xf>
    <xf numFmtId="0" fontId="124" fillId="27" borderId="12" xfId="12922" applyFont="1" applyFill="1" applyBorder="1" applyAlignment="1">
      <alignment horizontal="left" vertical="center" indent="2"/>
    </xf>
    <xf numFmtId="0" fontId="124" fillId="0" borderId="12" xfId="12922" applyFont="1" applyBorder="1" applyAlignment="1">
      <alignment horizontal="left" vertical="center" indent="2"/>
    </xf>
    <xf numFmtId="0" fontId="130" fillId="28" borderId="20" xfId="12922" applyFont="1" applyFill="1" applyBorder="1" applyAlignment="1">
      <alignment horizontal="left" vertical="center"/>
    </xf>
    <xf numFmtId="0" fontId="134" fillId="25" borderId="11" xfId="12922" applyFont="1" applyFill="1" applyBorder="1" applyAlignment="1">
      <alignment vertical="center"/>
    </xf>
    <xf numFmtId="0" fontId="135" fillId="26" borderId="19" xfId="12922" applyFont="1" applyFill="1" applyBorder="1" applyAlignment="1">
      <alignment horizontal="center" vertical="center"/>
    </xf>
    <xf numFmtId="0" fontId="132" fillId="0" borderId="12" xfId="12922" applyFont="1" applyBorder="1"/>
    <xf numFmtId="173" fontId="135" fillId="25" borderId="11" xfId="12922" applyNumberFormat="1" applyFont="1" applyFill="1" applyBorder="1" applyAlignment="1">
      <alignment horizontal="center" vertical="center"/>
    </xf>
    <xf numFmtId="0" fontId="52" fillId="28" borderId="0" xfId="12922" applyFont="1" applyFill="1"/>
    <xf numFmtId="169" fontId="102" fillId="26" borderId="17"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0"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9" fillId="25" borderId="21"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3" fillId="0" borderId="0" xfId="0" applyNumberFormat="1" applyFont="1"/>
    <xf numFmtId="39" fontId="119" fillId="28" borderId="0" xfId="45" applyFont="1" applyFill="1" applyBorder="1" applyAlignment="1">
      <alignment horizontal="left" vertical="center" wrapText="1"/>
    </xf>
    <xf numFmtId="0" fontId="134" fillId="25" borderId="20" xfId="12922" applyFont="1" applyFill="1" applyBorder="1" applyAlignment="1">
      <alignment vertical="center"/>
    </xf>
    <xf numFmtId="173" fontId="135" fillId="25" borderId="20" xfId="12922" applyNumberFormat="1" applyFont="1" applyFill="1" applyBorder="1" applyAlignment="1">
      <alignment horizontal="center" vertical="center"/>
    </xf>
    <xf numFmtId="0" fontId="126" fillId="28" borderId="0" xfId="0" applyFont="1" applyFill="1" applyAlignment="1">
      <alignment horizontal="centerContinuous" wrapText="1"/>
    </xf>
    <xf numFmtId="171" fontId="141" fillId="25" borderId="11" xfId="79" applyNumberFormat="1" applyFont="1" applyFill="1" applyBorder="1" applyAlignment="1">
      <alignment vertical="center" wrapText="1"/>
    </xf>
    <xf numFmtId="169" fontId="127" fillId="25" borderId="21" xfId="79" applyNumberFormat="1" applyFont="1" applyFill="1" applyBorder="1" applyAlignment="1">
      <alignment horizontal="right" vertical="center" indent="1"/>
    </xf>
    <xf numFmtId="169" fontId="127" fillId="25" borderId="11" xfId="79" applyNumberFormat="1" applyFont="1" applyFill="1" applyBorder="1" applyAlignment="1">
      <alignment horizontal="right" vertical="center" indent="1"/>
    </xf>
    <xf numFmtId="0" fontId="115" fillId="0" borderId="0" xfId="0" applyFont="1" applyBorder="1"/>
    <xf numFmtId="0" fontId="102" fillId="26" borderId="40" xfId="0" applyFont="1" applyFill="1" applyBorder="1" applyAlignment="1">
      <alignment horizontal="center" vertical="center" wrapText="1"/>
    </xf>
    <xf numFmtId="43" fontId="13" fillId="0" borderId="0" xfId="0" applyNumberFormat="1" applyFont="1"/>
    <xf numFmtId="172" fontId="58" fillId="28" borderId="0" xfId="12923" applyNumberFormat="1" applyFont="1" applyFill="1" applyBorder="1"/>
    <xf numFmtId="172" fontId="57" fillId="28" borderId="0" xfId="12923" applyNumberFormat="1" applyFont="1" applyFill="1" applyBorder="1"/>
    <xf numFmtId="172" fontId="58" fillId="28" borderId="0" xfId="12923" applyNumberFormat="1" applyFont="1" applyFill="1" applyBorder="1" applyAlignment="1">
      <alignment horizontal="center" vertical="center"/>
    </xf>
    <xf numFmtId="172" fontId="57" fillId="28" borderId="0" xfId="12923" applyNumberFormat="1" applyFont="1" applyFill="1" applyBorder="1" applyAlignment="1">
      <alignment horizontal="center"/>
    </xf>
    <xf numFmtId="0" fontId="133" fillId="26" borderId="41" xfId="0" applyFont="1" applyFill="1" applyBorder="1" applyAlignment="1">
      <alignment vertical="center"/>
    </xf>
    <xf numFmtId="0" fontId="133" fillId="26" borderId="0" xfId="0" applyFont="1" applyFill="1" applyBorder="1" applyAlignment="1">
      <alignment vertical="center"/>
    </xf>
    <xf numFmtId="164" fontId="38" fillId="28" borderId="0" xfId="62" applyFont="1" applyFill="1" applyBorder="1"/>
    <xf numFmtId="43" fontId="38" fillId="28" borderId="0" xfId="0" applyNumberFormat="1" applyFont="1" applyFill="1" applyBorder="1"/>
    <xf numFmtId="173" fontId="141" fillId="25" borderId="11" xfId="62" applyNumberFormat="1" applyFont="1" applyFill="1" applyBorder="1" applyAlignment="1">
      <alignment horizontal="right" vertical="center"/>
    </xf>
    <xf numFmtId="164" fontId="121" fillId="28" borderId="0" xfId="62" applyFont="1" applyFill="1" applyBorder="1" applyAlignment="1">
      <alignment horizontal="right" vertical="center"/>
    </xf>
    <xf numFmtId="165" fontId="121" fillId="26" borderId="13" xfId="0" applyNumberFormat="1" applyFont="1" applyFill="1" applyBorder="1" applyAlignment="1">
      <alignment horizontal="center" vertical="center"/>
    </xf>
    <xf numFmtId="173" fontId="167" fillId="28" borderId="10" xfId="62" applyNumberFormat="1" applyFont="1" applyFill="1" applyBorder="1" applyAlignment="1">
      <alignment horizontal="center" vertical="center"/>
    </xf>
    <xf numFmtId="164" fontId="168" fillId="28" borderId="0" xfId="62" applyFont="1" applyFill="1" applyBorder="1"/>
    <xf numFmtId="173" fontId="121" fillId="25" borderId="11" xfId="62" applyNumberFormat="1" applyFont="1" applyFill="1" applyBorder="1" applyAlignment="1">
      <alignment horizontal="center" vertical="center"/>
    </xf>
    <xf numFmtId="173" fontId="167" fillId="28" borderId="12" xfId="62" applyNumberFormat="1" applyFont="1" applyFill="1" applyBorder="1" applyAlignment="1">
      <alignment horizontal="center" vertical="center"/>
    </xf>
    <xf numFmtId="0" fontId="123" fillId="28" borderId="11" xfId="12922" applyFont="1" applyFill="1" applyBorder="1" applyAlignment="1">
      <alignment horizontal="left" vertical="center"/>
    </xf>
    <xf numFmtId="0" fontId="123" fillId="28" borderId="20" xfId="12922" applyFont="1" applyFill="1" applyBorder="1" applyAlignment="1">
      <alignment horizontal="left" vertical="center"/>
    </xf>
    <xf numFmtId="0" fontId="141" fillId="25" borderId="11" xfId="12922" applyFont="1" applyFill="1" applyBorder="1" applyAlignment="1">
      <alignment vertical="center"/>
    </xf>
    <xf numFmtId="0" fontId="168" fillId="28" borderId="0" xfId="12922" applyFont="1" applyFill="1" applyBorder="1"/>
    <xf numFmtId="0" fontId="121" fillId="26" borderId="19" xfId="12922" applyFont="1" applyFill="1" applyBorder="1" applyAlignment="1">
      <alignment horizontal="center" vertical="center"/>
    </xf>
    <xf numFmtId="0" fontId="141" fillId="28" borderId="0" xfId="12922" applyFont="1" applyFill="1" applyBorder="1" applyAlignment="1">
      <alignment vertical="center"/>
    </xf>
    <xf numFmtId="0" fontId="139" fillId="28" borderId="0" xfId="12922" applyFont="1" applyFill="1"/>
    <xf numFmtId="164" fontId="139" fillId="28" borderId="0" xfId="62" applyFont="1" applyFill="1"/>
    <xf numFmtId="164" fontId="124" fillId="0" borderId="12" xfId="62" applyFont="1" applyBorder="1" applyAlignment="1">
      <alignment horizontal="right" vertical="center"/>
    </xf>
    <xf numFmtId="164" fontId="124" fillId="27" borderId="12" xfId="62" applyFont="1" applyFill="1" applyBorder="1" applyAlignment="1">
      <alignment horizontal="right" vertical="center"/>
    </xf>
    <xf numFmtId="173" fontId="123" fillId="28" borderId="11" xfId="62" applyNumberFormat="1" applyFont="1" applyFill="1" applyBorder="1" applyAlignment="1">
      <alignment horizontal="left" vertical="center"/>
    </xf>
    <xf numFmtId="173" fontId="123" fillId="28" borderId="20" xfId="62" applyNumberFormat="1" applyFont="1" applyFill="1" applyBorder="1" applyAlignment="1">
      <alignment horizontal="right" vertical="center"/>
    </xf>
    <xf numFmtId="173" fontId="123" fillId="28" borderId="20"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 fontId="119" fillId="28" borderId="0" xfId="62" applyNumberFormat="1" applyFont="1" applyFill="1" applyAlignment="1">
      <alignment horizontal="right" vertical="center"/>
    </xf>
    <xf numFmtId="165" fontId="121" fillId="26" borderId="13" xfId="0" quotePrefix="1" applyNumberFormat="1" applyFont="1" applyFill="1" applyBorder="1" applyAlignment="1">
      <alignment horizontal="center" vertical="center"/>
    </xf>
    <xf numFmtId="0" fontId="119" fillId="28" borderId="0" xfId="62" quotePrefix="1" applyNumberFormat="1" applyFont="1" applyFill="1" applyAlignment="1">
      <alignment horizontal="right"/>
    </xf>
    <xf numFmtId="4" fontId="102" fillId="61" borderId="23" xfId="0" applyNumberFormat="1" applyFont="1" applyFill="1" applyBorder="1" applyAlignment="1">
      <alignment horizontal="center" vertical="center" wrapText="1"/>
    </xf>
    <xf numFmtId="165" fontId="123" fillId="62" borderId="43" xfId="0" applyNumberFormat="1" applyFont="1" applyFill="1" applyBorder="1" applyAlignment="1">
      <alignment horizontal="center" vertical="center"/>
    </xf>
    <xf numFmtId="17" fontId="59" fillId="28" borderId="0" xfId="62" quotePrefix="1" applyNumberFormat="1" applyFont="1" applyFill="1" applyAlignment="1">
      <alignment horizontal="right"/>
    </xf>
    <xf numFmtId="166" fontId="123" fillId="62" borderId="12" xfId="62" quotePrefix="1" applyNumberFormat="1" applyFont="1" applyFill="1" applyBorder="1" applyAlignment="1">
      <alignment horizontal="center" vertical="center"/>
    </xf>
    <xf numFmtId="165" fontId="123" fillId="0" borderId="42" xfId="0" applyNumberFormat="1" applyFont="1" applyFill="1" applyBorder="1" applyAlignment="1">
      <alignment horizontal="center" vertical="center"/>
    </xf>
    <xf numFmtId="173" fontId="124" fillId="0" borderId="42" xfId="62" applyNumberFormat="1" applyFont="1" applyFill="1" applyBorder="1" applyAlignment="1">
      <alignment horizontal="right" vertical="center"/>
    </xf>
    <xf numFmtId="173" fontId="123" fillId="0" borderId="42" xfId="62" applyNumberFormat="1" applyFont="1" applyFill="1" applyBorder="1" applyAlignment="1">
      <alignment horizontal="right" vertical="center"/>
    </xf>
    <xf numFmtId="17" fontId="59" fillId="28" borderId="0" xfId="62" applyNumberFormat="1" applyFont="1" applyFill="1" applyAlignment="1">
      <alignment horizontal="right"/>
    </xf>
    <xf numFmtId="39" fontId="152" fillId="28" borderId="0" xfId="31" applyNumberFormat="1" applyFont="1" applyFill="1" applyBorder="1" applyAlignment="1" applyProtection="1">
      <alignment horizontal="right"/>
    </xf>
    <xf numFmtId="165" fontId="123" fillId="62" borderId="12" xfId="0" quotePrefix="1" applyNumberFormat="1" applyFont="1" applyFill="1" applyBorder="1" applyAlignment="1">
      <alignment horizontal="center" vertical="center"/>
    </xf>
    <xf numFmtId="164" fontId="124" fillId="0" borderId="12" xfId="62" applyFont="1" applyFill="1" applyBorder="1" applyAlignment="1">
      <alignment horizontal="right" vertical="center"/>
    </xf>
    <xf numFmtId="165" fontId="123" fillId="62" borderId="11" xfId="0" quotePrefix="1" applyNumberFormat="1" applyFont="1" applyFill="1" applyBorder="1" applyAlignment="1">
      <alignment horizontal="center" vertical="center"/>
    </xf>
    <xf numFmtId="39" fontId="119" fillId="28" borderId="0" xfId="45" applyFont="1" applyFill="1" applyBorder="1" applyAlignment="1">
      <alignment horizontal="left" vertical="center"/>
    </xf>
    <xf numFmtId="4" fontId="121" fillId="61" borderId="23" xfId="0" applyNumberFormat="1" applyFont="1" applyFill="1" applyBorder="1" applyAlignment="1">
      <alignment horizontal="center" vertical="center" wrapText="1"/>
    </xf>
    <xf numFmtId="165" fontId="123" fillId="0" borderId="0" xfId="0" quotePrefix="1" applyNumberFormat="1" applyFont="1" applyFill="1" applyBorder="1" applyAlignment="1">
      <alignment horizontal="center" vertical="center"/>
    </xf>
    <xf numFmtId="166" fontId="124" fillId="0" borderId="0" xfId="62" applyNumberFormat="1" applyFont="1" applyFill="1" applyBorder="1" applyAlignment="1">
      <alignment horizontal="right" vertical="center"/>
    </xf>
    <xf numFmtId="0" fontId="123" fillId="62" borderId="43" xfId="0" applyNumberFormat="1"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64" fontId="124" fillId="27" borderId="11" xfId="62" applyFont="1" applyFill="1" applyBorder="1" applyAlignment="1">
      <alignment horizontal="right" vertical="center"/>
    </xf>
    <xf numFmtId="39" fontId="119" fillId="28" borderId="0" xfId="45" applyFont="1" applyFill="1" applyBorder="1" applyAlignment="1">
      <alignment horizontal="left" vertical="center"/>
    </xf>
    <xf numFmtId="173" fontId="124" fillId="27" borderId="10" xfId="62" applyNumberFormat="1" applyFont="1" applyFill="1" applyBorder="1" applyAlignment="1">
      <alignment horizontal="right" vertical="center"/>
    </xf>
    <xf numFmtId="39" fontId="119" fillId="28" borderId="0" xfId="45" applyFont="1" applyFill="1" applyBorder="1" applyAlignment="1">
      <alignment horizontal="left" vertical="center"/>
    </xf>
    <xf numFmtId="169" fontId="124" fillId="27" borderId="41" xfId="79" applyNumberFormat="1" applyFont="1" applyFill="1" applyBorder="1" applyAlignment="1">
      <alignment horizontal="right" vertical="center" wrapText="1" indent="1"/>
    </xf>
    <xf numFmtId="169" fontId="124" fillId="27" borderId="44" xfId="79" applyNumberFormat="1" applyFont="1" applyFill="1" applyBorder="1" applyAlignment="1">
      <alignment horizontal="right" vertical="center" wrapText="1" indent="1"/>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124" fillId="0" borderId="12" xfId="12922" applyFont="1" applyFill="1" applyBorder="1" applyAlignment="1">
      <alignment horizontal="left" vertical="center" indent="2"/>
    </xf>
    <xf numFmtId="173" fontId="124" fillId="0" borderId="12" xfId="62" applyNumberFormat="1" applyFont="1" applyFill="1" applyBorder="1" applyAlignment="1">
      <alignment horizontal="center" vertical="center"/>
    </xf>
    <xf numFmtId="0" fontId="84" fillId="26" borderId="0" xfId="0" applyFont="1" applyFill="1" applyBorder="1" applyAlignment="1">
      <alignment horizontal="center" vertical="center"/>
    </xf>
    <xf numFmtId="39" fontId="153" fillId="27" borderId="0" xfId="45" applyFont="1" applyFill="1" applyBorder="1" applyAlignment="1">
      <alignment horizontal="center" vertical="center"/>
    </xf>
    <xf numFmtId="0" fontId="141" fillId="26" borderId="0" xfId="0"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7" fontId="135" fillId="26" borderId="47" xfId="12922" applyNumberFormat="1" applyFont="1" applyFill="1" applyBorder="1" applyAlignment="1">
      <alignment horizontal="center" vertical="center"/>
    </xf>
    <xf numFmtId="0" fontId="124" fillId="28" borderId="0" xfId="0" applyFont="1" applyFill="1" applyBorder="1" applyAlignment="1">
      <alignment vertical="center"/>
    </xf>
    <xf numFmtId="166" fontId="124" fillId="0" borderId="48" xfId="62" applyNumberFormat="1" applyFont="1" applyBorder="1" applyAlignment="1">
      <alignment horizontal="center" vertical="center"/>
    </xf>
    <xf numFmtId="165" fontId="123" fillId="62" borderId="48" xfId="0" applyNumberFormat="1" applyFont="1" applyFill="1" applyBorder="1" applyAlignment="1">
      <alignment horizontal="center" vertical="center"/>
    </xf>
    <xf numFmtId="173" fontId="124" fillId="27" borderId="11" xfId="62" applyNumberFormat="1" applyFont="1" applyFill="1" applyBorder="1" applyAlignment="1">
      <alignment horizontal="right" vertical="center"/>
    </xf>
    <xf numFmtId="173" fontId="124" fillId="0" borderId="48" xfId="62" applyNumberFormat="1" applyFont="1" applyFill="1" applyBorder="1" applyAlignment="1">
      <alignment horizontal="right" vertical="center"/>
    </xf>
    <xf numFmtId="0" fontId="146" fillId="28" borderId="0" xfId="0" applyFont="1" applyFill="1" applyAlignment="1">
      <alignment vertical="center"/>
    </xf>
    <xf numFmtId="165" fontId="123" fillId="62" borderId="48" xfId="0" quotePrefix="1" applyNumberFormat="1" applyFont="1" applyFill="1" applyBorder="1" applyAlignment="1">
      <alignment horizontal="center" vertical="center"/>
    </xf>
    <xf numFmtId="164" fontId="124" fillId="0" borderId="48" xfId="62" applyFont="1" applyBorder="1" applyAlignment="1">
      <alignment horizontal="right" vertical="center"/>
    </xf>
    <xf numFmtId="169" fontId="124" fillId="0" borderId="48" xfId="62" applyNumberFormat="1" applyFont="1" applyBorder="1" applyAlignment="1">
      <alignment horizontal="right" vertical="center"/>
    </xf>
    <xf numFmtId="17" fontId="121" fillId="26" borderId="47" xfId="12922" applyNumberFormat="1" applyFont="1" applyFill="1" applyBorder="1" applyAlignment="1">
      <alignment horizontal="center" vertical="center"/>
    </xf>
    <xf numFmtId="169" fontId="124" fillId="27" borderId="10" xfId="79" applyNumberFormat="1" applyFont="1" applyFill="1" applyBorder="1" applyAlignment="1">
      <alignment horizontal="right" vertical="center" wrapText="1" indent="1"/>
    </xf>
    <xf numFmtId="169" fontId="124" fillId="28" borderId="10" xfId="79" applyNumberFormat="1" applyFont="1" applyFill="1" applyBorder="1" applyAlignment="1">
      <alignment horizontal="right" vertical="center" wrapText="1" indent="1"/>
    </xf>
    <xf numFmtId="169" fontId="149" fillId="25" borderId="11" xfId="79" applyNumberFormat="1" applyFont="1" applyFill="1" applyBorder="1" applyAlignment="1">
      <alignment horizontal="right" vertical="center" indent="1"/>
    </xf>
    <xf numFmtId="173" fontId="123" fillId="0" borderId="48" xfId="62" applyNumberFormat="1" applyFont="1" applyFill="1" applyBorder="1" applyAlignment="1">
      <alignment horizontal="right" vertical="center"/>
    </xf>
    <xf numFmtId="173" fontId="124" fillId="0" borderId="10" xfId="62" applyNumberFormat="1" applyFont="1" applyFill="1" applyBorder="1" applyAlignment="1">
      <alignment horizontal="right" vertical="center"/>
    </xf>
    <xf numFmtId="174" fontId="123" fillId="62" borderId="48" xfId="0" quotePrefix="1" applyNumberFormat="1" applyFont="1" applyFill="1" applyBorder="1" applyAlignment="1">
      <alignment horizontal="center" vertical="center"/>
    </xf>
    <xf numFmtId="173" fontId="124" fillId="0" borderId="49" xfId="62" applyNumberFormat="1" applyFont="1" applyFill="1" applyBorder="1" applyAlignment="1">
      <alignment horizontal="right" vertical="center"/>
    </xf>
    <xf numFmtId="0" fontId="123" fillId="62" borderId="50" xfId="0" applyNumberFormat="1" applyFont="1" applyFill="1" applyBorder="1" applyAlignment="1">
      <alignment horizontal="center" vertical="center"/>
    </xf>
    <xf numFmtId="166" fontId="123" fillId="62" borderId="10" xfId="62" quotePrefix="1" applyNumberFormat="1" applyFont="1" applyFill="1" applyBorder="1" applyAlignment="1">
      <alignment horizontal="center" vertical="center"/>
    </xf>
    <xf numFmtId="166" fontId="123" fillId="62" borderId="11" xfId="62" quotePrefix="1" applyNumberFormat="1" applyFont="1" applyFill="1" applyBorder="1" applyAlignment="1">
      <alignment horizontal="center" vertical="center"/>
    </xf>
    <xf numFmtId="0" fontId="124" fillId="27" borderId="11" xfId="12922" applyFont="1" applyFill="1" applyBorder="1" applyAlignment="1">
      <alignment horizontal="left" vertical="center" indent="2"/>
    </xf>
    <xf numFmtId="164" fontId="124" fillId="27" borderId="11" xfId="62" applyFont="1" applyFill="1" applyBorder="1" applyAlignment="1">
      <alignment horizontal="center" vertical="center"/>
    </xf>
    <xf numFmtId="165" fontId="135" fillId="26" borderId="13" xfId="0" applyNumberFormat="1" applyFont="1" applyFill="1" applyBorder="1" applyAlignment="1">
      <alignment horizontal="center" vertical="center" wrapText="1"/>
    </xf>
    <xf numFmtId="166" fontId="124" fillId="0" borderId="49" xfId="62" applyNumberFormat="1" applyFont="1" applyBorder="1" applyAlignment="1">
      <alignment horizontal="right" vertical="center"/>
    </xf>
    <xf numFmtId="0" fontId="124" fillId="0" borderId="0" xfId="0" applyFont="1" applyBorder="1" applyAlignment="1">
      <alignment vertical="center"/>
    </xf>
    <xf numFmtId="164" fontId="124" fillId="28" borderId="0" xfId="50" applyFont="1" applyFill="1"/>
    <xf numFmtId="0" fontId="124" fillId="28" borderId="0" xfId="0" applyFont="1" applyFill="1" applyBorder="1"/>
    <xf numFmtId="17" fontId="124" fillId="28" borderId="0" xfId="0" applyNumberFormat="1" applyFont="1" applyFill="1" applyBorder="1" applyAlignment="1">
      <alignment horizontal="left"/>
    </xf>
    <xf numFmtId="0" fontId="146" fillId="0" borderId="0" xfId="0" applyFont="1" applyFill="1" applyAlignment="1">
      <alignment vertical="center"/>
    </xf>
    <xf numFmtId="0" fontId="146" fillId="0" borderId="0" xfId="0" applyFont="1"/>
    <xf numFmtId="164" fontId="123" fillId="0" borderId="0" xfId="62" applyFont="1" applyBorder="1"/>
    <xf numFmtId="17" fontId="121" fillId="26" borderId="47" xfId="12922" quotePrefix="1" applyNumberFormat="1" applyFont="1" applyFill="1" applyBorder="1" applyAlignment="1">
      <alignment horizontal="center" vertical="center"/>
    </xf>
    <xf numFmtId="169" fontId="146" fillId="0" borderId="0" xfId="0" applyNumberFormat="1" applyFont="1"/>
    <xf numFmtId="164" fontId="1" fillId="28" borderId="0" xfId="62" applyFont="1" applyFill="1"/>
    <xf numFmtId="0" fontId="124" fillId="28" borderId="0" xfId="12922" applyFont="1" applyFill="1"/>
    <xf numFmtId="0" fontId="124" fillId="0" borderId="0" xfId="0" applyFont="1" applyAlignment="1">
      <alignment horizontal="left" vertical="center"/>
    </xf>
    <xf numFmtId="169" fontId="127" fillId="25" borderId="14" xfId="79" applyNumberFormat="1" applyFont="1" applyFill="1" applyBorder="1" applyAlignment="1">
      <alignment horizontal="right" vertical="center" indent="1"/>
    </xf>
    <xf numFmtId="0" fontId="84" fillId="26" borderId="0" xfId="0" applyFont="1" applyFill="1" applyBorder="1" applyAlignment="1">
      <alignment horizontal="center" vertical="center"/>
    </xf>
    <xf numFmtId="39" fontId="153" fillId="27" borderId="0" xfId="45" applyFont="1" applyFill="1" applyBorder="1" applyAlignment="1">
      <alignment horizontal="center" vertical="center"/>
    </xf>
    <xf numFmtId="0" fontId="141" fillId="26" borderId="0" xfId="0" applyFont="1" applyFill="1" applyBorder="1" applyAlignment="1">
      <alignment horizontal="center" vertical="center"/>
    </xf>
    <xf numFmtId="0" fontId="84" fillId="26" borderId="0" xfId="0" applyFont="1" applyFill="1" applyBorder="1" applyAlignment="1">
      <alignment horizontal="center" vertical="center"/>
    </xf>
    <xf numFmtId="39" fontId="153" fillId="27" borderId="0" xfId="45" applyFont="1" applyFill="1" applyBorder="1" applyAlignment="1">
      <alignment horizontal="center" vertical="center"/>
    </xf>
    <xf numFmtId="0" fontId="141" fillId="26" borderId="0" xfId="0" applyFont="1" applyFill="1" applyBorder="1" applyAlignment="1">
      <alignment horizontal="center" vertical="center"/>
    </xf>
    <xf numFmtId="166" fontId="124" fillId="27" borderId="11" xfId="62" applyNumberFormat="1" applyFont="1" applyFill="1" applyBorder="1" applyAlignment="1">
      <alignment horizontal="center" vertical="center"/>
    </xf>
    <xf numFmtId="169" fontId="124" fillId="0" borderId="0" xfId="0" applyNumberFormat="1" applyFont="1" applyBorder="1" applyAlignment="1">
      <alignment vertical="center"/>
    </xf>
    <xf numFmtId="0" fontId="84" fillId="26" borderId="0" xfId="0" applyFont="1" applyFill="1" applyBorder="1" applyAlignment="1">
      <alignment horizontal="center" vertical="center"/>
    </xf>
    <xf numFmtId="39" fontId="153" fillId="27" borderId="0" xfId="45" applyFont="1" applyFill="1" applyBorder="1" applyAlignment="1">
      <alignment horizontal="center" vertical="center"/>
    </xf>
    <xf numFmtId="0" fontId="141" fillId="26" borderId="0" xfId="0" applyFont="1" applyFill="1" applyBorder="1" applyAlignment="1">
      <alignment horizontal="center" vertical="center"/>
    </xf>
    <xf numFmtId="169" fontId="124" fillId="27" borderId="11" xfId="62" applyNumberFormat="1" applyFont="1" applyFill="1" applyBorder="1" applyAlignment="1">
      <alignment horizontal="right" vertical="center"/>
    </xf>
    <xf numFmtId="166" fontId="124" fillId="27" borderId="14" xfId="62" applyNumberFormat="1" applyFont="1" applyFill="1" applyBorder="1" applyAlignment="1">
      <alignment horizontal="right" vertical="center"/>
    </xf>
    <xf numFmtId="173" fontId="124" fillId="27" borderId="14" xfId="62" applyNumberFormat="1" applyFont="1" applyFill="1" applyBorder="1" applyAlignment="1">
      <alignment horizontal="right" vertical="center"/>
    </xf>
    <xf numFmtId="0" fontId="65" fillId="0" borderId="0" xfId="0" applyFont="1"/>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17" fontId="113" fillId="28" borderId="0" xfId="0" quotePrefix="1" applyNumberFormat="1" applyFont="1" applyFill="1" applyBorder="1" applyAlignment="1">
      <alignment horizontal="center" vertical="center" wrapText="1"/>
    </xf>
    <xf numFmtId="0" fontId="113" fillId="28" borderId="0" xfId="0" applyFont="1" applyFill="1" applyBorder="1" applyAlignment="1">
      <alignment horizontal="center" vertical="center" wrapText="1"/>
    </xf>
    <xf numFmtId="0" fontId="125" fillId="27" borderId="36" xfId="0" applyFont="1" applyFill="1" applyBorder="1" applyAlignment="1">
      <alignment horizontal="left"/>
    </xf>
    <xf numFmtId="0" fontId="125" fillId="27" borderId="37" xfId="0" applyFont="1" applyFill="1" applyBorder="1" applyAlignment="1">
      <alignment horizontal="left"/>
    </xf>
    <xf numFmtId="0" fontId="125" fillId="27" borderId="38" xfId="0" applyFont="1" applyFill="1" applyBorder="1" applyAlignment="1">
      <alignment horizontal="left"/>
    </xf>
    <xf numFmtId="0" fontId="125" fillId="27" borderId="0" xfId="0" applyFont="1" applyFill="1" applyAlignment="1">
      <alignment horizontal="left"/>
    </xf>
    <xf numFmtId="39" fontId="153" fillId="27" borderId="0" xfId="45" applyFont="1" applyFill="1" applyBorder="1" applyAlignment="1">
      <alignment horizontal="center" vertical="center"/>
    </xf>
    <xf numFmtId="0" fontId="154" fillId="27" borderId="0" xfId="0" applyFont="1" applyFill="1" applyAlignment="1">
      <alignment horizontal="center"/>
    </xf>
    <xf numFmtId="0" fontId="121" fillId="61" borderId="23" xfId="0" applyFont="1" applyFill="1" applyBorder="1" applyAlignment="1">
      <alignment horizontal="center" vertical="center"/>
    </xf>
    <xf numFmtId="0" fontId="121" fillId="61" borderId="39"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1" fillId="26" borderId="41" xfId="0" applyFont="1" applyFill="1" applyBorder="1" applyAlignment="1">
      <alignment horizontal="center" vertical="center"/>
    </xf>
    <xf numFmtId="0" fontId="141" fillId="26" borderId="0" xfId="0" applyFont="1" applyFill="1" applyBorder="1" applyAlignment="1">
      <alignment horizontal="center" vertical="center"/>
    </xf>
    <xf numFmtId="39" fontId="153" fillId="27" borderId="0" xfId="45" quotePrefix="1" applyFont="1" applyFill="1" applyBorder="1" applyAlignment="1">
      <alignment horizontal="center" vertical="center"/>
    </xf>
    <xf numFmtId="0" fontId="146" fillId="27" borderId="0" xfId="0" applyFont="1" applyFill="1" applyAlignment="1">
      <alignment horizontal="center"/>
    </xf>
    <xf numFmtId="0" fontId="0" fillId="0" borderId="0" xfId="0" applyAlignment="1">
      <alignment horizontal="center"/>
    </xf>
    <xf numFmtId="0" fontId="133" fillId="26" borderId="41" xfId="0" applyFont="1" applyFill="1" applyBorder="1" applyAlignment="1">
      <alignment horizontal="center" vertical="center"/>
    </xf>
    <xf numFmtId="0" fontId="133" fillId="26" borderId="0" xfId="0" applyFont="1" applyFill="1" applyBorder="1" applyAlignment="1">
      <alignment horizontal="center" vertical="center"/>
    </xf>
    <xf numFmtId="0" fontId="133" fillId="26" borderId="45" xfId="0" applyFont="1" applyFill="1" applyBorder="1" applyAlignment="1">
      <alignment horizontal="center" vertical="center"/>
    </xf>
    <xf numFmtId="0" fontId="133" fillId="26" borderId="46" xfId="0" applyFont="1" applyFill="1" applyBorder="1" applyAlignment="1">
      <alignment horizontal="center" vertical="center"/>
    </xf>
    <xf numFmtId="0" fontId="133" fillId="26" borderId="51" xfId="0" applyFont="1" applyFill="1" applyBorder="1" applyAlignment="1">
      <alignment horizontal="center" vertical="center"/>
    </xf>
    <xf numFmtId="0" fontId="0" fillId="0" borderId="0" xfId="0" applyAlignment="1"/>
    <xf numFmtId="0" fontId="124" fillId="0" borderId="0" xfId="0" applyFont="1" applyAlignment="1">
      <alignment horizontal="left" vertical="center" wrapText="1"/>
    </xf>
    <xf numFmtId="0" fontId="161" fillId="0" borderId="0" xfId="0" applyFont="1" applyAlignment="1"/>
    <xf numFmtId="4" fontId="78" fillId="28" borderId="0" xfId="31" applyNumberFormat="1" applyFont="1" applyFill="1" applyBorder="1" applyAlignment="1" applyProtection="1">
      <alignment horizontal="center"/>
    </xf>
    <xf numFmtId="0" fontId="54" fillId="29" borderId="0" xfId="0" applyNumberFormat="1" applyFont="1" applyFill="1" applyAlignment="1">
      <alignment horizontal="right" vertical="center"/>
    </xf>
    <xf numFmtId="0" fontId="57" fillId="28" borderId="0" xfId="0" applyFont="1" applyFill="1" applyBorder="1" applyAlignment="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29">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
      <numFmt numFmtId="175"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1158875</xdr:colOff>
      <xdr:row>16</xdr:row>
      <xdr:rowOff>81542</xdr:rowOff>
    </xdr:from>
    <xdr:to>
      <xdr:col>7</xdr:col>
      <xdr:colOff>421821</xdr:colOff>
      <xdr:row>19</xdr:row>
      <xdr:rowOff>133497</xdr:rowOff>
    </xdr:to>
    <xdr:sp macro="" textlink="">
      <xdr:nvSpPr>
        <xdr:cNvPr id="2" name="CaixaDeTexto 1">
          <a:extLst>
            <a:ext uri="{FF2B5EF4-FFF2-40B4-BE49-F238E27FC236}">
              <a16:creationId xmlns:a16="http://schemas.microsoft.com/office/drawing/2014/main" id="{00000000-0008-0000-1D00-000002000000}"/>
            </a:ext>
          </a:extLst>
        </xdr:cNvPr>
        <xdr:cNvSpPr txBox="1"/>
      </xdr:nvSpPr>
      <xdr:spPr>
        <a:xfrm>
          <a:off x="1158875" y="4859917"/>
          <a:ext cx="63431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Monthly overview of the fund</a:t>
          </a:r>
          <a:r>
            <a:rPr lang="pt-BR" sz="2000" b="1" baseline="0">
              <a:solidFill>
                <a:srgbClr val="4C4D4F"/>
              </a:solidFill>
            </a:rPr>
            <a:t> industry based on data collected by ANBIMA</a:t>
          </a:r>
          <a:endParaRPr lang="pt-BR" sz="2000" b="1">
            <a:solidFill>
              <a:srgbClr val="4C4D4F"/>
            </a:solidFill>
          </a:endParaRPr>
        </a:p>
      </xdr:txBody>
    </xdr:sp>
    <xdr:clientData/>
  </xdr:twoCellAnchor>
  <xdr:twoCellAnchor>
    <xdr:from>
      <xdr:col>0</xdr:col>
      <xdr:colOff>1420810</xdr:colOff>
      <xdr:row>11</xdr:row>
      <xdr:rowOff>150813</xdr:rowOff>
    </xdr:from>
    <xdr:to>
      <xdr:col>15</xdr:col>
      <xdr:colOff>2135186</xdr:colOff>
      <xdr:row>14</xdr:row>
      <xdr:rowOff>118773</xdr:rowOff>
    </xdr:to>
    <xdr:sp macro="" textlink="">
      <xdr:nvSpPr>
        <xdr:cNvPr id="3" name="CaixaDeTexto 2">
          <a:extLst>
            <a:ext uri="{FF2B5EF4-FFF2-40B4-BE49-F238E27FC236}">
              <a16:creationId xmlns:a16="http://schemas.microsoft.com/office/drawing/2014/main" id="{00000000-0008-0000-1D00-000003000000}"/>
            </a:ext>
          </a:extLst>
        </xdr:cNvPr>
        <xdr:cNvSpPr txBox="1"/>
      </xdr:nvSpPr>
      <xdr:spPr>
        <a:xfrm>
          <a:off x="1420810" y="3452813"/>
          <a:ext cx="1352550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l"/>
          <a:r>
            <a:rPr lang="pt-BR" sz="3200" b="1">
              <a:solidFill>
                <a:srgbClr val="92D050"/>
              </a:solidFill>
              <a:latin typeface="+mn-lt"/>
              <a:ea typeface="+mn-ea"/>
              <a:cs typeface="+mn-cs"/>
            </a:rPr>
            <a:t>Investment fund Bulletin</a:t>
          </a:r>
        </a:p>
        <a:p>
          <a:pPr algn="l"/>
          <a:endParaRPr lang="pt-BR" sz="3200" b="1">
            <a:solidFill>
              <a:schemeClr val="bg1">
                <a:lumMod val="75000"/>
              </a:schemeClr>
            </a:solidFill>
          </a:endParaRPr>
        </a:p>
      </xdr:txBody>
    </xdr:sp>
    <xdr:clientData/>
  </xdr:twoCellAnchor>
  <xdr:twoCellAnchor>
    <xdr:from>
      <xdr:col>0</xdr:col>
      <xdr:colOff>1187738</xdr:colOff>
      <xdr:row>22</xdr:row>
      <xdr:rowOff>8659</xdr:rowOff>
    </xdr:from>
    <xdr:to>
      <xdr:col>10</xdr:col>
      <xdr:colOff>248394</xdr:colOff>
      <xdr:row>25</xdr:row>
      <xdr:rowOff>52675</xdr:rowOff>
    </xdr:to>
    <xdr:sp macro="" textlink="">
      <xdr:nvSpPr>
        <xdr:cNvPr id="5" name="CaixaDeTexto 15">
          <a:extLst>
            <a:ext uri="{FF2B5EF4-FFF2-40B4-BE49-F238E27FC236}">
              <a16:creationId xmlns:a16="http://schemas.microsoft.com/office/drawing/2014/main" id="{00000000-0008-0000-1D00-000005000000}"/>
            </a:ext>
          </a:extLst>
        </xdr:cNvPr>
        <xdr:cNvSpPr txBox="1"/>
      </xdr:nvSpPr>
      <xdr:spPr>
        <a:xfrm>
          <a:off x="1187738" y="6501534"/>
          <a:ext cx="84269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endParaRPr lang="pt-BR" sz="1800" b="0" i="0" u="none" strike="noStrike" baseline="0">
            <a:solidFill>
              <a:srgbClr val="4C4D4F"/>
            </a:solidFill>
            <a:effectLst/>
            <a:latin typeface="+mn-lt"/>
            <a:ea typeface="+mn-ea"/>
            <a:cs typeface="+mn-cs"/>
          </a:endParaRPr>
        </a:p>
        <a:p>
          <a:pPr algn="l" rtl="0">
            <a:lnSpc>
              <a:spcPts val="2100"/>
            </a:lnSpc>
            <a:defRPr sz="1000"/>
          </a:pPr>
          <a:r>
            <a:rPr lang="pt-BR" sz="1800" b="1" baseline="0">
              <a:solidFill>
                <a:srgbClr val="92D050"/>
              </a:solidFill>
              <a:effectLst/>
              <a:latin typeface="+mn-lt"/>
              <a:ea typeface="+mn-ea"/>
              <a:cs typeface="+mn-cs"/>
            </a:rPr>
            <a:t>Information Manager  </a:t>
          </a:r>
          <a:r>
            <a:rPr lang="pt-BR" sz="1800" b="1" i="0" baseline="0">
              <a:solidFill>
                <a:srgbClr val="92D050"/>
              </a:solidFill>
              <a:effectLst/>
              <a:latin typeface="+mn-lt"/>
              <a:ea typeface="+mn-ea"/>
              <a:cs typeface="+mn-cs"/>
            </a:rPr>
            <a:t>• </a:t>
          </a:r>
          <a:r>
            <a:rPr lang="pt-BR" sz="1800" b="0" i="0" u="none" strike="noStrike" baseline="0">
              <a:solidFill>
                <a:srgbClr val="4C4D4F"/>
              </a:solidFill>
              <a:latin typeface="Calibri"/>
              <a:ea typeface="+mn-ea"/>
              <a:cs typeface="+mn-cs"/>
            </a:rPr>
            <a:t>Rodrigo Guerrero</a:t>
          </a:r>
          <a:br>
            <a:rPr lang="pt-BR" sz="1800" b="1" i="0" u="none" strike="noStrike" baseline="0">
              <a:solidFill>
                <a:srgbClr val="0095D9"/>
              </a:solidFill>
              <a:latin typeface="Calibri"/>
            </a:rPr>
          </a:br>
          <a:br>
            <a:rPr lang="pt-BR" sz="1800" b="1" i="0" u="none" strike="noStrike" baseline="0">
              <a:solidFill>
                <a:srgbClr val="0095D9"/>
              </a:solidFill>
              <a:latin typeface="Calibri"/>
            </a:rPr>
          </a:br>
          <a:r>
            <a:rPr lang="pt-BR" sz="1800" b="1" i="0" u="none" strike="noStrike" baseline="0">
              <a:solidFill>
                <a:srgbClr val="92D050"/>
              </a:solidFill>
              <a:latin typeface="Calibri"/>
            </a:rPr>
            <a:t>Technical and Educational Superintendent• </a:t>
          </a:r>
          <a:r>
            <a:rPr lang="pt-BR" sz="1800" b="0" i="0" u="none" strike="noStrike" baseline="0">
              <a:solidFill>
                <a:srgbClr val="4C4D4F"/>
              </a:solidFill>
              <a:latin typeface="Calibri"/>
            </a:rPr>
            <a:t>Ana Claudia Leoni    </a:t>
          </a:r>
        </a:p>
        <a:p>
          <a:pPr algn="l" rtl="0">
            <a:lnSpc>
              <a:spcPts val="2100"/>
            </a:lnSpc>
            <a:defRPr sz="1000"/>
          </a:pPr>
          <a:endParaRPr lang="pt-BR" sz="1800" b="1" i="0" u="none" strike="noStrike" baseline="0">
            <a:solidFill>
              <a:srgbClr val="0095D9"/>
            </a:solidFill>
            <a:latin typeface="Calibri"/>
          </a:endParaRPr>
        </a:p>
        <a:p>
          <a:pPr algn="l" rtl="0">
            <a:lnSpc>
              <a:spcPts val="2100"/>
            </a:lnSpc>
            <a:defRPr sz="1000"/>
          </a:pPr>
          <a:r>
            <a:rPr lang="pt-BR" sz="1800" b="1" i="0" u="none" strike="noStrike" baseline="0">
              <a:solidFill>
                <a:srgbClr val="92D050"/>
              </a:solidFill>
              <a:latin typeface="Calibri"/>
            </a:rPr>
            <a:t>General Superintendent• </a:t>
          </a:r>
          <a:r>
            <a:rPr lang="pt-BR" sz="1800" b="0" i="0" u="none" strike="noStrike" baseline="0">
              <a:solidFill>
                <a:srgbClr val="4C4D4F"/>
              </a:solidFill>
              <a:latin typeface="Calibri"/>
            </a:rPr>
            <a:t>José Carlos Doherty</a:t>
          </a: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editAs="absolute">
    <xdr:from>
      <xdr:col>9</xdr:col>
      <xdr:colOff>174625</xdr:colOff>
      <xdr:row>11</xdr:row>
      <xdr:rowOff>95250</xdr:rowOff>
    </xdr:from>
    <xdr:to>
      <xdr:col>25</xdr:col>
      <xdr:colOff>107949</xdr:colOff>
      <xdr:row>23</xdr:row>
      <xdr:rowOff>50510</xdr:rowOff>
    </xdr:to>
    <xdr:sp macro="" textlink="">
      <xdr:nvSpPr>
        <xdr:cNvPr id="7" name="CaixaDeTexto 6">
          <a:extLst>
            <a:ext uri="{FF2B5EF4-FFF2-40B4-BE49-F238E27FC236}">
              <a16:creationId xmlns:a16="http://schemas.microsoft.com/office/drawing/2014/main" id="{00000000-0008-0000-1D00-000007000000}"/>
            </a:ext>
          </a:extLst>
        </xdr:cNvPr>
        <xdr:cNvSpPr txBox="1"/>
      </xdr:nvSpPr>
      <xdr:spPr>
        <a:xfrm>
          <a:off x="8715375" y="3397250"/>
          <a:ext cx="11791949" cy="343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92D050"/>
              </a:solidFill>
              <a:latin typeface="Calibri"/>
            </a:rPr>
            <a:t>President • </a:t>
          </a:r>
          <a:r>
            <a:rPr lang="pt-BR" sz="2000" b="0" i="0" u="none" strike="noStrike" baseline="0">
              <a:solidFill>
                <a:srgbClr val="4C4D4F"/>
              </a:solidFill>
              <a:latin typeface="Calibri"/>
            </a:rPr>
            <a:t>Carlos Ambrósio</a:t>
          </a:r>
        </a:p>
        <a:p>
          <a:pPr algn="l" rtl="0">
            <a:defRPr sz="1000"/>
          </a:pPr>
          <a:endParaRPr lang="pt-BR" sz="1400" b="0" i="0" u="none" strike="noStrike" baseline="0">
            <a:solidFill>
              <a:srgbClr val="0095D9"/>
            </a:solidFill>
            <a:latin typeface="Arial"/>
            <a:cs typeface="Arial"/>
          </a:endParaRPr>
        </a:p>
        <a:p>
          <a:r>
            <a:rPr lang="pt-BR" sz="2000" b="1" i="0" u="none" strike="noStrike" baseline="0">
              <a:solidFill>
                <a:srgbClr val="92D050"/>
              </a:solidFill>
              <a:latin typeface="Calibri"/>
            </a:rPr>
            <a:t>Vice President • </a:t>
          </a:r>
          <a:r>
            <a:rPr lang="pt-PT" sz="2000" b="0" i="0" u="none" strike="noStrike" baseline="0">
              <a:solidFill>
                <a:srgbClr val="4C4D4F"/>
              </a:solidFill>
              <a:latin typeface="+mn-lt"/>
              <a:ea typeface="+mn-ea"/>
              <a:cs typeface="+mn-cs"/>
            </a:rPr>
            <a:t>Carlos André, Carlos Constantini, Gilberto Duarte, José Eduardo Laloni, Luiz Sorge, Pedro Lorenzini, Renato Ejnisman e Sergio Cutolo</a:t>
          </a:r>
        </a:p>
        <a:p>
          <a:pPr algn="l" rtl="0">
            <a:defRPr sz="1000"/>
          </a:pPr>
          <a:endParaRPr lang="pt-BR" sz="2000" b="1" i="0" u="none" strike="noStrike" baseline="0">
            <a:solidFill>
              <a:srgbClr val="0095D9"/>
            </a:solidFill>
            <a:latin typeface="Calibri"/>
          </a:endParaRPr>
        </a:p>
        <a:p>
          <a:pPr algn="l" rtl="0">
            <a:defRPr sz="1000"/>
          </a:pPr>
          <a:r>
            <a:rPr lang="pt-BR" sz="2000" b="1" i="0" u="none" strike="noStrike" baseline="0">
              <a:solidFill>
                <a:srgbClr val="92D050"/>
              </a:solidFill>
              <a:latin typeface="Calibri"/>
            </a:rPr>
            <a:t>Directors • </a:t>
          </a:r>
          <a:r>
            <a:rPr lang="pt-PT" sz="2000" b="0" i="0" u="none" strike="noStrike" baseline="0">
              <a:solidFill>
                <a:srgbClr val="4C4D4F"/>
              </a:solidFill>
              <a:latin typeface="+mn-lt"/>
              <a:ea typeface="+mn-ea"/>
              <a:cs typeface="+mn-cs"/>
            </a:rPr>
            <a:t>Adriano Koelle, Carlos Takahashi, Eduardo Azevedo, Fernando Rabello, Gabriel Cardozo, Gabriel Leal, Jan Karsten, Luciane Ribeiro, Luiz Chrysostomo, Luiz Fernando Figueiredo, Lywal Salles Filho, Pedro Juliano, Pedro Rudge e Teodoro Lima </a:t>
          </a:r>
        </a:p>
        <a:p>
          <a:pPr algn="l" rtl="0">
            <a:defRPr sz="1000"/>
          </a:pPr>
          <a:r>
            <a:rPr lang="pt-BR" sz="2000" b="0" i="0" u="none" strike="noStrike" baseline="0">
              <a:solidFill>
                <a:srgbClr val="333333"/>
              </a:solidFill>
              <a:latin typeface="Calibri"/>
            </a:rPr>
            <a:t> </a:t>
          </a:r>
        </a:p>
        <a:p>
          <a:r>
            <a:rPr lang="pt-BR" sz="2000" b="1" i="0" u="none" strike="noStrike" baseline="0">
              <a:solidFill>
                <a:srgbClr val="92D050"/>
              </a:solidFill>
              <a:latin typeface="Calibri"/>
            </a:rPr>
            <a:t>Executive committee • </a:t>
          </a:r>
          <a:r>
            <a:rPr lang="pt-PT" sz="2000" b="0" i="0" u="none" strike="noStrike" baseline="0">
              <a:solidFill>
                <a:srgbClr val="4C4D4F"/>
              </a:solidFill>
              <a:latin typeface="+mn-lt"/>
              <a:ea typeface="+mn-ea"/>
              <a:cs typeface="+mn-cs"/>
            </a:rPr>
            <a:t>Zeca Doherty, Ana Leoni, Francisco Vidinha, Guilherme Benaderet, Patrícia Herculano, Eliana Marino, Lina Yajima, Marcelo Billi, Soraya Alves e Thiago Baptista</a:t>
          </a:r>
        </a:p>
        <a:p>
          <a:pPr algn="l" rtl="0">
            <a:defRPr sz="1000"/>
          </a:pPr>
          <a:endParaRPr lang="pt-BR" sz="2000" b="0" i="0" u="none" strike="noStrike" baseline="0">
            <a:solidFill>
              <a:srgbClr val="333333"/>
            </a:solidFill>
            <a:latin typeface="Calibri"/>
          </a:endParaRPr>
        </a:p>
      </xdr:txBody>
    </xdr:sp>
    <xdr:clientData/>
  </xdr:twoCellAnchor>
  <xdr:twoCellAnchor editAs="oneCell">
    <xdr:from>
      <xdr:col>9</xdr:col>
      <xdr:colOff>158750</xdr:colOff>
      <xdr:row>25</xdr:row>
      <xdr:rowOff>111125</xdr:rowOff>
    </xdr:from>
    <xdr:to>
      <xdr:col>25</xdr:col>
      <xdr:colOff>111125</xdr:colOff>
      <xdr:row>38</xdr:row>
      <xdr:rowOff>155575</xdr:rowOff>
    </xdr:to>
    <xdr:pic>
      <xdr:nvPicPr>
        <xdr:cNvPr id="8" name="Imagem 7">
          <a:extLst>
            <a:ext uri="{FF2B5EF4-FFF2-40B4-BE49-F238E27FC236}">
              <a16:creationId xmlns:a16="http://schemas.microsoft.com/office/drawing/2014/main" id="{48E569DA-1FA5-4FC9-9288-822A1815C1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58368" r="42"/>
        <a:stretch/>
      </xdr:blipFill>
      <xdr:spPr bwMode="auto">
        <a:xfrm>
          <a:off x="8699500" y="7461250"/>
          <a:ext cx="11811000" cy="375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4">
    <pageSetUpPr fitToPage="1"/>
  </sheetPr>
  <dimension ref="A1:O34"/>
  <sheetViews>
    <sheetView tabSelected="1" defaultGridColor="0" colorId="9" zoomScale="80" zoomScaleNormal="80" workbookViewId="0">
      <selection activeCell="B1" sqref="B1:M1"/>
    </sheetView>
  </sheetViews>
  <sheetFormatPr defaultRowHeight="15"/>
  <cols>
    <col min="1" max="1" width="3.7109375" style="2" customWidth="1"/>
    <col min="2" max="13" width="15.7109375" style="2" customWidth="1"/>
    <col min="14" max="14" width="3.7109375" style="2" customWidth="1"/>
    <col min="15" max="16384" width="9.140625" style="2"/>
  </cols>
  <sheetData>
    <row r="1" spans="1:15" s="62" customFormat="1" ht="20.100000000000001" customHeight="1">
      <c r="B1" s="410" t="s">
        <v>81</v>
      </c>
      <c r="C1" s="410"/>
      <c r="D1" s="410"/>
      <c r="E1" s="410"/>
      <c r="F1" s="410"/>
      <c r="G1" s="410"/>
      <c r="H1" s="410"/>
      <c r="I1" s="410"/>
      <c r="J1" s="410"/>
      <c r="K1" s="410"/>
      <c r="L1" s="410"/>
      <c r="M1" s="410"/>
    </row>
    <row r="2" spans="1:15" ht="42.75" customHeight="1">
      <c r="A2" s="9"/>
      <c r="B2" s="411" t="s">
        <v>82</v>
      </c>
      <c r="C2" s="411"/>
      <c r="D2" s="411"/>
      <c r="E2" s="411"/>
      <c r="F2" s="411"/>
      <c r="G2" s="411"/>
      <c r="H2" s="411"/>
      <c r="I2" s="411"/>
      <c r="J2" s="411"/>
      <c r="K2" s="411"/>
      <c r="L2" s="411"/>
      <c r="M2" s="411"/>
    </row>
    <row r="3" spans="1:15" ht="23.25" customHeight="1">
      <c r="A3" s="10"/>
      <c r="B3" s="412" t="s">
        <v>343</v>
      </c>
      <c r="C3" s="413"/>
      <c r="D3" s="413"/>
      <c r="E3" s="413"/>
      <c r="F3" s="413"/>
      <c r="G3" s="413"/>
      <c r="H3" s="413"/>
      <c r="I3" s="413"/>
      <c r="J3" s="413"/>
      <c r="K3" s="413"/>
      <c r="L3" s="413"/>
      <c r="M3" s="413"/>
    </row>
    <row r="4" spans="1:15" ht="18.75">
      <c r="B4" s="206" t="s">
        <v>83</v>
      </c>
      <c r="C4" s="207"/>
      <c r="D4" s="207"/>
      <c r="E4" s="207"/>
      <c r="F4" s="207"/>
      <c r="G4" s="207"/>
      <c r="H4" s="207"/>
      <c r="I4" s="208"/>
      <c r="J4" s="209"/>
      <c r="K4" s="209"/>
      <c r="L4" s="209"/>
      <c r="M4" s="210"/>
    </row>
    <row r="5" spans="1:15" ht="15.75">
      <c r="B5" s="88"/>
      <c r="C5" s="88"/>
      <c r="D5" s="88"/>
      <c r="E5" s="88"/>
      <c r="F5" s="88"/>
      <c r="G5" s="88"/>
      <c r="H5" s="88"/>
      <c r="I5" s="89"/>
      <c r="J5" s="87"/>
      <c r="K5" s="87"/>
      <c r="L5" s="87"/>
      <c r="M5" s="87"/>
    </row>
    <row r="6" spans="1:15" ht="15.75" customHeight="1">
      <c r="B6" s="414" t="s">
        <v>84</v>
      </c>
      <c r="C6" s="415"/>
      <c r="D6" s="415"/>
      <c r="E6" s="415"/>
      <c r="F6" s="415"/>
      <c r="G6" s="415"/>
      <c r="H6" s="415"/>
      <c r="I6" s="415"/>
      <c r="J6" s="415"/>
      <c r="K6" s="415"/>
      <c r="L6" s="415"/>
      <c r="M6" s="416"/>
      <c r="N6"/>
      <c r="O6"/>
    </row>
    <row r="7" spans="1:15" ht="15.75">
      <c r="A7" s="97"/>
      <c r="B7" s="409" t="s">
        <v>85</v>
      </c>
      <c r="C7" s="409"/>
      <c r="D7" s="409"/>
      <c r="E7" s="409"/>
      <c r="F7" s="409"/>
      <c r="G7" s="409"/>
      <c r="H7" s="409"/>
      <c r="I7" s="98"/>
      <c r="J7" s="98"/>
      <c r="K7" s="98"/>
      <c r="L7" s="98"/>
      <c r="M7" s="205" t="s">
        <v>22</v>
      </c>
      <c r="N7" s="99"/>
      <c r="O7" s="72"/>
    </row>
    <row r="8" spans="1:15" ht="15.75">
      <c r="A8" s="97"/>
      <c r="B8" s="409" t="s">
        <v>86</v>
      </c>
      <c r="C8" s="409"/>
      <c r="D8" s="409"/>
      <c r="E8" s="409"/>
      <c r="F8" s="409"/>
      <c r="G8" s="409"/>
      <c r="H8" s="409"/>
      <c r="I8" s="98"/>
      <c r="J8" s="98"/>
      <c r="K8" s="98"/>
      <c r="L8" s="98"/>
      <c r="M8" s="205" t="s">
        <v>23</v>
      </c>
      <c r="N8" s="97"/>
    </row>
    <row r="9" spans="1:15" ht="16.5" customHeight="1">
      <c r="A9" s="97"/>
      <c r="B9" s="409" t="s">
        <v>87</v>
      </c>
      <c r="C9" s="409"/>
      <c r="D9" s="409"/>
      <c r="E9" s="409"/>
      <c r="F9" s="409"/>
      <c r="G9" s="409"/>
      <c r="H9" s="409"/>
      <c r="I9" s="98"/>
      <c r="J9" s="98"/>
      <c r="K9" s="98"/>
      <c r="L9" s="98"/>
      <c r="M9" s="205" t="s">
        <v>24</v>
      </c>
      <c r="N9" s="97"/>
    </row>
    <row r="10" spans="1:15" ht="15.75">
      <c r="A10" s="97"/>
      <c r="B10" s="409" t="s">
        <v>88</v>
      </c>
      <c r="C10" s="409"/>
      <c r="D10" s="409"/>
      <c r="E10" s="409"/>
      <c r="F10" s="409"/>
      <c r="G10" s="409"/>
      <c r="H10" s="409"/>
      <c r="I10" s="98"/>
      <c r="J10" s="98"/>
      <c r="K10" s="98"/>
      <c r="L10" s="98"/>
      <c r="M10" s="205" t="s">
        <v>25</v>
      </c>
      <c r="N10" s="97"/>
    </row>
    <row r="11" spans="1:15" ht="18" customHeight="1">
      <c r="A11" s="97"/>
      <c r="B11" s="409" t="s">
        <v>89</v>
      </c>
      <c r="C11" s="409"/>
      <c r="D11" s="409"/>
      <c r="E11" s="409"/>
      <c r="F11" s="409"/>
      <c r="G11" s="409"/>
      <c r="H11" s="409"/>
      <c r="I11" s="98"/>
      <c r="J11" s="98"/>
      <c r="K11" s="98"/>
      <c r="L11" s="98"/>
      <c r="M11" s="205" t="s">
        <v>26</v>
      </c>
      <c r="N11" s="97"/>
    </row>
    <row r="12" spans="1:15" ht="15.75">
      <c r="B12" s="91"/>
      <c r="C12" s="92"/>
      <c r="D12" s="93"/>
      <c r="E12" s="93"/>
      <c r="F12" s="93"/>
      <c r="G12" s="93"/>
      <c r="H12" s="93"/>
      <c r="I12" s="94"/>
      <c r="J12" s="87"/>
      <c r="K12" s="87"/>
      <c r="L12" s="87"/>
      <c r="M12" s="87"/>
    </row>
    <row r="13" spans="1:15" ht="15.75">
      <c r="B13" s="417" t="s">
        <v>90</v>
      </c>
      <c r="C13" s="417"/>
      <c r="D13" s="417"/>
      <c r="E13" s="417"/>
      <c r="F13" s="417"/>
      <c r="G13" s="417"/>
      <c r="H13" s="417"/>
      <c r="I13" s="417"/>
      <c r="J13" s="417"/>
      <c r="K13" s="417"/>
      <c r="L13" s="417"/>
      <c r="M13" s="417"/>
    </row>
    <row r="14" spans="1:15" ht="15.75">
      <c r="A14" s="97"/>
      <c r="B14" s="409" t="s">
        <v>91</v>
      </c>
      <c r="C14" s="409"/>
      <c r="D14" s="409"/>
      <c r="E14" s="409"/>
      <c r="F14" s="409"/>
      <c r="G14" s="409"/>
      <c r="H14" s="409"/>
      <c r="I14" s="98"/>
      <c r="J14" s="98"/>
      <c r="K14" s="98"/>
      <c r="L14" s="98"/>
      <c r="M14" s="205" t="s">
        <v>27</v>
      </c>
    </row>
    <row r="15" spans="1:15" ht="15.75">
      <c r="A15" s="97"/>
      <c r="B15" s="409" t="s">
        <v>265</v>
      </c>
      <c r="C15" s="409"/>
      <c r="D15" s="409"/>
      <c r="E15" s="409"/>
      <c r="F15" s="409"/>
      <c r="G15" s="409"/>
      <c r="H15" s="409"/>
      <c r="I15" s="98"/>
      <c r="J15" s="98"/>
      <c r="K15" s="98"/>
      <c r="L15" s="98"/>
      <c r="M15" s="205" t="s">
        <v>21</v>
      </c>
    </row>
    <row r="16" spans="1:15" ht="15.75">
      <c r="A16" s="97"/>
      <c r="B16" s="409" t="s">
        <v>266</v>
      </c>
      <c r="C16" s="409"/>
      <c r="D16" s="409"/>
      <c r="E16" s="409"/>
      <c r="F16" s="409"/>
      <c r="G16" s="409"/>
      <c r="H16" s="409"/>
      <c r="I16" s="98"/>
      <c r="J16" s="98"/>
      <c r="K16" s="98"/>
      <c r="L16" s="98"/>
      <c r="M16" s="205" t="s">
        <v>20</v>
      </c>
    </row>
    <row r="17" spans="1:15" ht="15.75">
      <c r="A17" s="97"/>
      <c r="B17" s="100"/>
      <c r="C17" s="101"/>
      <c r="D17" s="102"/>
      <c r="E17" s="102"/>
      <c r="F17" s="102"/>
      <c r="G17" s="102"/>
      <c r="H17" s="102"/>
      <c r="I17" s="103"/>
      <c r="J17" s="98"/>
      <c r="K17" s="98"/>
      <c r="L17" s="98"/>
      <c r="M17" s="98"/>
    </row>
    <row r="18" spans="1:15" ht="15.75">
      <c r="B18" s="417" t="s">
        <v>92</v>
      </c>
      <c r="C18" s="417"/>
      <c r="D18" s="417"/>
      <c r="E18" s="417"/>
      <c r="F18" s="417"/>
      <c r="G18" s="417"/>
      <c r="H18" s="417"/>
      <c r="I18" s="417"/>
      <c r="J18" s="417"/>
      <c r="K18" s="417"/>
      <c r="L18" s="417"/>
      <c r="M18" s="417"/>
    </row>
    <row r="19" spans="1:15" ht="15.75">
      <c r="A19" s="97"/>
      <c r="B19" s="409" t="s">
        <v>93</v>
      </c>
      <c r="C19" s="409"/>
      <c r="D19" s="409"/>
      <c r="E19" s="409"/>
      <c r="F19" s="409"/>
      <c r="G19" s="409"/>
      <c r="H19" s="409"/>
      <c r="I19" s="98"/>
      <c r="J19" s="98"/>
      <c r="K19" s="98"/>
      <c r="L19" s="98"/>
      <c r="M19" s="205" t="s">
        <v>19</v>
      </c>
      <c r="N19" s="97"/>
      <c r="O19" s="97"/>
    </row>
    <row r="20" spans="1:15" ht="15.75">
      <c r="B20" s="95"/>
      <c r="C20" s="95"/>
      <c r="D20" s="95"/>
      <c r="E20" s="95"/>
      <c r="F20" s="95"/>
      <c r="G20" s="95"/>
      <c r="H20" s="95"/>
      <c r="I20" s="96"/>
      <c r="J20" s="87"/>
      <c r="K20" s="87"/>
      <c r="L20" s="87"/>
      <c r="M20" s="90"/>
    </row>
    <row r="21" spans="1:15" ht="15.75">
      <c r="B21" s="417" t="s">
        <v>94</v>
      </c>
      <c r="C21" s="417"/>
      <c r="D21" s="417"/>
      <c r="E21" s="417"/>
      <c r="F21" s="417"/>
      <c r="G21" s="417"/>
      <c r="H21" s="417"/>
      <c r="I21" s="417"/>
      <c r="J21" s="417"/>
      <c r="K21" s="417"/>
      <c r="L21" s="417"/>
      <c r="M21" s="417"/>
    </row>
    <row r="22" spans="1:15" ht="15.75">
      <c r="A22" s="97"/>
      <c r="B22" s="409" t="s">
        <v>95</v>
      </c>
      <c r="C22" s="409"/>
      <c r="D22" s="409"/>
      <c r="E22" s="409"/>
      <c r="F22" s="409"/>
      <c r="G22" s="409"/>
      <c r="H22" s="409"/>
      <c r="I22" s="98"/>
      <c r="J22" s="98"/>
      <c r="K22" s="98"/>
      <c r="L22" s="98"/>
      <c r="M22" s="205" t="s">
        <v>28</v>
      </c>
      <c r="N22" s="97"/>
    </row>
    <row r="23" spans="1:15" ht="15.75">
      <c r="B23" s="91"/>
      <c r="C23" s="92"/>
      <c r="D23" s="93"/>
      <c r="E23" s="93"/>
      <c r="F23" s="93"/>
      <c r="G23" s="93"/>
      <c r="H23" s="93"/>
      <c r="I23" s="94"/>
      <c r="J23" s="87"/>
      <c r="K23" s="87"/>
      <c r="L23" s="87"/>
      <c r="M23" s="87"/>
    </row>
    <row r="24" spans="1:15" ht="15.75">
      <c r="B24" s="417" t="s">
        <v>96</v>
      </c>
      <c r="C24" s="417"/>
      <c r="D24" s="417"/>
      <c r="E24" s="417"/>
      <c r="F24" s="417"/>
      <c r="G24" s="417"/>
      <c r="H24" s="417"/>
      <c r="I24" s="417"/>
      <c r="J24" s="417"/>
      <c r="K24" s="417"/>
      <c r="L24" s="417"/>
      <c r="M24" s="417"/>
    </row>
    <row r="25" spans="1:15" ht="15.75">
      <c r="A25" s="97"/>
      <c r="B25" s="409" t="s">
        <v>97</v>
      </c>
      <c r="C25" s="409"/>
      <c r="D25" s="409"/>
      <c r="E25" s="409"/>
      <c r="F25" s="409"/>
      <c r="G25" s="409"/>
      <c r="H25" s="409"/>
      <c r="I25" s="98"/>
      <c r="J25" s="98"/>
      <c r="K25" s="98"/>
      <c r="L25" s="98"/>
      <c r="M25" s="205" t="s">
        <v>29</v>
      </c>
      <c r="N25" s="97"/>
    </row>
    <row r="26" spans="1:15" ht="15.75">
      <c r="B26" s="91"/>
      <c r="C26" s="92"/>
      <c r="D26" s="93"/>
      <c r="E26" s="93"/>
      <c r="F26" s="93"/>
      <c r="G26" s="93"/>
      <c r="H26" s="93"/>
      <c r="I26" s="94"/>
      <c r="J26" s="87"/>
      <c r="K26" s="87"/>
      <c r="L26" s="87"/>
      <c r="M26" s="87"/>
    </row>
    <row r="27" spans="1:15" ht="15.75">
      <c r="B27" s="417" t="s">
        <v>98</v>
      </c>
      <c r="C27" s="417"/>
      <c r="D27" s="417"/>
      <c r="E27" s="417"/>
      <c r="F27" s="417"/>
      <c r="G27" s="417"/>
      <c r="H27" s="417"/>
      <c r="I27" s="417"/>
      <c r="J27" s="417"/>
      <c r="K27" s="417"/>
      <c r="L27" s="417"/>
      <c r="M27" s="417"/>
    </row>
    <row r="28" spans="1:15" ht="15.75">
      <c r="A28" s="97"/>
      <c r="B28" s="409" t="s">
        <v>296</v>
      </c>
      <c r="C28" s="409"/>
      <c r="D28" s="409"/>
      <c r="E28" s="409"/>
      <c r="F28" s="409"/>
      <c r="G28" s="409"/>
      <c r="H28" s="409"/>
      <c r="I28" s="98"/>
      <c r="J28" s="98"/>
      <c r="K28" s="98"/>
      <c r="L28" s="98"/>
      <c r="M28" s="205" t="s">
        <v>30</v>
      </c>
      <c r="N28" s="97"/>
    </row>
    <row r="29" spans="1:15" ht="15.75">
      <c r="A29" s="97"/>
      <c r="B29" s="98"/>
      <c r="C29" s="98"/>
      <c r="D29" s="98"/>
      <c r="E29" s="98"/>
      <c r="F29" s="98"/>
      <c r="G29" s="98"/>
      <c r="H29" s="98"/>
      <c r="I29" s="98"/>
      <c r="J29" s="98"/>
      <c r="K29" s="98"/>
      <c r="L29" s="98"/>
      <c r="M29" s="98"/>
      <c r="N29" s="97"/>
    </row>
    <row r="30" spans="1:15" ht="15.75">
      <c r="B30" s="87"/>
      <c r="C30" s="87"/>
      <c r="D30" s="87"/>
      <c r="E30" s="87"/>
      <c r="F30" s="87"/>
      <c r="G30" s="87"/>
      <c r="H30" s="87"/>
      <c r="I30" s="87"/>
      <c r="J30" s="87"/>
      <c r="K30" s="87"/>
      <c r="L30" s="87"/>
      <c r="M30" s="87"/>
    </row>
    <row r="31" spans="1:15" ht="15.75">
      <c r="B31" s="87"/>
      <c r="C31" s="87"/>
      <c r="D31" s="87"/>
      <c r="E31" s="87"/>
      <c r="F31" s="87"/>
      <c r="G31" s="87"/>
      <c r="H31" s="87"/>
      <c r="I31" s="87"/>
      <c r="J31" s="87"/>
      <c r="K31" s="87"/>
      <c r="L31" s="87"/>
      <c r="M31" s="87"/>
    </row>
    <row r="32" spans="1:15" ht="15.75">
      <c r="B32" s="87"/>
      <c r="C32" s="87"/>
      <c r="D32" s="87"/>
      <c r="E32" s="87"/>
      <c r="F32" s="87"/>
      <c r="G32" s="87"/>
      <c r="H32" s="87"/>
      <c r="I32" s="87"/>
      <c r="J32" s="87"/>
      <c r="K32" s="87"/>
      <c r="L32" s="87"/>
      <c r="M32" s="87"/>
    </row>
    <row r="33" spans="2:13" ht="15.75">
      <c r="B33" s="87"/>
      <c r="C33" s="87"/>
      <c r="D33" s="87"/>
      <c r="E33" s="87"/>
      <c r="F33" s="87"/>
      <c r="G33" s="87"/>
      <c r="H33" s="87"/>
      <c r="I33" s="87"/>
      <c r="J33" s="87"/>
      <c r="K33" s="87"/>
      <c r="L33" s="87"/>
      <c r="M33" s="87"/>
    </row>
    <row r="34" spans="2:13" ht="15.75">
      <c r="B34" s="87"/>
      <c r="C34" s="87"/>
      <c r="D34" s="87"/>
      <c r="E34" s="87"/>
      <c r="F34" s="87"/>
      <c r="G34" s="87"/>
      <c r="H34" s="87"/>
      <c r="I34" s="87"/>
      <c r="J34" s="87"/>
      <c r="K34" s="87"/>
      <c r="L34" s="87"/>
      <c r="M34" s="87"/>
    </row>
  </sheetData>
  <mergeCells count="21">
    <mergeCell ref="B25:H25"/>
    <mergeCell ref="B27:M27"/>
    <mergeCell ref="B28:H28"/>
    <mergeCell ref="B16:H16"/>
    <mergeCell ref="B18:M18"/>
    <mergeCell ref="B19:H19"/>
    <mergeCell ref="B21:M21"/>
    <mergeCell ref="B22:H22"/>
    <mergeCell ref="B24:M24"/>
    <mergeCell ref="B15:H15"/>
    <mergeCell ref="B1:M1"/>
    <mergeCell ref="B2:M2"/>
    <mergeCell ref="B3:M3"/>
    <mergeCell ref="B6:M6"/>
    <mergeCell ref="B7:H7"/>
    <mergeCell ref="B8:H8"/>
    <mergeCell ref="B9:H9"/>
    <mergeCell ref="B10:H10"/>
    <mergeCell ref="B11:H11"/>
    <mergeCell ref="B13:M13"/>
    <mergeCell ref="B14:H14"/>
  </mergeCells>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5"/>
  <dimension ref="A1:F48"/>
  <sheetViews>
    <sheetView showGridLines="0" zoomScaleNormal="100" workbookViewId="0">
      <selection sqref="A1:E1"/>
    </sheetView>
  </sheetViews>
  <sheetFormatPr defaultRowHeight="12.75"/>
  <cols>
    <col min="1" max="1" width="11.140625" style="1" customWidth="1"/>
    <col min="2" max="2" width="25" style="261" customWidth="1"/>
    <col min="3" max="3" width="27.140625" style="260" customWidth="1"/>
    <col min="4" max="4" width="23.140625" style="261" customWidth="1"/>
    <col min="5" max="5" width="33.140625" style="260" customWidth="1"/>
    <col min="6" max="16384" width="9.140625" style="260"/>
  </cols>
  <sheetData>
    <row r="1" spans="1:6" ht="20.100000000000001" customHeight="1">
      <c r="A1" s="410" t="s">
        <v>81</v>
      </c>
      <c r="B1" s="410"/>
      <c r="C1" s="410"/>
      <c r="D1" s="410"/>
      <c r="E1" s="410"/>
    </row>
    <row r="2" spans="1:6" s="61" customFormat="1" ht="30" customHeight="1">
      <c r="A2" s="418" t="s">
        <v>99</v>
      </c>
      <c r="B2" s="419"/>
      <c r="C2" s="419"/>
      <c r="D2" s="419"/>
      <c r="E2" s="419"/>
    </row>
    <row r="3" spans="1:6" s="216" customFormat="1" ht="39.75" customHeight="1">
      <c r="A3" s="213"/>
      <c r="B3" s="214"/>
      <c r="C3" s="215"/>
      <c r="D3" s="105"/>
      <c r="E3" s="252" t="s">
        <v>83</v>
      </c>
    </row>
    <row r="4" spans="1:6" s="61" customFormat="1" ht="39.950000000000003" customHeight="1">
      <c r="A4" s="257" t="s">
        <v>100</v>
      </c>
      <c r="B4" s="219"/>
      <c r="C4" s="106"/>
      <c r="D4" s="105"/>
      <c r="E4" s="256" t="s">
        <v>343</v>
      </c>
    </row>
    <row r="5" spans="1:6" ht="20.25" customHeight="1">
      <c r="A5" s="420" t="s">
        <v>101</v>
      </c>
      <c r="B5" s="109" t="s">
        <v>102</v>
      </c>
      <c r="C5" s="110"/>
      <c r="D5" s="109" t="s">
        <v>103</v>
      </c>
      <c r="E5" s="111"/>
    </row>
    <row r="6" spans="1:6" ht="18" customHeight="1">
      <c r="A6" s="421"/>
      <c r="B6" s="248" t="s">
        <v>104</v>
      </c>
      <c r="C6" s="247" t="s">
        <v>105</v>
      </c>
      <c r="D6" s="112" t="s">
        <v>104</v>
      </c>
      <c r="E6" s="113" t="s">
        <v>105</v>
      </c>
    </row>
    <row r="7" spans="1:6" ht="15" customHeight="1">
      <c r="A7" s="324" t="s">
        <v>106</v>
      </c>
      <c r="B7" s="249">
        <v>939626.19070499996</v>
      </c>
      <c r="C7" s="249">
        <v>0</v>
      </c>
      <c r="D7" s="116">
        <v>533123.63405939995</v>
      </c>
      <c r="E7" s="249">
        <v>0</v>
      </c>
      <c r="F7" s="176"/>
    </row>
    <row r="8" spans="1:6" ht="15" customHeight="1">
      <c r="A8" s="211" t="s">
        <v>107</v>
      </c>
      <c r="B8" s="315">
        <v>1160831.4815380506</v>
      </c>
      <c r="C8" s="315">
        <v>23.541839618910657</v>
      </c>
      <c r="D8" s="115">
        <v>616932.74798063014</v>
      </c>
      <c r="E8" s="315">
        <v>15.720389899632977</v>
      </c>
      <c r="F8" s="176"/>
    </row>
    <row r="9" spans="1:6" ht="15" customHeight="1">
      <c r="A9" s="211" t="s">
        <v>108</v>
      </c>
      <c r="B9" s="314">
        <v>1126616.85078223</v>
      </c>
      <c r="C9" s="314">
        <v>-2.9474244367052904</v>
      </c>
      <c r="D9" s="116">
        <v>575020.35015678965</v>
      </c>
      <c r="E9" s="314">
        <v>-6.7936736963680175</v>
      </c>
      <c r="F9" s="176"/>
    </row>
    <row r="10" spans="1:6" ht="15" customHeight="1">
      <c r="A10" s="211" t="s">
        <v>109</v>
      </c>
      <c r="B10" s="315">
        <v>1403649.9315149104</v>
      </c>
      <c r="C10" s="315">
        <v>24.589822222198393</v>
      </c>
      <c r="D10" s="115">
        <v>677421.5065979698</v>
      </c>
      <c r="E10" s="315">
        <v>17.808266509743305</v>
      </c>
      <c r="F10" s="176"/>
    </row>
    <row r="11" spans="1:6" ht="15" customHeight="1">
      <c r="A11" s="211" t="s">
        <v>110</v>
      </c>
      <c r="B11" s="314">
        <v>1671906.7776818506</v>
      </c>
      <c r="C11" s="314">
        <v>19.111378139520866</v>
      </c>
      <c r="D11" s="116">
        <v>792365.1215456099</v>
      </c>
      <c r="E11" s="314">
        <v>16.967813071788967</v>
      </c>
      <c r="F11" s="176"/>
    </row>
    <row r="12" spans="1:6" ht="15" customHeight="1">
      <c r="A12" s="211" t="s">
        <v>111</v>
      </c>
      <c r="B12" s="315">
        <v>1942837.6713282401</v>
      </c>
      <c r="C12" s="315">
        <v>16.204904320206381</v>
      </c>
      <c r="D12" s="115">
        <v>906055.2608531001</v>
      </c>
      <c r="E12" s="315">
        <v>14.348200875591672</v>
      </c>
      <c r="F12" s="176"/>
    </row>
    <row r="13" spans="1:6" ht="15" customHeight="1">
      <c r="A13" s="211" t="s">
        <v>112</v>
      </c>
      <c r="B13" s="314">
        <v>2272338.3847502898</v>
      </c>
      <c r="C13" s="314">
        <v>16.959765516425435</v>
      </c>
      <c r="D13" s="116">
        <v>1102117.9913443406</v>
      </c>
      <c r="E13" s="314">
        <v>21.639158113450691</v>
      </c>
      <c r="F13" s="176"/>
    </row>
    <row r="14" spans="1:6" ht="15" customHeight="1">
      <c r="A14" s="211" t="s">
        <v>113</v>
      </c>
      <c r="B14" s="315">
        <v>2471473.9558171001</v>
      </c>
      <c r="C14" s="315">
        <v>8.7634646495967843</v>
      </c>
      <c r="D14" s="115">
        <v>1206678.7308929097</v>
      </c>
      <c r="E14" s="315">
        <v>9.4872545743517094</v>
      </c>
      <c r="F14" s="176"/>
    </row>
    <row r="15" spans="1:6" ht="15" customHeight="1">
      <c r="A15" s="211" t="s">
        <v>114</v>
      </c>
      <c r="B15" s="314">
        <v>2693573.8191815391</v>
      </c>
      <c r="C15" s="314">
        <v>8.9865346483495472</v>
      </c>
      <c r="D15" s="116">
        <v>1350625.0120838298</v>
      </c>
      <c r="E15" s="314">
        <v>11.929130555272465</v>
      </c>
      <c r="F15" s="176"/>
    </row>
    <row r="16" spans="1:6" ht="15" customHeight="1">
      <c r="A16" s="211" t="s">
        <v>115</v>
      </c>
      <c r="B16" s="315">
        <v>2997295.8423312507</v>
      </c>
      <c r="C16" s="315">
        <v>11.275800981834578</v>
      </c>
      <c r="D16" s="115">
        <v>1552676.1663578302</v>
      </c>
      <c r="E16" s="315">
        <v>14.959826189081383</v>
      </c>
      <c r="F16" s="176"/>
    </row>
    <row r="17" spans="1:6" ht="15" customHeight="1">
      <c r="A17" s="211" t="s">
        <v>116</v>
      </c>
      <c r="B17" s="314">
        <v>3494573.7596068499</v>
      </c>
      <c r="C17" s="314">
        <v>16.590885365817741</v>
      </c>
      <c r="D17" s="116">
        <v>1861044.1894065496</v>
      </c>
      <c r="E17" s="314">
        <v>19.860420977032817</v>
      </c>
      <c r="F17" s="176"/>
    </row>
    <row r="18" spans="1:6" ht="15" customHeight="1">
      <c r="A18" s="332" t="s">
        <v>279</v>
      </c>
      <c r="B18" s="315">
        <v>4150273.4164572498</v>
      </c>
      <c r="C18" s="315">
        <v>18.763365776665381</v>
      </c>
      <c r="D18" s="115">
        <v>2285598.3435367197</v>
      </c>
      <c r="E18" s="315">
        <v>22.812685294998403</v>
      </c>
      <c r="F18" s="176"/>
    </row>
    <row r="19" spans="1:6" ht="15" customHeight="1">
      <c r="A19" s="364" t="s">
        <v>280</v>
      </c>
      <c r="B19" s="365">
        <v>4642801.8512768289</v>
      </c>
      <c r="C19" s="365">
        <v>11.86737319200553</v>
      </c>
      <c r="D19" s="366">
        <v>2617893.9610397797</v>
      </c>
      <c r="E19" s="365">
        <v>14.538670735509356</v>
      </c>
      <c r="F19" s="176"/>
    </row>
    <row r="20" spans="1:6" ht="15" customHeight="1">
      <c r="A20" s="211">
        <v>43466</v>
      </c>
      <c r="B20" s="315">
        <v>4732666.1062925104</v>
      </c>
      <c r="C20" s="315">
        <v>1.9355608508463007</v>
      </c>
      <c r="D20" s="115">
        <v>2661375.6225279695</v>
      </c>
      <c r="E20" s="315">
        <v>1.6609405168924241</v>
      </c>
      <c r="F20" s="176"/>
    </row>
    <row r="21" spans="1:6" ht="15" customHeight="1">
      <c r="A21" s="211" t="s">
        <v>281</v>
      </c>
      <c r="B21" s="314">
        <v>4781996.3432809906</v>
      </c>
      <c r="C21" s="314">
        <v>2.9980709162912262</v>
      </c>
      <c r="D21" s="116">
        <v>2695016.0554787801</v>
      </c>
      <c r="E21" s="314">
        <v>2.9459594462859258</v>
      </c>
      <c r="F21" s="176"/>
    </row>
    <row r="22" spans="1:6" ht="15" customHeight="1">
      <c r="A22" s="211">
        <v>43525</v>
      </c>
      <c r="B22" s="315">
        <v>4828160.9198015304</v>
      </c>
      <c r="C22" s="315">
        <v>3.9923967135001845</v>
      </c>
      <c r="D22" s="115">
        <v>2724012.8704830194</v>
      </c>
      <c r="E22" s="315">
        <v>4.0535984658863384</v>
      </c>
      <c r="F22" s="176"/>
    </row>
    <row r="23" spans="1:6" ht="15" customHeight="1">
      <c r="A23" s="211" t="s">
        <v>282</v>
      </c>
      <c r="B23" s="314">
        <v>4856017.0786361098</v>
      </c>
      <c r="C23" s="314">
        <v>4.5923826643741847</v>
      </c>
      <c r="D23" s="116">
        <v>2740535.5282989796</v>
      </c>
      <c r="E23" s="314">
        <v>4.6847415932190302</v>
      </c>
      <c r="F23" s="176"/>
    </row>
    <row r="24" spans="1:6" ht="15" customHeight="1">
      <c r="A24" s="211" t="s">
        <v>283</v>
      </c>
      <c r="B24" s="315">
        <v>4968565.7824763898</v>
      </c>
      <c r="C24" s="315">
        <v>7.016537462393984</v>
      </c>
      <c r="D24" s="115">
        <v>2780883.9309728905</v>
      </c>
      <c r="E24" s="315">
        <v>6.2259958714437005</v>
      </c>
      <c r="F24" s="176"/>
    </row>
    <row r="25" spans="1:6" ht="15" customHeight="1">
      <c r="A25" s="211" t="s">
        <v>284</v>
      </c>
      <c r="B25" s="314">
        <v>5059809.9849381912</v>
      </c>
      <c r="C25" s="314">
        <v>8.9818206121951931</v>
      </c>
      <c r="D25" s="116">
        <v>2839171.9909686903</v>
      </c>
      <c r="E25" s="314">
        <v>8.4525207369752593</v>
      </c>
      <c r="F25" s="176"/>
    </row>
    <row r="26" spans="1:6" ht="15" customHeight="1">
      <c r="A26" s="211" t="s">
        <v>285</v>
      </c>
      <c r="B26" s="315">
        <v>5136608.9728966793</v>
      </c>
      <c r="C26" s="315">
        <v>10.635972359751847</v>
      </c>
      <c r="D26" s="115">
        <v>2885706.7616621098</v>
      </c>
      <c r="E26" s="315">
        <v>10.230085886135726</v>
      </c>
      <c r="F26" s="176"/>
    </row>
    <row r="27" spans="1:6" ht="15" customHeight="1">
      <c r="A27" s="211" t="s">
        <v>286</v>
      </c>
      <c r="B27" s="314">
        <v>5195022.1932580192</v>
      </c>
      <c r="C27" s="314">
        <v>11.894118243045909</v>
      </c>
      <c r="D27" s="116">
        <v>2930879.0538546992</v>
      </c>
      <c r="E27" s="314">
        <v>11.955606203797785</v>
      </c>
      <c r="F27" s="176"/>
    </row>
    <row r="28" spans="1:6" ht="15" customHeight="1">
      <c r="A28" s="211" t="s">
        <v>287</v>
      </c>
      <c r="B28" s="315">
        <v>5296707.7935269112</v>
      </c>
      <c r="C28" s="315">
        <v>14.08429571617944</v>
      </c>
      <c r="D28" s="115">
        <v>2998162.2153262706</v>
      </c>
      <c r="E28" s="315">
        <v>14.525731750244589</v>
      </c>
      <c r="F28" s="176"/>
    </row>
    <row r="29" spans="1:6" ht="15" customHeight="1">
      <c r="A29" s="332" t="s">
        <v>288</v>
      </c>
      <c r="B29" s="314">
        <v>5358340.3058889899</v>
      </c>
      <c r="C29" s="314">
        <v>15.411781022172619</v>
      </c>
      <c r="D29" s="116">
        <v>3048612.4287154996</v>
      </c>
      <c r="E29" s="314">
        <v>16.452861501870998</v>
      </c>
      <c r="F29" s="176"/>
    </row>
    <row r="30" spans="1:6" ht="15" customHeight="1">
      <c r="A30" s="332" t="s">
        <v>289</v>
      </c>
      <c r="B30" s="315">
        <v>5401205.8298198367</v>
      </c>
      <c r="C30" s="315">
        <v>16.335049455846089</v>
      </c>
      <c r="D30" s="115">
        <v>3075133.7357118693</v>
      </c>
      <c r="E30" s="315">
        <v>17.465939471837217</v>
      </c>
      <c r="F30" s="176"/>
    </row>
    <row r="31" spans="1:6" ht="15" customHeight="1">
      <c r="A31" s="332" t="s">
        <v>290</v>
      </c>
      <c r="B31" s="314">
        <v>5469310.275843597</v>
      </c>
      <c r="C31" s="314">
        <v>17.801931916165415</v>
      </c>
      <c r="D31" s="116">
        <v>3109026.727203249</v>
      </c>
      <c r="E31" s="314">
        <v>18.760605795064379</v>
      </c>
      <c r="F31" s="176"/>
    </row>
    <row r="32" spans="1:6" ht="15" customHeight="1">
      <c r="A32" s="211">
        <v>43831</v>
      </c>
      <c r="B32" s="315">
        <v>5538009.3035864299</v>
      </c>
      <c r="C32" s="315">
        <v>1.256082106847316</v>
      </c>
      <c r="D32" s="115">
        <v>3146418.1528399</v>
      </c>
      <c r="E32" s="315">
        <v>1.2026730201282874</v>
      </c>
      <c r="F32" s="176"/>
    </row>
    <row r="33" spans="1:6" ht="15" customHeight="1">
      <c r="A33" s="211" t="s">
        <v>322</v>
      </c>
      <c r="B33" s="314">
        <v>5526926.6450298494</v>
      </c>
      <c r="C33" s="314">
        <v>1.0534485388537433</v>
      </c>
      <c r="D33" s="116">
        <v>3157730.1517349905</v>
      </c>
      <c r="E33" s="314">
        <v>1.5665167528345307</v>
      </c>
      <c r="F33" s="176"/>
    </row>
    <row r="34" spans="1:6" ht="15" customHeight="1">
      <c r="A34" s="211">
        <v>43891</v>
      </c>
      <c r="B34" s="315">
        <v>5290760.8056254415</v>
      </c>
      <c r="C34" s="315">
        <v>-3.2645701416275159</v>
      </c>
      <c r="D34" s="115">
        <v>2985127.3841313291</v>
      </c>
      <c r="E34" s="315">
        <v>-3.9851488566447557</v>
      </c>
      <c r="F34" s="176"/>
    </row>
    <row r="35" spans="1:6" ht="15" customHeight="1">
      <c r="A35" s="211" t="s">
        <v>323</v>
      </c>
      <c r="B35" s="314">
        <v>5288337.6262579793</v>
      </c>
      <c r="C35" s="314">
        <v>-3.3088751681345059</v>
      </c>
      <c r="D35" s="116">
        <v>2970067.1991134598</v>
      </c>
      <c r="E35" s="314">
        <v>-4.4695507720768859</v>
      </c>
      <c r="F35" s="176"/>
    </row>
    <row r="36" spans="1:6" ht="15" customHeight="1">
      <c r="A36" s="211" t="s">
        <v>324</v>
      </c>
      <c r="B36" s="315">
        <v>5347869.4592977185</v>
      </c>
      <c r="C36" s="315">
        <v>-2.2204045925543596</v>
      </c>
      <c r="D36" s="115">
        <v>2999400.6633652099</v>
      </c>
      <c r="E36" s="315">
        <v>-3.5260572988593708</v>
      </c>
      <c r="F36" s="176"/>
    </row>
    <row r="37" spans="1:6" ht="15" customHeight="1">
      <c r="A37" s="211" t="s">
        <v>325</v>
      </c>
      <c r="B37" s="314">
        <v>5493920.0982744675</v>
      </c>
      <c r="C37" s="314">
        <v>0.44996208277969174</v>
      </c>
      <c r="D37" s="116">
        <v>3067419.1801229599</v>
      </c>
      <c r="E37" s="314">
        <v>-1.3382820648093201</v>
      </c>
      <c r="F37" s="176"/>
    </row>
    <row r="38" spans="1:6" ht="15" customHeight="1">
      <c r="A38" s="211" t="s">
        <v>326</v>
      </c>
      <c r="B38" s="315">
        <v>5671441.3334887279</v>
      </c>
      <c r="C38" s="315">
        <v>3.6957321389844395</v>
      </c>
      <c r="D38" s="115">
        <v>3158581.0947235003</v>
      </c>
      <c r="E38" s="315">
        <v>1.5938868291694774</v>
      </c>
      <c r="F38" s="176"/>
    </row>
    <row r="39" spans="1:6" ht="15" customHeight="1">
      <c r="A39" s="211" t="s">
        <v>327</v>
      </c>
      <c r="B39" s="314">
        <v>5761881.3855822487</v>
      </c>
      <c r="C39" s="314">
        <v>5.3493236803707305</v>
      </c>
      <c r="D39" s="116">
        <v>3217080.0085599106</v>
      </c>
      <c r="E39" s="314">
        <v>3.4754696835257448</v>
      </c>
      <c r="F39" s="176"/>
    </row>
    <row r="40" spans="1:6" ht="15" customHeight="1">
      <c r="A40" s="211" t="s">
        <v>334</v>
      </c>
      <c r="B40" s="315">
        <v>5807040.6816522805</v>
      </c>
      <c r="C40" s="315">
        <v>6.1750090738194956</v>
      </c>
      <c r="D40" s="115">
        <v>3213198.5290268702</v>
      </c>
      <c r="E40" s="315">
        <v>3.3506241973458231</v>
      </c>
      <c r="F40" s="176"/>
    </row>
    <row r="41" spans="1:6" ht="15" customHeight="1">
      <c r="A41" s="211" t="s">
        <v>335</v>
      </c>
      <c r="B41" s="314">
        <v>5768296.0132264411</v>
      </c>
      <c r="C41" s="314">
        <v>5.4666077129209611</v>
      </c>
      <c r="D41" s="116">
        <v>3202243.9941852088</v>
      </c>
      <c r="E41" s="314">
        <v>2.9982780838238199</v>
      </c>
      <c r="F41" s="176"/>
    </row>
    <row r="42" spans="1:6" ht="15" customHeight="1">
      <c r="A42" s="212">
        <v>44136</v>
      </c>
      <c r="B42" s="342">
        <v>5857101.6592181642</v>
      </c>
      <c r="C42" s="342">
        <v>7.0903160328521295</v>
      </c>
      <c r="D42" s="406">
        <v>3243229.4301292091</v>
      </c>
      <c r="E42" s="342">
        <v>4.316550313051934</v>
      </c>
      <c r="F42" s="176"/>
    </row>
    <row r="43" spans="1:6">
      <c r="A43" s="382"/>
      <c r="B43" s="402"/>
      <c r="C43" s="134"/>
      <c r="D43" s="117"/>
      <c r="E43" s="134"/>
      <c r="F43" s="176"/>
    </row>
    <row r="44" spans="1:6">
      <c r="A44" s="134" t="s">
        <v>117</v>
      </c>
      <c r="B44" s="177"/>
      <c r="C44" s="176"/>
      <c r="D44" s="177"/>
      <c r="E44" s="176"/>
      <c r="F44" s="176"/>
    </row>
    <row r="45" spans="1:6">
      <c r="A45" s="134" t="s">
        <v>332</v>
      </c>
      <c r="B45" s="177"/>
      <c r="C45" s="176"/>
      <c r="D45" s="177"/>
      <c r="E45" s="176"/>
    </row>
    <row r="46" spans="1:6">
      <c r="A46" s="176"/>
      <c r="B46" s="177"/>
      <c r="C46" s="176"/>
      <c r="D46" s="177"/>
      <c r="E46" s="176"/>
    </row>
    <row r="47" spans="1:6">
      <c r="A47" s="176"/>
      <c r="B47" s="177"/>
      <c r="C47" s="176"/>
      <c r="D47" s="177"/>
      <c r="E47" s="176"/>
    </row>
    <row r="48" spans="1:6">
      <c r="A48" s="176"/>
      <c r="B48" s="177"/>
      <c r="C48" s="176"/>
      <c r="D48" s="177"/>
      <c r="E48" s="176"/>
    </row>
  </sheetData>
  <mergeCells count="3">
    <mergeCell ref="A1:E1"/>
    <mergeCell ref="A2:E2"/>
    <mergeCell ref="A5:A6"/>
  </mergeCells>
  <hyperlinks>
    <hyperlink ref="E3" location="Índice!Area_de_impressao" display="Voltar ao índice" xr:uid="{00000000-0004-0000-12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8">
    <pageSetUpPr fitToPage="1"/>
  </sheetPr>
  <dimension ref="A1:L46"/>
  <sheetViews>
    <sheetView showGridLines="0" zoomScale="80" zoomScaleNormal="80" zoomScaleSheetLayoutView="80" workbookViewId="0">
      <selection sqref="A1:L1"/>
    </sheetView>
  </sheetViews>
  <sheetFormatPr defaultRowHeight="12.75"/>
  <cols>
    <col min="1" max="1" width="11.28515625" style="246" customWidth="1"/>
    <col min="2" max="2" width="21.7109375" style="246" bestFit="1" customWidth="1"/>
    <col min="3" max="12" width="20.7109375" style="246" customWidth="1"/>
    <col min="13" max="16384" width="9.140625" style="246"/>
  </cols>
  <sheetData>
    <row r="1" spans="1:12" s="235" customFormat="1" ht="20.100000000000001" customHeight="1">
      <c r="A1" s="410" t="s">
        <v>81</v>
      </c>
      <c r="B1" s="410"/>
      <c r="C1" s="410"/>
      <c r="D1" s="410"/>
      <c r="E1" s="410"/>
      <c r="F1" s="410"/>
      <c r="G1" s="410"/>
      <c r="H1" s="410"/>
      <c r="I1" s="410"/>
      <c r="J1" s="410"/>
      <c r="K1" s="410"/>
      <c r="L1" s="410"/>
    </row>
    <row r="2" spans="1:12" s="78" customFormat="1" ht="30" customHeight="1">
      <c r="A2" s="422" t="s">
        <v>118</v>
      </c>
      <c r="B2" s="423"/>
      <c r="C2" s="423"/>
      <c r="D2" s="423"/>
      <c r="E2" s="423"/>
      <c r="F2" s="423"/>
      <c r="G2" s="423"/>
      <c r="H2" s="423"/>
      <c r="I2" s="423"/>
      <c r="J2" s="423"/>
      <c r="K2" s="423"/>
      <c r="L2" s="423"/>
    </row>
    <row r="3" spans="1:12" ht="39.75" customHeight="1">
      <c r="A3" s="122"/>
      <c r="B3" s="122"/>
      <c r="C3" s="122"/>
      <c r="D3" s="122"/>
      <c r="E3" s="122"/>
      <c r="F3" s="122"/>
      <c r="G3" s="122"/>
      <c r="H3" s="122"/>
      <c r="I3" s="122"/>
      <c r="J3" s="122"/>
      <c r="K3" s="122"/>
      <c r="L3" s="252" t="s">
        <v>83</v>
      </c>
    </row>
    <row r="4" spans="1:12" s="262" customFormat="1" ht="39.950000000000003" customHeight="1">
      <c r="A4" s="424" t="s">
        <v>119</v>
      </c>
      <c r="B4" s="424"/>
      <c r="C4" s="424"/>
      <c r="D4" s="424"/>
      <c r="E4" s="217"/>
      <c r="F4" s="217"/>
      <c r="G4" s="178"/>
      <c r="H4" s="178"/>
      <c r="I4" s="178"/>
      <c r="J4" s="178"/>
      <c r="K4" s="178"/>
      <c r="L4" s="256" t="s">
        <v>343</v>
      </c>
    </row>
    <row r="5" spans="1:12" s="263" customFormat="1" ht="17.45" hidden="1" customHeight="1">
      <c r="A5" s="107"/>
      <c r="B5" s="124" t="s">
        <v>1</v>
      </c>
      <c r="C5" s="124" t="s">
        <v>2</v>
      </c>
      <c r="D5" s="124" t="s">
        <v>7</v>
      </c>
      <c r="E5" s="124" t="s">
        <v>3</v>
      </c>
      <c r="F5" s="124" t="s">
        <v>4</v>
      </c>
      <c r="G5" s="124" t="s">
        <v>43</v>
      </c>
      <c r="H5" s="124" t="s">
        <v>6</v>
      </c>
      <c r="I5" s="124" t="s">
        <v>45</v>
      </c>
      <c r="J5" s="124" t="s">
        <v>44</v>
      </c>
      <c r="K5" s="124" t="s">
        <v>56</v>
      </c>
      <c r="L5" s="108"/>
    </row>
    <row r="6" spans="1:12" ht="35.1" customHeight="1">
      <c r="A6" s="336" t="s">
        <v>101</v>
      </c>
      <c r="B6" s="118" t="s">
        <v>268</v>
      </c>
      <c r="C6" s="126" t="s">
        <v>120</v>
      </c>
      <c r="D6" s="126" t="s">
        <v>121</v>
      </c>
      <c r="E6" s="126" t="s">
        <v>122</v>
      </c>
      <c r="F6" s="126" t="s">
        <v>123</v>
      </c>
      <c r="G6" s="126" t="s">
        <v>43</v>
      </c>
      <c r="H6" s="126" t="s">
        <v>124</v>
      </c>
      <c r="I6" s="126" t="s">
        <v>125</v>
      </c>
      <c r="J6" s="126" t="s">
        <v>126</v>
      </c>
      <c r="K6" s="126" t="s">
        <v>79</v>
      </c>
      <c r="L6" s="127" t="s">
        <v>127</v>
      </c>
    </row>
    <row r="7" spans="1:12" s="260" customFormat="1" ht="15" customHeight="1">
      <c r="A7" s="324" t="s">
        <v>106</v>
      </c>
      <c r="B7" s="249">
        <v>510238.33284230996</v>
      </c>
      <c r="C7" s="249">
        <v>88211.542031450022</v>
      </c>
      <c r="D7" s="249">
        <v>213348.17972923</v>
      </c>
      <c r="E7" s="249">
        <v>1279.75342686</v>
      </c>
      <c r="F7" s="249">
        <v>74534.642914540003</v>
      </c>
      <c r="G7" s="249">
        <v>2735.4072123699998</v>
      </c>
      <c r="H7" s="249">
        <v>19330.154297680001</v>
      </c>
      <c r="I7" s="249">
        <v>4316.7958762600001</v>
      </c>
      <c r="J7" s="249">
        <v>173.11813441000001</v>
      </c>
      <c r="K7" s="249">
        <v>25458.264239889999</v>
      </c>
      <c r="L7" s="249">
        <v>939626.19070499996</v>
      </c>
    </row>
    <row r="8" spans="1:12" s="260" customFormat="1" ht="15" customHeight="1">
      <c r="A8" s="211" t="s">
        <v>107</v>
      </c>
      <c r="B8" s="315">
        <v>545333.85920691013</v>
      </c>
      <c r="C8" s="315">
        <v>169355.51503059003</v>
      </c>
      <c r="D8" s="315">
        <v>276059.42355161993</v>
      </c>
      <c r="E8" s="315">
        <v>694.23666821000006</v>
      </c>
      <c r="F8" s="315">
        <v>92558.580476100004</v>
      </c>
      <c r="G8" s="315">
        <v>3747.2401904499998</v>
      </c>
      <c r="H8" s="315">
        <v>28688.368658920001</v>
      </c>
      <c r="I8" s="315">
        <v>7363.31422019</v>
      </c>
      <c r="J8" s="315">
        <v>292.74583458000001</v>
      </c>
      <c r="K8" s="315">
        <v>36738.197700480006</v>
      </c>
      <c r="L8" s="315">
        <v>1160831.4815380503</v>
      </c>
    </row>
    <row r="9" spans="1:12" s="260" customFormat="1" ht="15" customHeight="1">
      <c r="A9" s="211" t="s">
        <v>108</v>
      </c>
      <c r="B9" s="314">
        <v>549665.66534961003</v>
      </c>
      <c r="C9" s="314">
        <v>112475.73751684002</v>
      </c>
      <c r="D9" s="314">
        <v>266145.12266073003</v>
      </c>
      <c r="E9" s="314">
        <v>768.85355204999996</v>
      </c>
      <c r="F9" s="314">
        <v>111413.19412163999</v>
      </c>
      <c r="G9" s="314">
        <v>1935.6393185300001</v>
      </c>
      <c r="H9" s="314">
        <v>43523.421355390004</v>
      </c>
      <c r="I9" s="314">
        <v>16581.083809060001</v>
      </c>
      <c r="J9" s="314">
        <v>319.23100381</v>
      </c>
      <c r="K9" s="314">
        <v>23788.902094569999</v>
      </c>
      <c r="L9" s="314">
        <v>1126616.85078223</v>
      </c>
    </row>
    <row r="10" spans="1:12" s="260" customFormat="1" ht="15" customHeight="1">
      <c r="A10" s="211" t="s">
        <v>109</v>
      </c>
      <c r="B10" s="315">
        <v>618938.34268739005</v>
      </c>
      <c r="C10" s="315">
        <v>166002.19703219004</v>
      </c>
      <c r="D10" s="315">
        <v>335925.5085091599</v>
      </c>
      <c r="E10" s="315">
        <v>650.75447904999999</v>
      </c>
      <c r="F10" s="315">
        <v>149020.43335923002</v>
      </c>
      <c r="G10" s="315">
        <v>2903.9629420900001</v>
      </c>
      <c r="H10" s="315">
        <v>53288.305092070004</v>
      </c>
      <c r="I10" s="315">
        <v>25539.104420419997</v>
      </c>
      <c r="J10" s="315">
        <v>758.30314384000008</v>
      </c>
      <c r="K10" s="315">
        <v>50623.019849470002</v>
      </c>
      <c r="L10" s="315">
        <v>1403649.93151491</v>
      </c>
    </row>
    <row r="11" spans="1:12" s="260" customFormat="1" ht="15" customHeight="1">
      <c r="A11" s="211" t="s">
        <v>110</v>
      </c>
      <c r="B11" s="314">
        <v>726139.05602351029</v>
      </c>
      <c r="C11" s="314">
        <v>189058.74205972004</v>
      </c>
      <c r="D11" s="314">
        <v>405222.27154217003</v>
      </c>
      <c r="E11" s="314">
        <v>863.39078977999998</v>
      </c>
      <c r="F11" s="314">
        <v>184105.08067324996</v>
      </c>
      <c r="G11" s="314">
        <v>2409.4839931500001</v>
      </c>
      <c r="H11" s="314">
        <v>59432.046076470004</v>
      </c>
      <c r="I11" s="314">
        <v>42863.243633329999</v>
      </c>
      <c r="J11" s="314">
        <v>2950.9128954899998</v>
      </c>
      <c r="K11" s="314">
        <v>58862.549994979992</v>
      </c>
      <c r="L11" s="314">
        <v>1671906.7776818506</v>
      </c>
    </row>
    <row r="12" spans="1:12" s="260" customFormat="1" ht="15" customHeight="1">
      <c r="A12" s="211" t="s">
        <v>111</v>
      </c>
      <c r="B12" s="315">
        <v>911217.88695747999</v>
      </c>
      <c r="C12" s="315">
        <v>181485.06647497998</v>
      </c>
      <c r="D12" s="315">
        <v>401462.30933676002</v>
      </c>
      <c r="E12" s="315">
        <v>924.28044564000004</v>
      </c>
      <c r="F12" s="315">
        <v>230874.73946983</v>
      </c>
      <c r="G12" s="315">
        <v>3249.1511847600004</v>
      </c>
      <c r="H12" s="315">
        <v>78431.293135610002</v>
      </c>
      <c r="I12" s="315">
        <v>69856.047763850002</v>
      </c>
      <c r="J12" s="315">
        <v>9334.3468018900003</v>
      </c>
      <c r="K12" s="315">
        <v>56002.54975744</v>
      </c>
      <c r="L12" s="315">
        <v>1942837.6713282401</v>
      </c>
    </row>
    <row r="13" spans="1:12" s="260" customFormat="1" ht="15" customHeight="1">
      <c r="A13" s="211" t="s">
        <v>112</v>
      </c>
      <c r="B13" s="314">
        <v>1050899.3349692801</v>
      </c>
      <c r="C13" s="314">
        <v>202561.01366624999</v>
      </c>
      <c r="D13" s="314">
        <v>478600.65791260009</v>
      </c>
      <c r="E13" s="314">
        <v>796.56765759000007</v>
      </c>
      <c r="F13" s="314">
        <v>291658.41442926001</v>
      </c>
      <c r="G13" s="314">
        <v>4336.6629902900004</v>
      </c>
      <c r="H13" s="314">
        <v>64607.61829975</v>
      </c>
      <c r="I13" s="314">
        <v>87739.521141000005</v>
      </c>
      <c r="J13" s="314">
        <v>26650.063501459997</v>
      </c>
      <c r="K13" s="314">
        <v>64488.530182809998</v>
      </c>
      <c r="L13" s="314">
        <v>2272338.3847502898</v>
      </c>
    </row>
    <row r="14" spans="1:12" s="260" customFormat="1" ht="15" customHeight="1">
      <c r="A14" s="211" t="s">
        <v>113</v>
      </c>
      <c r="B14" s="315">
        <v>1121056.1957278599</v>
      </c>
      <c r="C14" s="315">
        <v>205989.59807329995</v>
      </c>
      <c r="D14" s="315">
        <v>510462.70214122994</v>
      </c>
      <c r="E14" s="315">
        <v>2192.81215062</v>
      </c>
      <c r="F14" s="315">
        <v>331161.15429063002</v>
      </c>
      <c r="G14" s="315">
        <v>3120.1791978299998</v>
      </c>
      <c r="H14" s="315">
        <v>77546.468522409981</v>
      </c>
      <c r="I14" s="315">
        <v>125238.00001621</v>
      </c>
      <c r="J14" s="315">
        <v>35062.281909910002</v>
      </c>
      <c r="K14" s="315">
        <v>59644.563787099993</v>
      </c>
      <c r="L14" s="315">
        <v>2471473.9558171001</v>
      </c>
    </row>
    <row r="15" spans="1:12" s="260" customFormat="1" ht="15" customHeight="1">
      <c r="A15" s="211" t="s">
        <v>114</v>
      </c>
      <c r="B15" s="314">
        <v>1248175.8397047294</v>
      </c>
      <c r="C15" s="314">
        <v>176254.37092649998</v>
      </c>
      <c r="D15" s="314">
        <v>534694.29419523</v>
      </c>
      <c r="E15" s="314">
        <v>3093.68577826</v>
      </c>
      <c r="F15" s="314">
        <v>400146.56392995996</v>
      </c>
      <c r="G15" s="314">
        <v>3302.9292265900003</v>
      </c>
      <c r="H15" s="314">
        <v>66525.47204629</v>
      </c>
      <c r="I15" s="314">
        <v>155222.73526701998</v>
      </c>
      <c r="J15" s="314">
        <v>49037.682334239995</v>
      </c>
      <c r="K15" s="314">
        <v>57120.245772720002</v>
      </c>
      <c r="L15" s="314">
        <v>2693573.8191815391</v>
      </c>
    </row>
    <row r="16" spans="1:12" s="260" customFormat="1" ht="15" customHeight="1">
      <c r="A16" s="211" t="s">
        <v>115</v>
      </c>
      <c r="B16" s="315">
        <v>1407334.4168475599</v>
      </c>
      <c r="C16" s="315">
        <v>139630.20104491003</v>
      </c>
      <c r="D16" s="315">
        <v>590238.5792712702</v>
      </c>
      <c r="E16" s="315">
        <v>6381.0278564099999</v>
      </c>
      <c r="F16" s="315">
        <v>497007.90330060001</v>
      </c>
      <c r="G16" s="315">
        <v>2723.9410593000002</v>
      </c>
      <c r="H16" s="315">
        <v>74780.822004949994</v>
      </c>
      <c r="I16" s="315">
        <v>174192.98945845</v>
      </c>
      <c r="J16" s="315">
        <v>59682.593904119996</v>
      </c>
      <c r="K16" s="315">
        <v>45323.367583679996</v>
      </c>
      <c r="L16" s="315">
        <v>2997295.8423312507</v>
      </c>
    </row>
    <row r="17" spans="1:12" s="260" customFormat="1" ht="15" customHeight="1">
      <c r="A17" s="211" t="s">
        <v>116</v>
      </c>
      <c r="B17" s="314">
        <v>1676809.7325288898</v>
      </c>
      <c r="C17" s="314">
        <v>149795.97364921003</v>
      </c>
      <c r="D17" s="314">
        <v>670808.97786224005</v>
      </c>
      <c r="E17" s="314">
        <v>3822.9621129299999</v>
      </c>
      <c r="F17" s="314">
        <v>622027.42590750998</v>
      </c>
      <c r="G17" s="314">
        <v>3798.0255949799998</v>
      </c>
      <c r="H17" s="314">
        <v>87496.719724290015</v>
      </c>
      <c r="I17" s="314">
        <v>181760.01560677</v>
      </c>
      <c r="J17" s="314">
        <v>61628.438620909998</v>
      </c>
      <c r="K17" s="314">
        <v>36625.487999119992</v>
      </c>
      <c r="L17" s="314">
        <v>3494573.7596068494</v>
      </c>
    </row>
    <row r="18" spans="1:12" s="260" customFormat="1" ht="15" customHeight="1">
      <c r="A18" s="211" t="s">
        <v>279</v>
      </c>
      <c r="B18" s="315">
        <v>1917080.3970442603</v>
      </c>
      <c r="C18" s="315">
        <v>228170.69426465</v>
      </c>
      <c r="D18" s="315">
        <v>839629.16983746993</v>
      </c>
      <c r="E18" s="315">
        <v>3079.7593577100001</v>
      </c>
      <c r="F18" s="315">
        <v>733730.69181742007</v>
      </c>
      <c r="G18" s="315">
        <v>6917.11328469</v>
      </c>
      <c r="H18" s="315">
        <v>105917.12107898999</v>
      </c>
      <c r="I18" s="315">
        <v>212599.14507117</v>
      </c>
      <c r="J18" s="315">
        <v>62632.18717479</v>
      </c>
      <c r="K18" s="315">
        <v>40517.137526099999</v>
      </c>
      <c r="L18" s="315">
        <v>4150273.4164572502</v>
      </c>
    </row>
    <row r="19" spans="1:12" s="260" customFormat="1" ht="15" customHeight="1">
      <c r="A19" s="364" t="s">
        <v>280</v>
      </c>
      <c r="B19" s="365">
        <v>2043948.3766949801</v>
      </c>
      <c r="C19" s="365">
        <v>305920.27606640005</v>
      </c>
      <c r="D19" s="365">
        <v>977143.66018635</v>
      </c>
      <c r="E19" s="365">
        <v>4365.4486371800003</v>
      </c>
      <c r="F19" s="365">
        <v>811543.39728995995</v>
      </c>
      <c r="G19" s="365">
        <v>11459.899403339519</v>
      </c>
      <c r="H19" s="365">
        <v>123915.38160005999</v>
      </c>
      <c r="I19" s="365">
        <v>239821.43656898002</v>
      </c>
      <c r="J19" s="365">
        <v>82346.72729190001</v>
      </c>
      <c r="K19" s="365">
        <v>42337.247537679999</v>
      </c>
      <c r="L19" s="365">
        <v>4642801.8512768298</v>
      </c>
    </row>
    <row r="20" spans="1:12" s="260" customFormat="1" ht="15" customHeight="1">
      <c r="A20" s="332" t="s">
        <v>291</v>
      </c>
      <c r="B20" s="315">
        <v>2068816.12019585</v>
      </c>
      <c r="C20" s="315">
        <v>332771.71468031994</v>
      </c>
      <c r="D20" s="315">
        <v>995204.7524768298</v>
      </c>
      <c r="E20" s="315">
        <v>4073.75866584</v>
      </c>
      <c r="F20" s="315">
        <v>820705.08280544006</v>
      </c>
      <c r="G20" s="315">
        <v>13812.35278621</v>
      </c>
      <c r="H20" s="315">
        <v>124648.17750208</v>
      </c>
      <c r="I20" s="315">
        <v>239384.17812236</v>
      </c>
      <c r="J20" s="315">
        <v>89063.09817165001</v>
      </c>
      <c r="K20" s="315">
        <v>44186.87088593001</v>
      </c>
      <c r="L20" s="315">
        <v>4732666.1062925104</v>
      </c>
    </row>
    <row r="21" spans="1:12" s="260" customFormat="1" ht="15" customHeight="1">
      <c r="A21" s="332" t="s">
        <v>281</v>
      </c>
      <c r="B21" s="314">
        <v>2071660.5890984107</v>
      </c>
      <c r="C21" s="314">
        <v>335110.00050472002</v>
      </c>
      <c r="D21" s="314">
        <v>1006654.7064008599</v>
      </c>
      <c r="E21" s="314">
        <v>4062.2863817299999</v>
      </c>
      <c r="F21" s="314">
        <v>831939.04040269984</v>
      </c>
      <c r="G21" s="314">
        <v>14925.764259</v>
      </c>
      <c r="H21" s="314">
        <v>142320.07152306</v>
      </c>
      <c r="I21" s="314">
        <v>243537.00778928</v>
      </c>
      <c r="J21" s="314">
        <v>91332.414153210004</v>
      </c>
      <c r="K21" s="314">
        <v>40454.462768019999</v>
      </c>
      <c r="L21" s="314">
        <v>4781996.3432809915</v>
      </c>
    </row>
    <row r="22" spans="1:12" s="260" customFormat="1" ht="15" customHeight="1">
      <c r="A22" s="332" t="s">
        <v>292</v>
      </c>
      <c r="B22" s="315">
        <v>2083960.4908356997</v>
      </c>
      <c r="C22" s="315">
        <v>336382.70599138003</v>
      </c>
      <c r="D22" s="315">
        <v>1028450.3870368601</v>
      </c>
      <c r="E22" s="315">
        <v>4279.9275550500006</v>
      </c>
      <c r="F22" s="315">
        <v>839251.91030068998</v>
      </c>
      <c r="G22" s="315">
        <v>14622.514282380002</v>
      </c>
      <c r="H22" s="315">
        <v>137537.74047764001</v>
      </c>
      <c r="I22" s="315">
        <v>246051.74319226001</v>
      </c>
      <c r="J22" s="315">
        <v>91785.693895179997</v>
      </c>
      <c r="K22" s="315">
        <v>45837.806234390002</v>
      </c>
      <c r="L22" s="315">
        <v>4828160.9198015295</v>
      </c>
    </row>
    <row r="23" spans="1:12" s="260" customFormat="1" ht="15" customHeight="1">
      <c r="A23" s="332" t="s">
        <v>282</v>
      </c>
      <c r="B23" s="314">
        <v>2090236.2778119899</v>
      </c>
      <c r="C23" s="314">
        <v>342150.14770010998</v>
      </c>
      <c r="D23" s="314">
        <v>1032354.7582200801</v>
      </c>
      <c r="E23" s="314">
        <v>4238.3970789799996</v>
      </c>
      <c r="F23" s="314">
        <v>846194.68120802008</v>
      </c>
      <c r="G23" s="314">
        <v>14978.684965230001</v>
      </c>
      <c r="H23" s="314">
        <v>133548.67288075</v>
      </c>
      <c r="I23" s="314">
        <v>252196.89419374999</v>
      </c>
      <c r="J23" s="314">
        <v>93154.561415570002</v>
      </c>
      <c r="K23" s="314">
        <v>46964.003161630004</v>
      </c>
      <c r="L23" s="314">
        <v>4856017.0786361089</v>
      </c>
    </row>
    <row r="24" spans="1:12" s="260" customFormat="1" ht="15" customHeight="1">
      <c r="A24" s="332" t="s">
        <v>283</v>
      </c>
      <c r="B24" s="315">
        <v>2120389.0321279499</v>
      </c>
      <c r="C24" s="315">
        <v>351593.62129763002</v>
      </c>
      <c r="D24" s="315">
        <v>1044047.2579712401</v>
      </c>
      <c r="E24" s="315">
        <v>4241.4347722000002</v>
      </c>
      <c r="F24" s="315">
        <v>854014.91420938005</v>
      </c>
      <c r="G24" s="315">
        <v>17850.153497040003</v>
      </c>
      <c r="H24" s="315">
        <v>174428.60291459999</v>
      </c>
      <c r="I24" s="315">
        <v>258986.64765763</v>
      </c>
      <c r="J24" s="315">
        <v>96466.530350839996</v>
      </c>
      <c r="K24" s="315">
        <v>46547.587677880008</v>
      </c>
      <c r="L24" s="315">
        <v>4968565.7824763898</v>
      </c>
    </row>
    <row r="25" spans="1:12" s="260" customFormat="1" ht="15" customHeight="1">
      <c r="A25" s="332" t="s">
        <v>284</v>
      </c>
      <c r="B25" s="314">
        <v>2143855.3801109297</v>
      </c>
      <c r="C25" s="314">
        <v>369811.4009925701</v>
      </c>
      <c r="D25" s="314">
        <v>1061381.0616410801</v>
      </c>
      <c r="E25" s="314">
        <v>3970.3658596799996</v>
      </c>
      <c r="F25" s="314">
        <v>866066.89971739985</v>
      </c>
      <c r="G25" s="314">
        <v>18699.72623611</v>
      </c>
      <c r="H25" s="314">
        <v>189824.03686376999</v>
      </c>
      <c r="I25" s="314">
        <v>260104.49918298001</v>
      </c>
      <c r="J25" s="314">
        <v>97994.684561970003</v>
      </c>
      <c r="K25" s="314">
        <v>48101.929771699994</v>
      </c>
      <c r="L25" s="314">
        <v>5059809.9849381885</v>
      </c>
    </row>
    <row r="26" spans="1:12" s="260" customFormat="1" ht="15" customHeight="1">
      <c r="A26" s="332" t="s">
        <v>285</v>
      </c>
      <c r="B26" s="315">
        <v>2163987.4096841798</v>
      </c>
      <c r="C26" s="315">
        <v>388109.55163721001</v>
      </c>
      <c r="D26" s="315">
        <v>1085438.5805445099</v>
      </c>
      <c r="E26" s="315">
        <v>3829.1544821799998</v>
      </c>
      <c r="F26" s="315">
        <v>877819.27457545022</v>
      </c>
      <c r="G26" s="315">
        <v>20442.244970189997</v>
      </c>
      <c r="H26" s="315">
        <v>182926.31563373</v>
      </c>
      <c r="I26" s="315">
        <v>267058.96265902999</v>
      </c>
      <c r="J26" s="315">
        <v>101047.81737070999</v>
      </c>
      <c r="K26" s="315">
        <v>45949.661339490005</v>
      </c>
      <c r="L26" s="315">
        <v>5136608.9728966802</v>
      </c>
    </row>
    <row r="27" spans="1:12" s="260" customFormat="1" ht="15" customHeight="1">
      <c r="A27" s="332" t="s">
        <v>286</v>
      </c>
      <c r="B27" s="314">
        <v>2165699.9352195705</v>
      </c>
      <c r="C27" s="314">
        <v>392277.48320248997</v>
      </c>
      <c r="D27" s="314">
        <v>1113461.3034260601</v>
      </c>
      <c r="E27" s="314">
        <v>3895.8066944699999</v>
      </c>
      <c r="F27" s="314">
        <v>884554.95848153008</v>
      </c>
      <c r="G27" s="314">
        <v>24752.974822569999</v>
      </c>
      <c r="H27" s="314">
        <v>181257.72386883001</v>
      </c>
      <c r="I27" s="314">
        <v>276470.21852949</v>
      </c>
      <c r="J27" s="314">
        <v>102312.50119559001</v>
      </c>
      <c r="K27" s="314">
        <v>50339.287817420001</v>
      </c>
      <c r="L27" s="314">
        <v>5195022.193258021</v>
      </c>
    </row>
    <row r="28" spans="1:12" s="260" customFormat="1" ht="15" customHeight="1">
      <c r="A28" s="332" t="s">
        <v>287</v>
      </c>
      <c r="B28" s="315">
        <v>2191053.6009221198</v>
      </c>
      <c r="C28" s="315">
        <v>407831.56225985999</v>
      </c>
      <c r="D28" s="315">
        <v>1134893.55446317</v>
      </c>
      <c r="E28" s="315">
        <v>3775.1064002100002</v>
      </c>
      <c r="F28" s="315">
        <v>896547.4203158</v>
      </c>
      <c r="G28" s="315">
        <v>24654.339084840001</v>
      </c>
      <c r="H28" s="315">
        <v>198735.62299098002</v>
      </c>
      <c r="I28" s="315">
        <v>283019.83009865996</v>
      </c>
      <c r="J28" s="315">
        <v>105315.18903722</v>
      </c>
      <c r="K28" s="315">
        <v>50881.567954049999</v>
      </c>
      <c r="L28" s="315">
        <v>5296707.7935269093</v>
      </c>
    </row>
    <row r="29" spans="1:12" s="260" customFormat="1" ht="15" customHeight="1">
      <c r="A29" s="332" t="s">
        <v>288</v>
      </c>
      <c r="B29" s="314">
        <v>2201564.2224540594</v>
      </c>
      <c r="C29" s="314">
        <v>425483.88622163993</v>
      </c>
      <c r="D29" s="314">
        <v>1151755.7297070601</v>
      </c>
      <c r="E29" s="314">
        <v>3858.43091839</v>
      </c>
      <c r="F29" s="314">
        <v>908711.28093256021</v>
      </c>
      <c r="G29" s="314">
        <v>25616.048251520002</v>
      </c>
      <c r="H29" s="314">
        <v>201193.22018466998</v>
      </c>
      <c r="I29" s="314">
        <v>282732.71069454</v>
      </c>
      <c r="J29" s="314">
        <v>108125.88134374998</v>
      </c>
      <c r="K29" s="314">
        <v>49298.895180800006</v>
      </c>
      <c r="L29" s="314">
        <v>5358340.3058889899</v>
      </c>
    </row>
    <row r="30" spans="1:12" s="260" customFormat="1" ht="15" customHeight="1">
      <c r="A30" s="332" t="s">
        <v>289</v>
      </c>
      <c r="B30" s="315">
        <v>2191686.7245789599</v>
      </c>
      <c r="C30" s="315">
        <v>440606.89669331006</v>
      </c>
      <c r="D30" s="315">
        <v>1157146.8469664899</v>
      </c>
      <c r="E30" s="315">
        <v>4053.4461623800003</v>
      </c>
      <c r="F30" s="315">
        <v>912729.5335155701</v>
      </c>
      <c r="G30" s="315">
        <v>26177.225942069999</v>
      </c>
      <c r="H30" s="315">
        <v>210343.65435723</v>
      </c>
      <c r="I30" s="315">
        <v>289562.21718007</v>
      </c>
      <c r="J30" s="315">
        <v>113783.57643279</v>
      </c>
      <c r="K30" s="315">
        <v>55115.707990970004</v>
      </c>
      <c r="L30" s="315">
        <v>5401205.8298198404</v>
      </c>
    </row>
    <row r="31" spans="1:12" s="260" customFormat="1" ht="15" customHeight="1">
      <c r="A31" s="332" t="s">
        <v>290</v>
      </c>
      <c r="B31" s="314">
        <v>2146919.9047376504</v>
      </c>
      <c r="C31" s="314">
        <v>496516.88633407006</v>
      </c>
      <c r="D31" s="314">
        <v>1184904.83004843</v>
      </c>
      <c r="E31" s="314">
        <v>3916.9291149400001</v>
      </c>
      <c r="F31" s="314">
        <v>928593.88288488006</v>
      </c>
      <c r="G31" s="314">
        <v>29068.257913429999</v>
      </c>
      <c r="H31" s="314">
        <v>204425.45842840002</v>
      </c>
      <c r="I31" s="314">
        <v>299546.65646817</v>
      </c>
      <c r="J31" s="314">
        <v>122808.43136108</v>
      </c>
      <c r="K31" s="314">
        <v>52609.038552550002</v>
      </c>
      <c r="L31" s="314">
        <v>5469310.2758435998</v>
      </c>
    </row>
    <row r="32" spans="1:12" s="260" customFormat="1" ht="15" customHeight="1">
      <c r="A32" s="332" t="s">
        <v>328</v>
      </c>
      <c r="B32" s="315">
        <v>2138080.6974618295</v>
      </c>
      <c r="C32" s="315">
        <v>526860.52967955999</v>
      </c>
      <c r="D32" s="315">
        <v>1217104.6822643701</v>
      </c>
      <c r="E32" s="315">
        <v>4269.9897901599998</v>
      </c>
      <c r="F32" s="315">
        <v>934737.28983042005</v>
      </c>
      <c r="G32" s="315">
        <v>31976.966347219997</v>
      </c>
      <c r="H32" s="315">
        <v>200133.58607784001</v>
      </c>
      <c r="I32" s="315">
        <v>303628.65476995002</v>
      </c>
      <c r="J32" s="315">
        <v>128892.53533022998</v>
      </c>
      <c r="K32" s="315">
        <v>52324.372034850006</v>
      </c>
      <c r="L32" s="315">
        <v>5538009.3035864299</v>
      </c>
    </row>
    <row r="33" spans="1:12" s="260" customFormat="1" ht="15" customHeight="1">
      <c r="A33" s="332" t="s">
        <v>322</v>
      </c>
      <c r="B33" s="314">
        <v>2145911.9693562798</v>
      </c>
      <c r="C33" s="314">
        <v>488949.49293945002</v>
      </c>
      <c r="D33" s="314">
        <v>1228520.0052895199</v>
      </c>
      <c r="E33" s="314">
        <v>4655.2102746299997</v>
      </c>
      <c r="F33" s="314">
        <v>938145.8006624002</v>
      </c>
      <c r="G33" s="314">
        <v>31397.83835125</v>
      </c>
      <c r="H33" s="314">
        <v>203408.48493944999</v>
      </c>
      <c r="I33" s="314">
        <v>302394.09741064004</v>
      </c>
      <c r="J33" s="314">
        <v>131967.68140638</v>
      </c>
      <c r="K33" s="314">
        <v>51576.064399850002</v>
      </c>
      <c r="L33" s="314">
        <v>5526926.6450298494</v>
      </c>
    </row>
    <row r="34" spans="1:12" s="260" customFormat="1" ht="15" customHeight="1">
      <c r="A34" s="332" t="s">
        <v>329</v>
      </c>
      <c r="B34" s="315">
        <v>2092316.5378993496</v>
      </c>
      <c r="C34" s="315">
        <v>356153.48539435992</v>
      </c>
      <c r="D34" s="315">
        <v>1195432.74735051</v>
      </c>
      <c r="E34" s="315">
        <v>6233.2386298599995</v>
      </c>
      <c r="F34" s="315">
        <v>915354.39167437993</v>
      </c>
      <c r="G34" s="315">
        <v>28913.085362690003</v>
      </c>
      <c r="H34" s="315">
        <v>209370.05039255999</v>
      </c>
      <c r="I34" s="315">
        <v>303268.04868984001</v>
      </c>
      <c r="J34" s="315">
        <v>134804.73540306001</v>
      </c>
      <c r="K34" s="315">
        <v>48914.484828830005</v>
      </c>
      <c r="L34" s="315">
        <v>5290760.8056254387</v>
      </c>
    </row>
    <row r="35" spans="1:12" s="260" customFormat="1" ht="15" customHeight="1">
      <c r="A35" s="332" t="s">
        <v>323</v>
      </c>
      <c r="B35" s="314">
        <v>2042378.1962946297</v>
      </c>
      <c r="C35" s="314">
        <v>394135.44429314998</v>
      </c>
      <c r="D35" s="314">
        <v>1200172.0198436799</v>
      </c>
      <c r="E35" s="314">
        <v>6882.3397133599992</v>
      </c>
      <c r="F35" s="314">
        <v>920468.76692316995</v>
      </c>
      <c r="G35" s="314">
        <v>28017.820805970001</v>
      </c>
      <c r="H35" s="314">
        <v>196227.54582433001</v>
      </c>
      <c r="I35" s="314">
        <v>313379.09778393002</v>
      </c>
      <c r="J35" s="314">
        <v>136517.37550189998</v>
      </c>
      <c r="K35" s="314">
        <v>50159.019273860002</v>
      </c>
      <c r="L35" s="314">
        <v>5288337.6262579793</v>
      </c>
    </row>
    <row r="36" spans="1:12" s="260" customFormat="1" ht="15" customHeight="1">
      <c r="A36" s="332" t="s">
        <v>324</v>
      </c>
      <c r="B36" s="315">
        <v>2042674.1830837401</v>
      </c>
      <c r="C36" s="315">
        <v>422926.47193397005</v>
      </c>
      <c r="D36" s="315">
        <v>1223969.2155333003</v>
      </c>
      <c r="E36" s="315">
        <v>7173.0008115299997</v>
      </c>
      <c r="F36" s="315">
        <v>928420.49017212994</v>
      </c>
      <c r="G36" s="315">
        <v>28891.650597949996</v>
      </c>
      <c r="H36" s="315">
        <v>192545.40295841001</v>
      </c>
      <c r="I36" s="315">
        <v>315757.30131436</v>
      </c>
      <c r="J36" s="315">
        <v>136099.44809398998</v>
      </c>
      <c r="K36" s="315">
        <v>49412.294798339994</v>
      </c>
      <c r="L36" s="315">
        <v>5347869.4592977194</v>
      </c>
    </row>
    <row r="37" spans="1:12" s="260" customFormat="1" ht="15" customHeight="1">
      <c r="A37" s="332" t="s">
        <v>325</v>
      </c>
      <c r="B37" s="314">
        <v>2088557.7243404603</v>
      </c>
      <c r="C37" s="314">
        <v>465495.77327916003</v>
      </c>
      <c r="D37" s="314">
        <v>1262550.29544559</v>
      </c>
      <c r="E37" s="314">
        <v>7539.4629349200004</v>
      </c>
      <c r="F37" s="314">
        <v>941787.59529390989</v>
      </c>
      <c r="G37" s="314">
        <v>28726.657618770001</v>
      </c>
      <c r="H37" s="314">
        <v>194075.30461329001</v>
      </c>
      <c r="I37" s="314">
        <v>314951.19321732002</v>
      </c>
      <c r="J37" s="314">
        <v>135922.89536579</v>
      </c>
      <c r="K37" s="314">
        <v>54313.19616526</v>
      </c>
      <c r="L37" s="314">
        <v>5493920.0982744712</v>
      </c>
    </row>
    <row r="38" spans="1:12" s="260" customFormat="1" ht="15" customHeight="1">
      <c r="A38" s="332" t="s">
        <v>326</v>
      </c>
      <c r="B38" s="315">
        <v>2147982.0978691801</v>
      </c>
      <c r="C38" s="315">
        <v>512338.87068802997</v>
      </c>
      <c r="D38" s="315">
        <v>1301178.4021264599</v>
      </c>
      <c r="E38" s="315">
        <v>6330.2348832500002</v>
      </c>
      <c r="F38" s="315">
        <v>965770.19053124008</v>
      </c>
      <c r="G38" s="315">
        <v>29302.276479349999</v>
      </c>
      <c r="H38" s="315">
        <v>196606.96740990001</v>
      </c>
      <c r="I38" s="315">
        <v>317453.36955485999</v>
      </c>
      <c r="J38" s="315">
        <v>140968.81284219</v>
      </c>
      <c r="K38" s="315">
        <v>53510.111104270007</v>
      </c>
      <c r="L38" s="315">
        <v>5671441.3334887316</v>
      </c>
    </row>
    <row r="39" spans="1:12" s="260" customFormat="1" ht="15" customHeight="1">
      <c r="A39" s="332" t="s">
        <v>327</v>
      </c>
      <c r="B39" s="333">
        <v>2195899.77592741</v>
      </c>
      <c r="C39" s="333">
        <v>516230.19008018001</v>
      </c>
      <c r="D39" s="333">
        <v>1336088.1188065498</v>
      </c>
      <c r="E39" s="333">
        <v>6552.3312009900001</v>
      </c>
      <c r="F39" s="333">
        <v>968795.49069604988</v>
      </c>
      <c r="G39" s="333">
        <v>27978.96598791</v>
      </c>
      <c r="H39" s="333">
        <v>189011.48308707</v>
      </c>
      <c r="I39" s="333">
        <v>315108.81855801999</v>
      </c>
      <c r="J39" s="333">
        <v>148162.6457311</v>
      </c>
      <c r="K39" s="333">
        <v>58053.565506970001</v>
      </c>
      <c r="L39" s="333">
        <v>5761881.3855822487</v>
      </c>
    </row>
    <row r="40" spans="1:12" s="260" customFormat="1" ht="15" customHeight="1">
      <c r="A40" s="332" t="s">
        <v>334</v>
      </c>
      <c r="B40" s="315">
        <v>2221587.85270266</v>
      </c>
      <c r="C40" s="315">
        <v>500697.48772375006</v>
      </c>
      <c r="D40" s="315">
        <v>1339384.0888104399</v>
      </c>
      <c r="E40" s="315">
        <v>6706.9504746599996</v>
      </c>
      <c r="F40" s="315">
        <v>966374.22333619976</v>
      </c>
      <c r="G40" s="315">
        <v>27843.436977230005</v>
      </c>
      <c r="H40" s="315">
        <v>190794.86217282998</v>
      </c>
      <c r="I40" s="315">
        <v>344638.69493509998</v>
      </c>
      <c r="J40" s="315">
        <v>150877.27335358001</v>
      </c>
      <c r="K40" s="315">
        <v>58135.811165830004</v>
      </c>
      <c r="L40" s="315">
        <v>5807040.6816522805</v>
      </c>
    </row>
    <row r="41" spans="1:12" s="260" customFormat="1" ht="15" customHeight="1">
      <c r="A41" s="332" t="s">
        <v>335</v>
      </c>
      <c r="B41" s="333">
        <v>2178309.0493832598</v>
      </c>
      <c r="C41" s="333">
        <v>500402.38754624</v>
      </c>
      <c r="D41" s="333">
        <v>1353131.4913729599</v>
      </c>
      <c r="E41" s="333">
        <v>6667.7958551800002</v>
      </c>
      <c r="F41" s="333">
        <v>962928.2597708801</v>
      </c>
      <c r="G41" s="333">
        <v>28023.724208900003</v>
      </c>
      <c r="H41" s="333">
        <v>179116.54994904998</v>
      </c>
      <c r="I41" s="333">
        <v>352233.60629696003</v>
      </c>
      <c r="J41" s="333">
        <v>153032.49545498</v>
      </c>
      <c r="K41" s="333">
        <v>54450.653388029998</v>
      </c>
      <c r="L41" s="333">
        <v>5768296.0132264392</v>
      </c>
    </row>
    <row r="42" spans="1:12" s="260" customFormat="1" ht="15" customHeight="1">
      <c r="A42" s="334" t="s">
        <v>337</v>
      </c>
      <c r="B42" s="342">
        <v>2169451.0672013834</v>
      </c>
      <c r="C42" s="342">
        <v>563737.82989529299</v>
      </c>
      <c r="D42" s="342">
        <v>1370016.1468802411</v>
      </c>
      <c r="E42" s="342">
        <v>6804.0950754601072</v>
      </c>
      <c r="F42" s="342">
        <v>974732.20183482417</v>
      </c>
      <c r="G42" s="342">
        <v>32839.429252440139</v>
      </c>
      <c r="H42" s="342">
        <v>172516.12015753906</v>
      </c>
      <c r="I42" s="342">
        <v>359521.62007797265</v>
      </c>
      <c r="J42" s="342">
        <v>153032.49545497997</v>
      </c>
      <c r="K42" s="342">
        <v>54450.653388029998</v>
      </c>
      <c r="L42" s="342">
        <v>5857101.6592181632</v>
      </c>
    </row>
    <row r="43" spans="1:12" s="263" customFormat="1" ht="15" customHeight="1">
      <c r="A43" s="129"/>
      <c r="B43" s="130"/>
      <c r="C43" s="130"/>
      <c r="D43" s="130"/>
      <c r="E43" s="130"/>
      <c r="F43" s="130"/>
      <c r="G43" s="130"/>
      <c r="H43" s="130"/>
      <c r="I43" s="130"/>
      <c r="J43" s="130"/>
      <c r="K43" s="130"/>
      <c r="L43" s="131"/>
    </row>
    <row r="44" spans="1:12" s="123" customFormat="1">
      <c r="A44" s="134" t="s">
        <v>117</v>
      </c>
      <c r="B44" s="132"/>
      <c r="C44" s="132"/>
      <c r="D44" s="388"/>
      <c r="E44" s="132"/>
      <c r="F44" s="132"/>
      <c r="G44" s="132"/>
      <c r="H44" s="132"/>
      <c r="I44" s="132"/>
      <c r="J44" s="132"/>
      <c r="K44" s="132"/>
      <c r="L44" s="132"/>
    </row>
    <row r="45" spans="1:12" s="123" customFormat="1">
      <c r="A45" s="134" t="s">
        <v>267</v>
      </c>
    </row>
    <row r="46" spans="1:12" s="123" customFormat="1">
      <c r="A46" s="134" t="s">
        <v>332</v>
      </c>
    </row>
  </sheetData>
  <mergeCells count="3">
    <mergeCell ref="A1:L1"/>
    <mergeCell ref="A2:L2"/>
    <mergeCell ref="A4:D4"/>
  </mergeCells>
  <hyperlinks>
    <hyperlink ref="L3" location="Índice!Area_de_impressao" display="Voltar ao índice" xr:uid="{00000000-0004-0000-1300-000000000000}"/>
  </hyperlinks>
  <pageMargins left="0.51181102362204722" right="0.51181102362204722" top="0.78740157480314965" bottom="0.78740157480314965" header="0.31496062992125984" footer="0.31496062992125984"/>
  <pageSetup paperSize="9" scale="57" fitToHeight="0"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Y119"/>
  <sheetViews>
    <sheetView topLeftCell="B1" zoomScale="85" zoomScaleNormal="85" zoomScaleSheetLayoutView="80" workbookViewId="0">
      <selection activeCell="B1" sqref="B1:U1"/>
    </sheetView>
  </sheetViews>
  <sheetFormatPr defaultRowHeight="15"/>
  <cols>
    <col min="1" max="1" width="7.7109375" style="77" hidden="1" customWidth="1"/>
    <col min="2" max="2" width="76.28515625" style="272" bestFit="1" customWidth="1"/>
    <col min="3" max="3" width="16" style="272" customWidth="1"/>
    <col min="4" max="9" width="17.7109375" style="272" customWidth="1"/>
    <col min="10" max="18" width="17.7109375" style="66" customWidth="1"/>
    <col min="19" max="25" width="17.7109375" style="12" customWidth="1"/>
    <col min="26" max="16384" width="9.140625" style="12"/>
  </cols>
  <sheetData>
    <row r="1" spans="1:25" s="237" customFormat="1" ht="20.100000000000001" customHeight="1">
      <c r="A1" s="236"/>
      <c r="B1" s="410" t="s">
        <v>81</v>
      </c>
      <c r="C1" s="410"/>
      <c r="D1" s="410"/>
      <c r="E1" s="410"/>
      <c r="F1" s="410"/>
      <c r="G1" s="410"/>
      <c r="H1" s="410"/>
      <c r="I1" s="410"/>
      <c r="J1" s="410"/>
      <c r="K1" s="410"/>
      <c r="L1" s="410"/>
      <c r="M1" s="410"/>
      <c r="N1" s="410"/>
      <c r="O1" s="410"/>
      <c r="P1" s="410"/>
      <c r="Q1" s="410"/>
      <c r="R1" s="410"/>
      <c r="S1" s="410"/>
      <c r="T1" s="410"/>
      <c r="U1" s="410"/>
      <c r="V1" s="395"/>
      <c r="W1" s="398"/>
      <c r="X1" s="403"/>
      <c r="Y1" s="352"/>
    </row>
    <row r="2" spans="1:25" ht="30" customHeight="1">
      <c r="B2" s="418" t="s">
        <v>128</v>
      </c>
      <c r="C2" s="418"/>
      <c r="D2" s="418"/>
      <c r="E2" s="418"/>
      <c r="F2" s="418"/>
      <c r="G2" s="418"/>
      <c r="H2" s="418"/>
      <c r="I2" s="418"/>
      <c r="J2" s="418"/>
      <c r="K2" s="418"/>
      <c r="L2" s="418"/>
      <c r="M2" s="418"/>
      <c r="N2" s="418"/>
      <c r="O2" s="418"/>
      <c r="P2" s="418"/>
      <c r="Q2" s="418"/>
      <c r="R2" s="418"/>
      <c r="S2" s="418"/>
      <c r="T2" s="418"/>
      <c r="U2" s="418"/>
      <c r="V2" s="396"/>
      <c r="W2" s="399"/>
      <c r="X2" s="404"/>
      <c r="Y2" s="353"/>
    </row>
    <row r="3" spans="1:25" s="80" customFormat="1" ht="39.950000000000003" customHeight="1">
      <c r="B3" s="114"/>
      <c r="C3" s="114"/>
      <c r="D3" s="114"/>
      <c r="E3" s="114"/>
      <c r="F3" s="114"/>
      <c r="G3" s="114"/>
      <c r="H3" s="114"/>
      <c r="I3" s="114"/>
      <c r="J3" s="245"/>
      <c r="K3" s="245"/>
      <c r="L3" s="245"/>
      <c r="M3" s="245"/>
      <c r="U3" s="252"/>
      <c r="V3" s="252"/>
      <c r="W3" s="252"/>
      <c r="X3" s="252"/>
      <c r="Y3" s="252"/>
    </row>
    <row r="4" spans="1:25" s="220" customFormat="1" ht="39.950000000000003" customHeight="1">
      <c r="B4" s="257" t="s">
        <v>119</v>
      </c>
      <c r="C4" s="356"/>
      <c r="D4" s="355"/>
      <c r="E4" s="349"/>
      <c r="F4" s="348"/>
      <c r="G4" s="348"/>
      <c r="H4" s="345"/>
      <c r="I4" s="343"/>
      <c r="J4" s="221"/>
      <c r="K4" s="221"/>
      <c r="L4" s="221"/>
      <c r="M4" s="221"/>
      <c r="U4" s="320"/>
      <c r="V4" s="320"/>
      <c r="W4" s="320"/>
      <c r="X4" s="320"/>
      <c r="Y4" s="320"/>
    </row>
    <row r="5" spans="1:25" s="15" customFormat="1" ht="30" customHeight="1">
      <c r="A5" s="79"/>
      <c r="B5" s="295" t="s">
        <v>129</v>
      </c>
      <c r="C5" s="296"/>
      <c r="D5" s="296"/>
      <c r="E5" s="296"/>
      <c r="F5" s="296"/>
      <c r="G5" s="296"/>
      <c r="H5" s="296"/>
      <c r="I5" s="296"/>
      <c r="J5" s="296"/>
      <c r="K5" s="296"/>
      <c r="L5" s="296"/>
      <c r="M5" s="296"/>
      <c r="N5" s="296"/>
      <c r="O5" s="296"/>
      <c r="P5" s="296"/>
      <c r="Q5" s="296"/>
      <c r="R5" s="296"/>
      <c r="S5" s="296"/>
      <c r="T5" s="296"/>
      <c r="U5" s="296"/>
      <c r="V5" s="296"/>
      <c r="W5" s="296"/>
      <c r="X5" s="296"/>
      <c r="Y5" s="296"/>
    </row>
    <row r="6" spans="1:25" s="14" customFormat="1" ht="30" customHeight="1">
      <c r="A6" s="75"/>
      <c r="B6" s="310" t="s">
        <v>130</v>
      </c>
      <c r="C6" s="389" t="s">
        <v>291</v>
      </c>
      <c r="D6" s="321" t="s">
        <v>281</v>
      </c>
      <c r="E6" s="321" t="s">
        <v>292</v>
      </c>
      <c r="F6" s="301" t="s">
        <v>282</v>
      </c>
      <c r="G6" s="301" t="s">
        <v>283</v>
      </c>
      <c r="H6" s="301" t="s">
        <v>284</v>
      </c>
      <c r="I6" s="321" t="s">
        <v>285</v>
      </c>
      <c r="J6" s="321" t="s">
        <v>286</v>
      </c>
      <c r="K6" s="321" t="s">
        <v>287</v>
      </c>
      <c r="L6" s="321" t="s">
        <v>288</v>
      </c>
      <c r="M6" s="321" t="s">
        <v>289</v>
      </c>
      <c r="N6" s="321" t="s">
        <v>290</v>
      </c>
      <c r="O6" s="321" t="s">
        <v>328</v>
      </c>
      <c r="P6" s="321" t="s">
        <v>322</v>
      </c>
      <c r="Q6" s="321" t="s">
        <v>329</v>
      </c>
      <c r="R6" s="321" t="s">
        <v>323</v>
      </c>
      <c r="S6" s="321" t="s">
        <v>324</v>
      </c>
      <c r="T6" s="321" t="s">
        <v>330</v>
      </c>
      <c r="U6" s="321" t="s">
        <v>326</v>
      </c>
      <c r="V6" s="321" t="s">
        <v>327</v>
      </c>
      <c r="W6" s="321" t="s">
        <v>334</v>
      </c>
      <c r="X6" s="321" t="s">
        <v>335</v>
      </c>
      <c r="Y6" s="321" t="s">
        <v>337</v>
      </c>
    </row>
    <row r="7" spans="1:25" s="67" customFormat="1" ht="20.100000000000001" customHeight="1">
      <c r="A7" s="81"/>
      <c r="B7" s="306" t="s">
        <v>131</v>
      </c>
      <c r="C7" s="316">
        <v>2068816.1201958503</v>
      </c>
      <c r="D7" s="316">
        <v>2071660.5890984097</v>
      </c>
      <c r="E7" s="316">
        <v>2083960.4908357</v>
      </c>
      <c r="F7" s="316">
        <v>2090236.2778119899</v>
      </c>
      <c r="G7" s="316">
        <v>2120389.0321279499</v>
      </c>
      <c r="H7" s="316">
        <v>2143855.3801109293</v>
      </c>
      <c r="I7" s="316">
        <v>2163987.4096841798</v>
      </c>
      <c r="J7" s="316">
        <v>2165699.9352195701</v>
      </c>
      <c r="K7" s="316">
        <v>2191053.6009221198</v>
      </c>
      <c r="L7" s="316">
        <v>2201564.2224540599</v>
      </c>
      <c r="M7" s="316">
        <v>2191686.7245789594</v>
      </c>
      <c r="N7" s="316">
        <v>2146919.9047376495</v>
      </c>
      <c r="O7" s="316">
        <v>2138080.69746183</v>
      </c>
      <c r="P7" s="316">
        <v>2145911.9693562794</v>
      </c>
      <c r="Q7" s="316">
        <v>2092316.5378993505</v>
      </c>
      <c r="R7" s="316">
        <v>2042378.1962946302</v>
      </c>
      <c r="S7" s="316">
        <v>2042674.1830837401</v>
      </c>
      <c r="T7" s="316">
        <v>2088557.7243404598</v>
      </c>
      <c r="U7" s="316">
        <v>2147982.0978691801</v>
      </c>
      <c r="V7" s="316">
        <v>2195899.77592741</v>
      </c>
      <c r="W7" s="316">
        <v>2221587.8527026605</v>
      </c>
      <c r="X7" s="316">
        <v>2178309.0493832594</v>
      </c>
      <c r="Y7" s="316">
        <v>2169451.0672013839</v>
      </c>
    </row>
    <row r="8" spans="1:25" s="13" customFormat="1" ht="15" customHeight="1">
      <c r="A8" s="82">
        <v>272</v>
      </c>
      <c r="B8" s="265" t="s">
        <v>132</v>
      </c>
      <c r="C8" s="180">
        <v>24321.090618099999</v>
      </c>
      <c r="D8" s="180">
        <v>23927.510183589999</v>
      </c>
      <c r="E8" s="180">
        <v>24277.813475900002</v>
      </c>
      <c r="F8" s="180">
        <v>24651.742484099999</v>
      </c>
      <c r="G8" s="180">
        <v>25426.713024779998</v>
      </c>
      <c r="H8" s="180">
        <v>26531.89040919</v>
      </c>
      <c r="I8" s="180">
        <v>29536.660589900002</v>
      </c>
      <c r="J8" s="180">
        <v>27515.252021970002</v>
      </c>
      <c r="K8" s="180">
        <v>27763.8882213</v>
      </c>
      <c r="L8" s="180">
        <v>27329.582083380003</v>
      </c>
      <c r="M8" s="180">
        <v>31921.474378130002</v>
      </c>
      <c r="N8" s="180">
        <v>32322.639600959999</v>
      </c>
      <c r="O8" s="180">
        <v>33162.365217189996</v>
      </c>
      <c r="P8" s="180">
        <v>34645.177096220003</v>
      </c>
      <c r="Q8" s="180">
        <v>36652.961930190002</v>
      </c>
      <c r="R8" s="180">
        <v>39946.650734230003</v>
      </c>
      <c r="S8" s="180">
        <v>42054.333544250003</v>
      </c>
      <c r="T8" s="180">
        <v>43788.243904249997</v>
      </c>
      <c r="U8" s="180">
        <v>43699.399732029997</v>
      </c>
      <c r="V8" s="180">
        <v>44374.713663050003</v>
      </c>
      <c r="W8" s="180">
        <v>44575.505532570001</v>
      </c>
      <c r="X8" s="180">
        <v>44277.237673849995</v>
      </c>
      <c r="Y8" s="180">
        <v>44911.000471804589</v>
      </c>
    </row>
    <row r="9" spans="1:25" s="13" customFormat="1" ht="15" customHeight="1">
      <c r="A9" s="82">
        <v>273</v>
      </c>
      <c r="B9" s="266" t="s">
        <v>133</v>
      </c>
      <c r="C9" s="181">
        <v>130395.69467178</v>
      </c>
      <c r="D9" s="181">
        <v>131581.31110508001</v>
      </c>
      <c r="E9" s="181">
        <v>133025.5220735</v>
      </c>
      <c r="F9" s="181">
        <v>133305.25215145</v>
      </c>
      <c r="G9" s="181">
        <v>140965.37769838001</v>
      </c>
      <c r="H9" s="181">
        <v>147206.73947925001</v>
      </c>
      <c r="I9" s="181">
        <v>154585.50325679997</v>
      </c>
      <c r="J9" s="181">
        <v>160090.00247385001</v>
      </c>
      <c r="K9" s="181">
        <v>165696.23155535999</v>
      </c>
      <c r="L9" s="181">
        <v>174262.34385042998</v>
      </c>
      <c r="M9" s="181">
        <v>172880.59096279001</v>
      </c>
      <c r="N9" s="181">
        <v>170776.41620911998</v>
      </c>
      <c r="O9" s="181">
        <v>170057.10725949</v>
      </c>
      <c r="P9" s="181">
        <v>171390.48878039999</v>
      </c>
      <c r="Q9" s="181">
        <v>159646.73327297001</v>
      </c>
      <c r="R9" s="181">
        <v>159591.00261112</v>
      </c>
      <c r="S9" s="181">
        <v>161558.40407864001</v>
      </c>
      <c r="T9" s="181">
        <v>180419.20128176</v>
      </c>
      <c r="U9" s="181">
        <v>188112.10469753001</v>
      </c>
      <c r="V9" s="181">
        <v>190774.71162504001</v>
      </c>
      <c r="W9" s="181">
        <v>201347.83130424999</v>
      </c>
      <c r="X9" s="181">
        <v>199457.73531379001</v>
      </c>
      <c r="Y9" s="181">
        <v>200495.49634642372</v>
      </c>
    </row>
    <row r="10" spans="1:25" s="13" customFormat="1" ht="15" customHeight="1">
      <c r="A10" s="82">
        <v>274</v>
      </c>
      <c r="B10" s="265" t="s">
        <v>134</v>
      </c>
      <c r="C10" s="180">
        <v>286561.13016955002</v>
      </c>
      <c r="D10" s="180">
        <v>308633.89419142</v>
      </c>
      <c r="E10" s="180">
        <v>305219.71590625</v>
      </c>
      <c r="F10" s="180">
        <v>304644.12587500003</v>
      </c>
      <c r="G10" s="180">
        <v>309626.14914524998</v>
      </c>
      <c r="H10" s="180">
        <v>323563.10520659998</v>
      </c>
      <c r="I10" s="180">
        <v>322842.81777416996</v>
      </c>
      <c r="J10" s="180">
        <v>326900.56706096994</v>
      </c>
      <c r="K10" s="180">
        <v>336680.24209278001</v>
      </c>
      <c r="L10" s="180">
        <v>330701.07348448999</v>
      </c>
      <c r="M10" s="180">
        <v>355704.72788596002</v>
      </c>
      <c r="N10" s="180">
        <v>338790.04439946002</v>
      </c>
      <c r="O10" s="180">
        <v>342561.10119985999</v>
      </c>
      <c r="P10" s="180">
        <v>356640.10635212</v>
      </c>
      <c r="Q10" s="180">
        <v>396400.44938057003</v>
      </c>
      <c r="R10" s="180">
        <v>409839.63764405</v>
      </c>
      <c r="S10" s="180">
        <v>422504.75002022996</v>
      </c>
      <c r="T10" s="180">
        <v>442822.81521569</v>
      </c>
      <c r="U10" s="180">
        <v>462470.71338852</v>
      </c>
      <c r="V10" s="180">
        <v>488644.26120165997</v>
      </c>
      <c r="W10" s="180">
        <v>507121.70708170003</v>
      </c>
      <c r="X10" s="180">
        <v>489684.48562486999</v>
      </c>
      <c r="Y10" s="180">
        <v>483621.21432986978</v>
      </c>
    </row>
    <row r="11" spans="1:25" s="13" customFormat="1" ht="15" customHeight="1">
      <c r="A11" s="82">
        <v>275</v>
      </c>
      <c r="B11" s="266" t="s">
        <v>135</v>
      </c>
      <c r="C11" s="181">
        <v>715814.32790103008</v>
      </c>
      <c r="D11" s="181">
        <v>696344.78250705008</v>
      </c>
      <c r="E11" s="181">
        <v>700955.63295204006</v>
      </c>
      <c r="F11" s="181">
        <v>699581.06745070999</v>
      </c>
      <c r="G11" s="181">
        <v>696614.87777429004</v>
      </c>
      <c r="H11" s="181">
        <v>685694.34089245996</v>
      </c>
      <c r="I11" s="181">
        <v>684823.88975318999</v>
      </c>
      <c r="J11" s="181">
        <v>682077.78417880007</v>
      </c>
      <c r="K11" s="181">
        <v>678505.81869290001</v>
      </c>
      <c r="L11" s="181">
        <v>723536.53516553005</v>
      </c>
      <c r="M11" s="181">
        <v>695207.43134750996</v>
      </c>
      <c r="N11" s="181">
        <v>673930.24952061998</v>
      </c>
      <c r="O11" s="181">
        <v>660122.83148861001</v>
      </c>
      <c r="P11" s="181">
        <v>646339.98796095001</v>
      </c>
      <c r="Q11" s="181">
        <v>598977.53864231007</v>
      </c>
      <c r="R11" s="181">
        <v>552589.16836182994</v>
      </c>
      <c r="S11" s="181">
        <v>535550.74379477999</v>
      </c>
      <c r="T11" s="181">
        <v>530452.38130938006</v>
      </c>
      <c r="U11" s="181">
        <v>530078.33213388</v>
      </c>
      <c r="V11" s="181">
        <v>536440.12422649004</v>
      </c>
      <c r="W11" s="181">
        <v>533166.18819950998</v>
      </c>
      <c r="X11" s="181">
        <v>515182.03166365996</v>
      </c>
      <c r="Y11" s="181">
        <v>507844.69522147567</v>
      </c>
    </row>
    <row r="12" spans="1:25" s="13" customFormat="1" ht="15" customHeight="1">
      <c r="A12" s="82">
        <v>276</v>
      </c>
      <c r="B12" s="265" t="s">
        <v>136</v>
      </c>
      <c r="C12" s="180">
        <v>20258.531651470003</v>
      </c>
      <c r="D12" s="180">
        <v>20325.761578090001</v>
      </c>
      <c r="E12" s="180">
        <v>21359.25595716</v>
      </c>
      <c r="F12" s="180">
        <v>22007.543938209998</v>
      </c>
      <c r="G12" s="180">
        <v>23582.853117310002</v>
      </c>
      <c r="H12" s="180">
        <v>24586.432354709999</v>
      </c>
      <c r="I12" s="180">
        <v>25232.466494569999</v>
      </c>
      <c r="J12" s="180">
        <v>25832.254911430002</v>
      </c>
      <c r="K12" s="180">
        <v>26745.57858682</v>
      </c>
      <c r="L12" s="180">
        <v>27404.52771219</v>
      </c>
      <c r="M12" s="180">
        <v>27880.671770080004</v>
      </c>
      <c r="N12" s="180">
        <v>25367.815010279999</v>
      </c>
      <c r="O12" s="180">
        <v>25539.599923689999</v>
      </c>
      <c r="P12" s="180">
        <v>24965.02224007</v>
      </c>
      <c r="Q12" s="180">
        <v>22769.228434119999</v>
      </c>
      <c r="R12" s="180">
        <v>20020.52499016</v>
      </c>
      <c r="S12" s="180">
        <v>20365.806643900003</v>
      </c>
      <c r="T12" s="180">
        <v>21017.759764800001</v>
      </c>
      <c r="U12" s="180">
        <v>19432.783723749999</v>
      </c>
      <c r="V12" s="180">
        <v>20598.375406400002</v>
      </c>
      <c r="W12" s="180">
        <v>20101.515455880002</v>
      </c>
      <c r="X12" s="180">
        <v>20876.74516613</v>
      </c>
      <c r="Y12" s="180">
        <v>22577.33724939698</v>
      </c>
    </row>
    <row r="13" spans="1:25" s="13" customFormat="1" ht="15" customHeight="1">
      <c r="A13" s="82">
        <v>277</v>
      </c>
      <c r="B13" s="266" t="s">
        <v>137</v>
      </c>
      <c r="C13" s="181">
        <v>3065.2527966399998</v>
      </c>
      <c r="D13" s="181">
        <v>3396.0002914699999</v>
      </c>
      <c r="E13" s="181">
        <v>3341.64000794</v>
      </c>
      <c r="F13" s="181">
        <v>3436.0284604099998</v>
      </c>
      <c r="G13" s="181">
        <v>3237.3790538200001</v>
      </c>
      <c r="H13" s="181">
        <v>3089.1072451199998</v>
      </c>
      <c r="I13" s="181">
        <v>3090.6890215200001</v>
      </c>
      <c r="J13" s="181">
        <v>2864.38377369</v>
      </c>
      <c r="K13" s="181">
        <v>3273.2208173399999</v>
      </c>
      <c r="L13" s="181">
        <v>3406.6932480400001</v>
      </c>
      <c r="M13" s="181">
        <v>3297.04111607</v>
      </c>
      <c r="N13" s="181">
        <v>3329.6154927199996</v>
      </c>
      <c r="O13" s="181">
        <v>3699.6771275000001</v>
      </c>
      <c r="P13" s="181">
        <v>3764.4579722899998</v>
      </c>
      <c r="Q13" s="181">
        <v>3937.2038582800001</v>
      </c>
      <c r="R13" s="181">
        <v>5156.0155539399993</v>
      </c>
      <c r="S13" s="181">
        <v>5669.17406295</v>
      </c>
      <c r="T13" s="181">
        <v>5998.5171470400001</v>
      </c>
      <c r="U13" s="181">
        <v>6290.6856034399998</v>
      </c>
      <c r="V13" s="181">
        <v>6366.3951675899998</v>
      </c>
      <c r="W13" s="181">
        <v>6191.4832444599997</v>
      </c>
      <c r="X13" s="181">
        <v>5459.1866448500004</v>
      </c>
      <c r="Y13" s="181">
        <v>5606.0346014537381</v>
      </c>
    </row>
    <row r="14" spans="1:25" s="13" customFormat="1" ht="15" customHeight="1">
      <c r="A14" s="82">
        <v>278</v>
      </c>
      <c r="B14" s="265" t="s">
        <v>138</v>
      </c>
      <c r="C14" s="180">
        <v>151456.48869404002</v>
      </c>
      <c r="D14" s="180">
        <v>151415.87853882002</v>
      </c>
      <c r="E14" s="180">
        <v>152794.22370993</v>
      </c>
      <c r="F14" s="180">
        <v>153276.47857171</v>
      </c>
      <c r="G14" s="180">
        <v>154750.21290208999</v>
      </c>
      <c r="H14" s="180">
        <v>154528.52808688002</v>
      </c>
      <c r="I14" s="180">
        <v>154960.68245053</v>
      </c>
      <c r="J14" s="180">
        <v>155662.61479832997</v>
      </c>
      <c r="K14" s="180">
        <v>154919.64022060999</v>
      </c>
      <c r="L14" s="180">
        <v>104291.10402245</v>
      </c>
      <c r="M14" s="180">
        <v>98660.992611509995</v>
      </c>
      <c r="N14" s="180">
        <v>94932.038782110001</v>
      </c>
      <c r="O14" s="180">
        <v>93397.473804259993</v>
      </c>
      <c r="P14" s="180">
        <v>89711.71321971</v>
      </c>
      <c r="Q14" s="180">
        <v>80863.710789119999</v>
      </c>
      <c r="R14" s="180">
        <v>74932.109161200002</v>
      </c>
      <c r="S14" s="180">
        <v>74604.580960399995</v>
      </c>
      <c r="T14" s="180">
        <v>73862.406773950002</v>
      </c>
      <c r="U14" s="180">
        <v>74406.658562700002</v>
      </c>
      <c r="V14" s="180">
        <v>74460.251774060001</v>
      </c>
      <c r="W14" s="180">
        <v>72227.224872179999</v>
      </c>
      <c r="X14" s="180">
        <v>73129.226157469995</v>
      </c>
      <c r="Y14" s="180">
        <v>71571.687888419809</v>
      </c>
    </row>
    <row r="15" spans="1:25" s="13" customFormat="1" ht="15" customHeight="1">
      <c r="A15" s="82">
        <v>279</v>
      </c>
      <c r="B15" s="266" t="s">
        <v>139</v>
      </c>
      <c r="C15" s="181">
        <v>2741.68906513</v>
      </c>
      <c r="D15" s="181">
        <v>2994.6319968600001</v>
      </c>
      <c r="E15" s="181">
        <v>3026.8605677099999</v>
      </c>
      <c r="F15" s="181">
        <v>3164.56930693</v>
      </c>
      <c r="G15" s="181">
        <v>3842.90490916</v>
      </c>
      <c r="H15" s="181">
        <v>3737.1185772199997</v>
      </c>
      <c r="I15" s="181">
        <v>3962.4444080300004</v>
      </c>
      <c r="J15" s="181">
        <v>4586.1723295200009</v>
      </c>
      <c r="K15" s="181">
        <v>4539.5393844799992</v>
      </c>
      <c r="L15" s="181">
        <v>4667.4501854</v>
      </c>
      <c r="M15" s="181">
        <v>4493.1802996300003</v>
      </c>
      <c r="N15" s="181">
        <v>4971.6429863000003</v>
      </c>
      <c r="O15" s="181">
        <v>5218.6482693600001</v>
      </c>
      <c r="P15" s="181">
        <v>5287.5583745799995</v>
      </c>
      <c r="Q15" s="181">
        <v>5205.1200001099996</v>
      </c>
      <c r="R15" s="181">
        <v>4946.7127792299998</v>
      </c>
      <c r="S15" s="181">
        <v>4712.2065121099995</v>
      </c>
      <c r="T15" s="181">
        <v>4683.1895412299991</v>
      </c>
      <c r="U15" s="181">
        <v>4702.5665655699995</v>
      </c>
      <c r="V15" s="181">
        <v>4766.7955963100003</v>
      </c>
      <c r="W15" s="181">
        <v>4719.9416691199995</v>
      </c>
      <c r="X15" s="181">
        <v>4522.2739563599998</v>
      </c>
      <c r="Y15" s="181">
        <v>4371.2387999586072</v>
      </c>
    </row>
    <row r="16" spans="1:25" s="13" customFormat="1" ht="15" customHeight="1">
      <c r="A16" s="82">
        <v>280</v>
      </c>
      <c r="B16" s="265" t="s">
        <v>140</v>
      </c>
      <c r="C16" s="180">
        <v>9669.9114341200002</v>
      </c>
      <c r="D16" s="180">
        <v>9696.2722888099997</v>
      </c>
      <c r="E16" s="180">
        <v>9657.5541323300004</v>
      </c>
      <c r="F16" s="180">
        <v>9959.1442170999999</v>
      </c>
      <c r="G16" s="180">
        <v>10552.158698270001</v>
      </c>
      <c r="H16" s="180">
        <v>11069.849022889999</v>
      </c>
      <c r="I16" s="180">
        <v>11457.437779489999</v>
      </c>
      <c r="J16" s="180">
        <v>11508.78098329</v>
      </c>
      <c r="K16" s="180">
        <v>11775.54108669</v>
      </c>
      <c r="L16" s="180">
        <v>11777.51560773</v>
      </c>
      <c r="M16" s="180">
        <v>11777.68630496</v>
      </c>
      <c r="N16" s="180">
        <v>11717.461133360001</v>
      </c>
      <c r="O16" s="180">
        <v>11397.81514223</v>
      </c>
      <c r="P16" s="180">
        <v>11464.495280990001</v>
      </c>
      <c r="Q16" s="180">
        <v>10390.290590340001</v>
      </c>
      <c r="R16" s="180">
        <v>10522.25694732</v>
      </c>
      <c r="S16" s="180">
        <v>10848.92258</v>
      </c>
      <c r="T16" s="180">
        <v>11123.731427780001</v>
      </c>
      <c r="U16" s="180">
        <v>11663.8278489</v>
      </c>
      <c r="V16" s="180">
        <v>11710.12279616</v>
      </c>
      <c r="W16" s="180">
        <v>11729.782813959999</v>
      </c>
      <c r="X16" s="180">
        <v>11654.206218020001</v>
      </c>
      <c r="Y16" s="180">
        <v>12245.347449777655</v>
      </c>
    </row>
    <row r="17" spans="1:25" s="13" customFormat="1" ht="15" customHeight="1">
      <c r="A17" s="82">
        <v>281</v>
      </c>
      <c r="B17" s="266" t="s">
        <v>141</v>
      </c>
      <c r="C17" s="181">
        <v>99821.405638119992</v>
      </c>
      <c r="D17" s="181">
        <v>100249.40201010001</v>
      </c>
      <c r="E17" s="181">
        <v>100018.19190194999</v>
      </c>
      <c r="F17" s="181">
        <v>99700.285421640001</v>
      </c>
      <c r="G17" s="181">
        <v>100553.71370777</v>
      </c>
      <c r="H17" s="181">
        <v>102018.37931152999</v>
      </c>
      <c r="I17" s="181">
        <v>103500.36069885001</v>
      </c>
      <c r="J17" s="181">
        <v>101189.73268752001</v>
      </c>
      <c r="K17" s="181">
        <v>101604.77181799001</v>
      </c>
      <c r="L17" s="181">
        <v>103459.65730214</v>
      </c>
      <c r="M17" s="181">
        <v>102924.33299885</v>
      </c>
      <c r="N17" s="181">
        <v>109980.69454380999</v>
      </c>
      <c r="O17" s="181">
        <v>111086.68719821001</v>
      </c>
      <c r="P17" s="181">
        <v>111341.10555969</v>
      </c>
      <c r="Q17" s="181">
        <v>110976.09079345</v>
      </c>
      <c r="R17" s="181">
        <v>111587.38370316999</v>
      </c>
      <c r="S17" s="181">
        <v>112001.49004092001</v>
      </c>
      <c r="T17" s="181">
        <v>113139.46475447</v>
      </c>
      <c r="U17" s="181">
        <v>115452.04162598</v>
      </c>
      <c r="V17" s="181">
        <v>115075.32384201</v>
      </c>
      <c r="W17" s="181">
        <v>113931.00962807001</v>
      </c>
      <c r="X17" s="181">
        <v>114880.38018242001</v>
      </c>
      <c r="Y17" s="181">
        <v>118119.61054643706</v>
      </c>
    </row>
    <row r="18" spans="1:25" s="13" customFormat="1" ht="15" customHeight="1">
      <c r="A18" s="82">
        <v>282</v>
      </c>
      <c r="B18" s="265" t="s">
        <v>142</v>
      </c>
      <c r="C18" s="180">
        <v>397.89357569999999</v>
      </c>
      <c r="D18" s="180">
        <v>444.60468358999998</v>
      </c>
      <c r="E18" s="180">
        <v>511.75145834</v>
      </c>
      <c r="F18" s="180">
        <v>378.23053050999999</v>
      </c>
      <c r="G18" s="180">
        <v>571.54023099000005</v>
      </c>
      <c r="H18" s="180">
        <v>769.37410337999995</v>
      </c>
      <c r="I18" s="180">
        <v>873.44003199999997</v>
      </c>
      <c r="J18" s="180">
        <v>864.11017666999999</v>
      </c>
      <c r="K18" s="180">
        <v>844.27784519000011</v>
      </c>
      <c r="L18" s="180">
        <v>798.14217995000001</v>
      </c>
      <c r="M18" s="180">
        <v>707.02589178999995</v>
      </c>
      <c r="N18" s="180">
        <v>649.74223727999993</v>
      </c>
      <c r="O18" s="180">
        <v>533.73410562000004</v>
      </c>
      <c r="P18" s="180">
        <v>496.11837248</v>
      </c>
      <c r="Q18" s="180">
        <v>454.23138914999998</v>
      </c>
      <c r="R18" s="180">
        <v>438.88167285000003</v>
      </c>
      <c r="S18" s="180">
        <v>401.45364502999996</v>
      </c>
      <c r="T18" s="180">
        <v>404.01661672</v>
      </c>
      <c r="U18" s="180">
        <v>412.02776292000004</v>
      </c>
      <c r="V18" s="180">
        <v>418.76426637999998</v>
      </c>
      <c r="W18" s="180">
        <v>414.94130972000005</v>
      </c>
      <c r="X18" s="180">
        <v>428.29523366000001</v>
      </c>
      <c r="Y18" s="180">
        <v>427.71619931033405</v>
      </c>
    </row>
    <row r="19" spans="1:25" s="13" customFormat="1" ht="15" customHeight="1">
      <c r="A19" s="82">
        <v>283</v>
      </c>
      <c r="B19" s="266" t="s">
        <v>143</v>
      </c>
      <c r="C19" s="181">
        <v>128226.04940128</v>
      </c>
      <c r="D19" s="181">
        <v>129578.18460131</v>
      </c>
      <c r="E19" s="181">
        <v>127893.10348289</v>
      </c>
      <c r="F19" s="181">
        <v>128958.26740188</v>
      </c>
      <c r="G19" s="181">
        <v>127883.23445156</v>
      </c>
      <c r="H19" s="181">
        <v>128978.05719260001</v>
      </c>
      <c r="I19" s="181">
        <v>131566.65396939</v>
      </c>
      <c r="J19" s="181">
        <v>123203.59070282</v>
      </c>
      <c r="K19" s="181">
        <v>127627.16378612</v>
      </c>
      <c r="L19" s="181">
        <v>130373.70066291001</v>
      </c>
      <c r="M19" s="181">
        <v>128501.02621909</v>
      </c>
      <c r="N19" s="181">
        <v>125803.67645625</v>
      </c>
      <c r="O19" s="181">
        <v>126071.48067618</v>
      </c>
      <c r="P19" s="181">
        <v>128595.62088364</v>
      </c>
      <c r="Q19" s="181">
        <v>126979.563834</v>
      </c>
      <c r="R19" s="181">
        <v>129110.68207078999</v>
      </c>
      <c r="S19" s="181">
        <v>130740.36458067999</v>
      </c>
      <c r="T19" s="181">
        <v>131950.26755711</v>
      </c>
      <c r="U19" s="181">
        <v>138627.37638012</v>
      </c>
      <c r="V19" s="181">
        <v>138917.54405803001</v>
      </c>
      <c r="W19" s="181">
        <v>137597.56557114</v>
      </c>
      <c r="X19" s="181">
        <v>132107.56582916999</v>
      </c>
      <c r="Y19" s="181">
        <v>132888.87057950732</v>
      </c>
    </row>
    <row r="20" spans="1:25" s="13" customFormat="1" ht="15" customHeight="1">
      <c r="A20" s="82">
        <v>284</v>
      </c>
      <c r="B20" s="265" t="s">
        <v>144</v>
      </c>
      <c r="C20" s="180">
        <v>411820.03851278004</v>
      </c>
      <c r="D20" s="180">
        <v>407556.47751109995</v>
      </c>
      <c r="E20" s="180">
        <v>412021.73089308001</v>
      </c>
      <c r="F20" s="180">
        <v>411435.75946952001</v>
      </c>
      <c r="G20" s="180">
        <v>422231.83605799999</v>
      </c>
      <c r="H20" s="180">
        <v>426812.82297658001</v>
      </c>
      <c r="I20" s="180">
        <v>425545.10222611</v>
      </c>
      <c r="J20" s="180">
        <v>427438.83546286001</v>
      </c>
      <c r="K20" s="180">
        <v>431614.27425446</v>
      </c>
      <c r="L20" s="180">
        <v>438170.13969163003</v>
      </c>
      <c r="M20" s="180">
        <v>438051.89196753001</v>
      </c>
      <c r="N20" s="180">
        <v>435268.82041822997</v>
      </c>
      <c r="O20" s="180">
        <v>436295.69760954997</v>
      </c>
      <c r="P20" s="180">
        <v>444315.55519504996</v>
      </c>
      <c r="Q20" s="180">
        <v>427691.36920592998</v>
      </c>
      <c r="R20" s="180">
        <v>417856.47336341999</v>
      </c>
      <c r="S20" s="180">
        <v>417877.44885485998</v>
      </c>
      <c r="T20" s="180">
        <v>422279.68367855001</v>
      </c>
      <c r="U20" s="180">
        <v>442219.43339532003</v>
      </c>
      <c r="V20" s="180">
        <v>449687.87226858002</v>
      </c>
      <c r="W20" s="180">
        <v>454395.75735211</v>
      </c>
      <c r="X20" s="180">
        <v>451599.43833218998</v>
      </c>
      <c r="Y20" s="180">
        <v>451924.81808640913</v>
      </c>
    </row>
    <row r="21" spans="1:25" s="13" customFormat="1" ht="15" customHeight="1">
      <c r="A21" s="82">
        <v>285</v>
      </c>
      <c r="B21" s="266" t="s">
        <v>145</v>
      </c>
      <c r="C21" s="181">
        <v>83086.488053619993</v>
      </c>
      <c r="D21" s="181">
        <v>84319.949611199991</v>
      </c>
      <c r="E21" s="181">
        <v>88636.92147591</v>
      </c>
      <c r="F21" s="181">
        <v>94501.37126028999</v>
      </c>
      <c r="G21" s="181">
        <v>99828.874344469994</v>
      </c>
      <c r="H21" s="181">
        <v>104459.69370501</v>
      </c>
      <c r="I21" s="181">
        <v>111146.43219717999</v>
      </c>
      <c r="J21" s="181">
        <v>115062.16934804</v>
      </c>
      <c r="K21" s="181">
        <v>118501.07638707</v>
      </c>
      <c r="L21" s="181">
        <v>120416.64326897</v>
      </c>
      <c r="M21" s="181">
        <v>118693.07369210001</v>
      </c>
      <c r="N21" s="181">
        <v>117712.73750439999</v>
      </c>
      <c r="O21" s="181">
        <v>117494.24860874</v>
      </c>
      <c r="P21" s="181">
        <v>115408.23519725</v>
      </c>
      <c r="Q21" s="181">
        <v>109791.99599371001</v>
      </c>
      <c r="R21" s="181">
        <v>104062.94487078</v>
      </c>
      <c r="S21" s="181">
        <v>101726.284101</v>
      </c>
      <c r="T21" s="181">
        <v>103975.76477747</v>
      </c>
      <c r="U21" s="181">
        <v>107474.32042663</v>
      </c>
      <c r="V21" s="181">
        <v>110136.15833386</v>
      </c>
      <c r="W21" s="181">
        <v>110120.54925225</v>
      </c>
      <c r="X21" s="181">
        <v>110770.25888828999</v>
      </c>
      <c r="Y21" s="181">
        <v>108385.89111615045</v>
      </c>
    </row>
    <row r="22" spans="1:25" s="13" customFormat="1" ht="15" customHeight="1">
      <c r="A22" s="82">
        <v>286</v>
      </c>
      <c r="B22" s="265" t="s">
        <v>146</v>
      </c>
      <c r="C22" s="180">
        <v>1020.8392663999999</v>
      </c>
      <c r="D22" s="180">
        <v>1032.2008230500001</v>
      </c>
      <c r="E22" s="180">
        <v>1047.30035432</v>
      </c>
      <c r="F22" s="180">
        <v>1060.2474032600001</v>
      </c>
      <c r="G22" s="180">
        <v>538.75411211000005</v>
      </c>
      <c r="H22" s="180">
        <v>625.19658609999999</v>
      </c>
      <c r="I22" s="180">
        <v>684.65320284000006</v>
      </c>
      <c r="J22" s="180">
        <v>704.34491132000005</v>
      </c>
      <c r="K22" s="180">
        <v>762.23039326000003</v>
      </c>
      <c r="L22" s="180">
        <v>773.58219424000004</v>
      </c>
      <c r="M22" s="180">
        <v>775.82056180999996</v>
      </c>
      <c r="N22" s="180">
        <v>1165.6693163599998</v>
      </c>
      <c r="O22" s="180">
        <v>1218.69490318</v>
      </c>
      <c r="P22" s="180">
        <v>1267.7137761400002</v>
      </c>
      <c r="Q22" s="180">
        <v>1188.9258447100001</v>
      </c>
      <c r="R22" s="180">
        <v>1365.7446296199998</v>
      </c>
      <c r="S22" s="180">
        <v>1633.43350932</v>
      </c>
      <c r="T22" s="180">
        <v>2260.6630549400002</v>
      </c>
      <c r="U22" s="180">
        <v>2566.2772073200003</v>
      </c>
      <c r="V22" s="180">
        <v>3093.1783164099998</v>
      </c>
      <c r="W22" s="180">
        <v>3469.3982853299999</v>
      </c>
      <c r="X22" s="180">
        <v>3717.3830501999996</v>
      </c>
      <c r="Y22" s="180">
        <v>3928.1475295202181</v>
      </c>
    </row>
    <row r="23" spans="1:25" s="13" customFormat="1" ht="15" customHeight="1">
      <c r="A23" s="82">
        <v>31</v>
      </c>
      <c r="B23" s="266" t="s">
        <v>147</v>
      </c>
      <c r="C23" s="181">
        <v>159.28874608999999</v>
      </c>
      <c r="D23" s="181">
        <v>163.72717686999999</v>
      </c>
      <c r="E23" s="181">
        <v>173.27248644999997</v>
      </c>
      <c r="F23" s="181">
        <v>176.16386927000002</v>
      </c>
      <c r="G23" s="181">
        <v>182.45289969999999</v>
      </c>
      <c r="H23" s="181">
        <v>184.74496141</v>
      </c>
      <c r="I23" s="181">
        <v>178.17582961000002</v>
      </c>
      <c r="J23" s="181">
        <v>199.33939849000001</v>
      </c>
      <c r="K23" s="181">
        <v>200.10577975000001</v>
      </c>
      <c r="L23" s="181">
        <v>195.53179458000002</v>
      </c>
      <c r="M23" s="181">
        <v>209.75657115000001</v>
      </c>
      <c r="N23" s="181">
        <v>200.64112638999998</v>
      </c>
      <c r="O23" s="181">
        <v>223.53492815999999</v>
      </c>
      <c r="P23" s="181">
        <v>278.61309469999998</v>
      </c>
      <c r="Q23" s="181">
        <v>391.12394038999997</v>
      </c>
      <c r="R23" s="181">
        <v>412.00720092</v>
      </c>
      <c r="S23" s="181">
        <v>424.78615467000003</v>
      </c>
      <c r="T23" s="181">
        <v>379.61753532</v>
      </c>
      <c r="U23" s="181">
        <v>373.54881456999999</v>
      </c>
      <c r="V23" s="181">
        <v>435.18338538</v>
      </c>
      <c r="W23" s="181">
        <v>477.45113041000002</v>
      </c>
      <c r="X23" s="181">
        <v>562.59944833000009</v>
      </c>
      <c r="Y23" s="181">
        <v>531.96078546857598</v>
      </c>
    </row>
    <row r="24" spans="1:25" s="69" customFormat="1" ht="20.100000000000001" customHeight="1">
      <c r="A24" s="83"/>
      <c r="B24" s="307" t="s">
        <v>120</v>
      </c>
      <c r="C24" s="317">
        <v>332771.71468032</v>
      </c>
      <c r="D24" s="317">
        <v>335110.00050472002</v>
      </c>
      <c r="E24" s="317">
        <v>336382.70599137997</v>
      </c>
      <c r="F24" s="317">
        <v>342150.14770010998</v>
      </c>
      <c r="G24" s="317">
        <v>351593.62129763002</v>
      </c>
      <c r="H24" s="317">
        <v>369811.40099256998</v>
      </c>
      <c r="I24" s="317">
        <v>388109.55163721007</v>
      </c>
      <c r="J24" s="317">
        <v>392277.48320249002</v>
      </c>
      <c r="K24" s="317">
        <v>407831.56225985999</v>
      </c>
      <c r="L24" s="317">
        <v>425483.88622163999</v>
      </c>
      <c r="M24" s="317">
        <v>440606.89669331006</v>
      </c>
      <c r="N24" s="317">
        <v>496516.88633407</v>
      </c>
      <c r="O24" s="317">
        <v>526860.52967955999</v>
      </c>
      <c r="P24" s="317">
        <v>488949.49293945008</v>
      </c>
      <c r="Q24" s="317">
        <v>356153.48539435997</v>
      </c>
      <c r="R24" s="317">
        <v>394135.44429314998</v>
      </c>
      <c r="S24" s="317">
        <v>422926.47193397</v>
      </c>
      <c r="T24" s="317">
        <v>465495.77327915991</v>
      </c>
      <c r="U24" s="317">
        <v>512338.87068802997</v>
      </c>
      <c r="V24" s="317">
        <v>516230.19008017995</v>
      </c>
      <c r="W24" s="317">
        <v>500697.48772375006</v>
      </c>
      <c r="X24" s="317">
        <v>500402.38754624</v>
      </c>
      <c r="Y24" s="317">
        <v>563737.82989529299</v>
      </c>
    </row>
    <row r="25" spans="1:25" s="13" customFormat="1" ht="15" customHeight="1">
      <c r="A25" s="82">
        <v>287</v>
      </c>
      <c r="B25" s="265" t="s">
        <v>148</v>
      </c>
      <c r="C25" s="180">
        <v>9785.9080161299989</v>
      </c>
      <c r="D25" s="180">
        <v>10161.682135129999</v>
      </c>
      <c r="E25" s="180">
        <v>10340.061659360001</v>
      </c>
      <c r="F25" s="180">
        <v>10635.15383187</v>
      </c>
      <c r="G25" s="180">
        <v>11241.33323407</v>
      </c>
      <c r="H25" s="180">
        <v>11748.057596139999</v>
      </c>
      <c r="I25" s="180">
        <v>12480.343715379999</v>
      </c>
      <c r="J25" s="180">
        <v>12999.555741149999</v>
      </c>
      <c r="K25" s="180">
        <v>12975.898057620001</v>
      </c>
      <c r="L25" s="180">
        <v>13539.14405373</v>
      </c>
      <c r="M25" s="180">
        <v>14674.350438719999</v>
      </c>
      <c r="N25" s="180">
        <v>16725.913386209999</v>
      </c>
      <c r="O25" s="180">
        <v>17241.653584720003</v>
      </c>
      <c r="P25" s="180">
        <v>16211.119533340001</v>
      </c>
      <c r="Q25" s="180">
        <v>12085.720702120001</v>
      </c>
      <c r="R25" s="180">
        <v>12413.09265837</v>
      </c>
      <c r="S25" s="180">
        <v>12613.43309771</v>
      </c>
      <c r="T25" s="180">
        <v>12760.64464671</v>
      </c>
      <c r="U25" s="180">
        <v>13958.274733940001</v>
      </c>
      <c r="V25" s="180">
        <v>13571.707204479999</v>
      </c>
      <c r="W25" s="180">
        <v>12318.421366530001</v>
      </c>
      <c r="X25" s="180">
        <v>12341.90575519</v>
      </c>
      <c r="Y25" s="180">
        <v>13835.729999569661</v>
      </c>
    </row>
    <row r="26" spans="1:25" s="13" customFormat="1" ht="15" customHeight="1">
      <c r="A26" s="82">
        <v>289</v>
      </c>
      <c r="B26" s="266" t="s">
        <v>149</v>
      </c>
      <c r="C26" s="181">
        <v>35576.147196639999</v>
      </c>
      <c r="D26" s="181">
        <v>36452.140380639998</v>
      </c>
      <c r="E26" s="181">
        <v>36486.638618449993</v>
      </c>
      <c r="F26" s="181">
        <v>36393.524989789999</v>
      </c>
      <c r="G26" s="181">
        <v>37793.968676900004</v>
      </c>
      <c r="H26" s="181">
        <v>40012.519633349999</v>
      </c>
      <c r="I26" s="181">
        <v>42259.168549829999</v>
      </c>
      <c r="J26" s="181">
        <v>42194.580443089995</v>
      </c>
      <c r="K26" s="181">
        <v>42083.622687690004</v>
      </c>
      <c r="L26" s="181">
        <v>45578.150229949999</v>
      </c>
      <c r="M26" s="181">
        <v>46600.807176279995</v>
      </c>
      <c r="N26" s="181">
        <v>51378.6880972</v>
      </c>
      <c r="O26" s="181">
        <v>52899.661809179997</v>
      </c>
      <c r="P26" s="181">
        <v>49405.211567260005</v>
      </c>
      <c r="Q26" s="181">
        <v>35271.020871550005</v>
      </c>
      <c r="R26" s="181">
        <v>39182.901724360003</v>
      </c>
      <c r="S26" s="181">
        <v>41522.328481519995</v>
      </c>
      <c r="T26" s="181">
        <v>45855.049880389997</v>
      </c>
      <c r="U26" s="181">
        <v>49982.934397089994</v>
      </c>
      <c r="V26" s="181">
        <v>48808.07285936</v>
      </c>
      <c r="W26" s="181">
        <v>47543.499192169998</v>
      </c>
      <c r="X26" s="181">
        <v>47603.075562279999</v>
      </c>
      <c r="Y26" s="181">
        <v>54268.146830240541</v>
      </c>
    </row>
    <row r="27" spans="1:25" s="13" customFormat="1" ht="15" customHeight="1">
      <c r="A27" s="82">
        <v>288</v>
      </c>
      <c r="B27" s="265" t="s">
        <v>150</v>
      </c>
      <c r="C27" s="180">
        <v>11958.131161270001</v>
      </c>
      <c r="D27" s="180">
        <v>11993.75733563</v>
      </c>
      <c r="E27" s="180">
        <v>11997.08700408</v>
      </c>
      <c r="F27" s="180">
        <v>12240.91099586</v>
      </c>
      <c r="G27" s="180">
        <v>12932.52865217</v>
      </c>
      <c r="H27" s="180">
        <v>14097.884560690001</v>
      </c>
      <c r="I27" s="180">
        <v>15672.757420059999</v>
      </c>
      <c r="J27" s="180">
        <v>17422.427561529999</v>
      </c>
      <c r="K27" s="180">
        <v>18534.08434506</v>
      </c>
      <c r="L27" s="180">
        <v>20294.356582970002</v>
      </c>
      <c r="M27" s="180">
        <v>22664.771925380002</v>
      </c>
      <c r="N27" s="180">
        <v>27879.565205220002</v>
      </c>
      <c r="O27" s="180">
        <v>31226.43223038</v>
      </c>
      <c r="P27" s="180">
        <v>30628.18348516</v>
      </c>
      <c r="Q27" s="180">
        <v>20820.132500539999</v>
      </c>
      <c r="R27" s="180">
        <v>23613.342321520002</v>
      </c>
      <c r="S27" s="180">
        <v>25944.140438279999</v>
      </c>
      <c r="T27" s="180">
        <v>29212.696807830001</v>
      </c>
      <c r="U27" s="180">
        <v>32230.53860462</v>
      </c>
      <c r="V27" s="180">
        <v>32089.455321049998</v>
      </c>
      <c r="W27" s="180">
        <v>30282.429073840001</v>
      </c>
      <c r="X27" s="180">
        <v>29362.556622209999</v>
      </c>
      <c r="Y27" s="180">
        <v>31808.642028576618</v>
      </c>
    </row>
    <row r="28" spans="1:25" s="13" customFormat="1" ht="15" customHeight="1">
      <c r="A28" s="82">
        <v>235</v>
      </c>
      <c r="B28" s="266" t="s">
        <v>151</v>
      </c>
      <c r="C28" s="181">
        <v>2066.8383097400001</v>
      </c>
      <c r="D28" s="181">
        <v>2062.0762456699999</v>
      </c>
      <c r="E28" s="181">
        <v>2053.0422239</v>
      </c>
      <c r="F28" s="181">
        <v>2098.7256754700002</v>
      </c>
      <c r="G28" s="181">
        <v>2177.3838360999998</v>
      </c>
      <c r="H28" s="181">
        <v>2307.4262310100003</v>
      </c>
      <c r="I28" s="181">
        <v>2644.77228797</v>
      </c>
      <c r="J28" s="181">
        <v>3022.0259503400002</v>
      </c>
      <c r="K28" s="181">
        <v>3285.2949765799999</v>
      </c>
      <c r="L28" s="181">
        <v>3862.6537897600001</v>
      </c>
      <c r="M28" s="181">
        <v>4601.7457278700003</v>
      </c>
      <c r="N28" s="181">
        <v>7310.2103157399997</v>
      </c>
      <c r="O28" s="181">
        <v>9994.1284052999999</v>
      </c>
      <c r="P28" s="181">
        <v>9929.3370908399993</v>
      </c>
      <c r="Q28" s="181">
        <v>5900.1724867399998</v>
      </c>
      <c r="R28" s="181">
        <v>6543.1483708999995</v>
      </c>
      <c r="S28" s="181">
        <v>6795.5372812299993</v>
      </c>
      <c r="T28" s="181">
        <v>7617.7271602299998</v>
      </c>
      <c r="U28" s="181">
        <v>8334.2962213800001</v>
      </c>
      <c r="V28" s="181">
        <v>8209.8411325699999</v>
      </c>
      <c r="W28" s="181">
        <v>7722.9380063100007</v>
      </c>
      <c r="X28" s="181">
        <v>7536.9701472200004</v>
      </c>
      <c r="Y28" s="181">
        <v>8389.0608523490992</v>
      </c>
    </row>
    <row r="29" spans="1:25" s="13" customFormat="1" ht="15" customHeight="1">
      <c r="A29" s="82">
        <v>236</v>
      </c>
      <c r="B29" s="265" t="s">
        <v>152</v>
      </c>
      <c r="C29" s="180">
        <v>8221.6732239600005</v>
      </c>
      <c r="D29" s="180">
        <v>8273.713262180001</v>
      </c>
      <c r="E29" s="180">
        <v>8280.0745264500001</v>
      </c>
      <c r="F29" s="180">
        <v>8543.4636989299997</v>
      </c>
      <c r="G29" s="180">
        <v>9046.0896692499991</v>
      </c>
      <c r="H29" s="180">
        <v>9754.738435180001</v>
      </c>
      <c r="I29" s="180">
        <v>10324.80405434</v>
      </c>
      <c r="J29" s="180">
        <v>10780.28429286</v>
      </c>
      <c r="K29" s="180">
        <v>11175.67866612</v>
      </c>
      <c r="L29" s="180">
        <v>11850.469041030001</v>
      </c>
      <c r="M29" s="180">
        <v>12686.303364770001</v>
      </c>
      <c r="N29" s="180">
        <v>14122.91666529</v>
      </c>
      <c r="O29" s="180">
        <v>14091.186951989999</v>
      </c>
      <c r="P29" s="180">
        <v>13254.77069309</v>
      </c>
      <c r="Q29" s="180">
        <v>9425.6083786200015</v>
      </c>
      <c r="R29" s="180">
        <v>9943.8267247900003</v>
      </c>
      <c r="S29" s="180">
        <v>10690.4951463</v>
      </c>
      <c r="T29" s="180">
        <v>11401.327832839999</v>
      </c>
      <c r="U29" s="180">
        <v>12035.343223809999</v>
      </c>
      <c r="V29" s="180">
        <v>11486.613978879999</v>
      </c>
      <c r="W29" s="180">
        <v>10745.910699010001</v>
      </c>
      <c r="X29" s="180">
        <v>10564.339464680001</v>
      </c>
      <c r="Y29" s="180">
        <v>11978.576010043456</v>
      </c>
    </row>
    <row r="30" spans="1:25" s="13" customFormat="1" ht="15" customHeight="1">
      <c r="A30" s="82">
        <v>237</v>
      </c>
      <c r="B30" s="266" t="s">
        <v>153</v>
      </c>
      <c r="C30" s="181">
        <v>437.13947688000002</v>
      </c>
      <c r="D30" s="181">
        <v>423.46869476999996</v>
      </c>
      <c r="E30" s="181">
        <v>406.82851350999999</v>
      </c>
      <c r="F30" s="181">
        <v>401.37879914999996</v>
      </c>
      <c r="G30" s="181">
        <v>411.17552358</v>
      </c>
      <c r="H30" s="181">
        <v>421.21304282</v>
      </c>
      <c r="I30" s="181">
        <v>431.16172141999999</v>
      </c>
      <c r="J30" s="181">
        <v>434.96865589999999</v>
      </c>
      <c r="K30" s="181">
        <v>447.40963270999998</v>
      </c>
      <c r="L30" s="181">
        <v>446.72345966</v>
      </c>
      <c r="M30" s="181">
        <v>469.81019947999999</v>
      </c>
      <c r="N30" s="181">
        <v>537.59697638</v>
      </c>
      <c r="O30" s="181">
        <v>560.62728759000004</v>
      </c>
      <c r="P30" s="181">
        <v>539.77247394000005</v>
      </c>
      <c r="Q30" s="181">
        <v>379.63998930999998</v>
      </c>
      <c r="R30" s="181">
        <v>427.40087094</v>
      </c>
      <c r="S30" s="181">
        <v>496.76240574000002</v>
      </c>
      <c r="T30" s="181">
        <v>543.14934778999998</v>
      </c>
      <c r="U30" s="181">
        <v>621.51829278999992</v>
      </c>
      <c r="V30" s="181">
        <v>663.38246503999994</v>
      </c>
      <c r="W30" s="181">
        <v>666.78700922999997</v>
      </c>
      <c r="X30" s="181">
        <v>674.27564834000009</v>
      </c>
      <c r="Y30" s="181">
        <v>756.27255685043201</v>
      </c>
    </row>
    <row r="31" spans="1:25" s="13" customFormat="1" ht="15" customHeight="1">
      <c r="A31" s="82">
        <v>234</v>
      </c>
      <c r="B31" s="265" t="s">
        <v>154</v>
      </c>
      <c r="C31" s="180">
        <v>1267.3545615599999</v>
      </c>
      <c r="D31" s="180">
        <v>1352.1417606</v>
      </c>
      <c r="E31" s="180">
        <v>1391.94559374</v>
      </c>
      <c r="F31" s="180">
        <v>1390.92984716</v>
      </c>
      <c r="G31" s="180">
        <v>1432.00937447</v>
      </c>
      <c r="H31" s="180">
        <v>1531.9959181900001</v>
      </c>
      <c r="I31" s="180">
        <v>1798.8128103499998</v>
      </c>
      <c r="J31" s="180">
        <v>2061.3049124100003</v>
      </c>
      <c r="K31" s="180">
        <v>2274.2221648099999</v>
      </c>
      <c r="L31" s="180">
        <v>2679.3041195000001</v>
      </c>
      <c r="M31" s="180">
        <v>3299.8518626100004</v>
      </c>
      <c r="N31" s="180">
        <v>5393.63266466</v>
      </c>
      <c r="O31" s="180">
        <v>7590.6254144799996</v>
      </c>
      <c r="P31" s="180">
        <v>7223.9760569700002</v>
      </c>
      <c r="Q31" s="180">
        <v>4094.5190583499998</v>
      </c>
      <c r="R31" s="180">
        <v>4596.53463379</v>
      </c>
      <c r="S31" s="180">
        <v>4735.4591901399999</v>
      </c>
      <c r="T31" s="180">
        <v>5452.9604376999996</v>
      </c>
      <c r="U31" s="180">
        <v>6193.2382332500001</v>
      </c>
      <c r="V31" s="180">
        <v>5988.0428932700006</v>
      </c>
      <c r="W31" s="180">
        <v>5591.9043528100001</v>
      </c>
      <c r="X31" s="180">
        <v>5530.9911867299998</v>
      </c>
      <c r="Y31" s="180">
        <v>6057.2755223679023</v>
      </c>
    </row>
    <row r="32" spans="1:25" s="13" customFormat="1" ht="15" customHeight="1">
      <c r="A32" s="82">
        <v>175</v>
      </c>
      <c r="B32" s="266" t="s">
        <v>155</v>
      </c>
      <c r="C32" s="181">
        <v>107798.32653008</v>
      </c>
      <c r="D32" s="181">
        <v>111183.83552166</v>
      </c>
      <c r="E32" s="181">
        <v>112017.00911606</v>
      </c>
      <c r="F32" s="181">
        <v>114444.5432974</v>
      </c>
      <c r="G32" s="181">
        <v>118170.10316242</v>
      </c>
      <c r="H32" s="181">
        <v>126141.88890819</v>
      </c>
      <c r="I32" s="181">
        <v>135359.98958732001</v>
      </c>
      <c r="J32" s="181">
        <v>141176.56824538001</v>
      </c>
      <c r="K32" s="181">
        <v>150201.88314820002</v>
      </c>
      <c r="L32" s="181">
        <v>156898.91221934999</v>
      </c>
      <c r="M32" s="181">
        <v>166414.65465071</v>
      </c>
      <c r="N32" s="181">
        <v>189640.00463636999</v>
      </c>
      <c r="O32" s="181">
        <v>206406.70293020998</v>
      </c>
      <c r="P32" s="181">
        <v>200810.26413420998</v>
      </c>
      <c r="Q32" s="181">
        <v>145120.9505599</v>
      </c>
      <c r="R32" s="181">
        <v>164661.66555235998</v>
      </c>
      <c r="S32" s="181">
        <v>178560.99732237001</v>
      </c>
      <c r="T32" s="181">
        <v>199025.09800182001</v>
      </c>
      <c r="U32" s="181">
        <v>220786.1206202</v>
      </c>
      <c r="V32" s="181">
        <v>223985.50327692</v>
      </c>
      <c r="W32" s="181">
        <v>217563.78374843</v>
      </c>
      <c r="X32" s="181">
        <v>216936.01479873</v>
      </c>
      <c r="Y32" s="181">
        <v>242819.35484872971</v>
      </c>
    </row>
    <row r="33" spans="1:25" s="13" customFormat="1" ht="15" customHeight="1">
      <c r="A33" s="82">
        <v>250</v>
      </c>
      <c r="B33" s="265" t="s">
        <v>156</v>
      </c>
      <c r="C33" s="180">
        <v>5356.5105389799992</v>
      </c>
      <c r="D33" s="180">
        <v>5425.0336190500002</v>
      </c>
      <c r="E33" s="180">
        <v>5703.9090233500001</v>
      </c>
      <c r="F33" s="180">
        <v>5490.9724605800002</v>
      </c>
      <c r="G33" s="180">
        <v>5234.8114668999997</v>
      </c>
      <c r="H33" s="180">
        <v>5502.2857551899997</v>
      </c>
      <c r="I33" s="180">
        <v>5218.8376844499999</v>
      </c>
      <c r="J33" s="180">
        <v>4932.9822978000002</v>
      </c>
      <c r="K33" s="180">
        <v>5167.1502955900005</v>
      </c>
      <c r="L33" s="180">
        <v>5314.5447109099996</v>
      </c>
      <c r="M33" s="180">
        <v>5265.48984827</v>
      </c>
      <c r="N33" s="180">
        <v>5510.6240169499997</v>
      </c>
      <c r="O33" s="180">
        <v>5157.4982323500008</v>
      </c>
      <c r="P33" s="180">
        <v>4549.9559278900006</v>
      </c>
      <c r="Q33" s="180">
        <v>3336.6767356099999</v>
      </c>
      <c r="R33" s="180">
        <v>3802.2225713000003</v>
      </c>
      <c r="S33" s="180">
        <v>4358.1006166499992</v>
      </c>
      <c r="T33" s="180">
        <v>4584.5689725500006</v>
      </c>
      <c r="U33" s="180">
        <v>4811.3177114399996</v>
      </c>
      <c r="V33" s="180">
        <v>4688.8318996899998</v>
      </c>
      <c r="W33" s="180">
        <v>4523.4567486200003</v>
      </c>
      <c r="X33" s="180">
        <v>4488.9283047500003</v>
      </c>
      <c r="Y33" s="180">
        <v>5808.0426122267563</v>
      </c>
    </row>
    <row r="34" spans="1:25" s="13" customFormat="1" ht="15" customHeight="1">
      <c r="A34" s="82">
        <v>171</v>
      </c>
      <c r="B34" s="266" t="s">
        <v>157</v>
      </c>
      <c r="C34" s="181">
        <v>82953.998659770004</v>
      </c>
      <c r="D34" s="181">
        <v>80869.178480219998</v>
      </c>
      <c r="E34" s="181">
        <v>79942.524435179992</v>
      </c>
      <c r="F34" s="181">
        <v>80533.887137199999</v>
      </c>
      <c r="G34" s="181">
        <v>82045.444806690008</v>
      </c>
      <c r="H34" s="181">
        <v>83360.613836949997</v>
      </c>
      <c r="I34" s="181">
        <v>84080.719121089991</v>
      </c>
      <c r="J34" s="181">
        <v>78670.660377399996</v>
      </c>
      <c r="K34" s="181">
        <v>78372.133099810002</v>
      </c>
      <c r="L34" s="181">
        <v>79374.138233660007</v>
      </c>
      <c r="M34" s="181">
        <v>77917.244156889996</v>
      </c>
      <c r="N34" s="181">
        <v>82989.195785699994</v>
      </c>
      <c r="O34" s="181">
        <v>85883.015500950001</v>
      </c>
      <c r="P34" s="181">
        <v>66878.230707370007</v>
      </c>
      <c r="Q34" s="181">
        <v>54057.974855499997</v>
      </c>
      <c r="R34" s="181">
        <v>55755.717418569999</v>
      </c>
      <c r="S34" s="181">
        <v>58369.372147099995</v>
      </c>
      <c r="T34" s="181">
        <v>63847.928988109998</v>
      </c>
      <c r="U34" s="181">
        <v>69427.798762320002</v>
      </c>
      <c r="V34" s="181">
        <v>71290.744016719997</v>
      </c>
      <c r="W34" s="181">
        <v>71836.994262969994</v>
      </c>
      <c r="X34" s="181">
        <v>72065.175331339997</v>
      </c>
      <c r="Y34" s="181">
        <v>83652.04344869437</v>
      </c>
    </row>
    <row r="35" spans="1:25" s="13" customFormat="1" ht="15" customHeight="1">
      <c r="A35" s="82">
        <v>291</v>
      </c>
      <c r="B35" s="265" t="s">
        <v>158</v>
      </c>
      <c r="C35" s="180">
        <v>6591.5694454700006</v>
      </c>
      <c r="D35" s="180">
        <v>6721.7170017299995</v>
      </c>
      <c r="E35" s="180">
        <v>6949.62656023</v>
      </c>
      <c r="F35" s="180">
        <v>6835.5269404999999</v>
      </c>
      <c r="G35" s="180">
        <v>6561.6619911600001</v>
      </c>
      <c r="H35" s="180">
        <v>6795.8562797799996</v>
      </c>
      <c r="I35" s="180">
        <v>6511.4060554399994</v>
      </c>
      <c r="J35" s="180">
        <v>6199.7553410800001</v>
      </c>
      <c r="K35" s="180">
        <v>6466.5277486800005</v>
      </c>
      <c r="L35" s="180">
        <v>6750.6824636700003</v>
      </c>
      <c r="M35" s="180">
        <v>6694.0309495699994</v>
      </c>
      <c r="N35" s="180">
        <v>6962.0667225899997</v>
      </c>
      <c r="O35" s="180">
        <v>6327.37740691</v>
      </c>
      <c r="P35" s="180">
        <v>5691.3104397799998</v>
      </c>
      <c r="Q35" s="180">
        <v>4231.9869815800002</v>
      </c>
      <c r="R35" s="180">
        <v>4859.3546945200005</v>
      </c>
      <c r="S35" s="180">
        <v>5500.8966274700006</v>
      </c>
      <c r="T35" s="180">
        <v>5859.7171015699996</v>
      </c>
      <c r="U35" s="180">
        <v>6185.7899672299991</v>
      </c>
      <c r="V35" s="180">
        <v>5952.1561019000001</v>
      </c>
      <c r="W35" s="180">
        <v>5615.6088695500002</v>
      </c>
      <c r="X35" s="180">
        <v>5563.6398362899999</v>
      </c>
      <c r="Y35" s="180">
        <v>6787.1403118517646</v>
      </c>
    </row>
    <row r="36" spans="1:25" s="13" customFormat="1" ht="15" customHeight="1">
      <c r="A36" s="82">
        <v>290</v>
      </c>
      <c r="B36" s="266" t="s">
        <v>159</v>
      </c>
      <c r="C36" s="181">
        <v>60758.117559839993</v>
      </c>
      <c r="D36" s="181">
        <v>60191.256067440001</v>
      </c>
      <c r="E36" s="181">
        <v>60813.958717069996</v>
      </c>
      <c r="F36" s="181">
        <v>63141.1300262</v>
      </c>
      <c r="G36" s="181">
        <v>64547.110903919995</v>
      </c>
      <c r="H36" s="181">
        <v>68136.920795080005</v>
      </c>
      <c r="I36" s="181">
        <v>71326.778629559994</v>
      </c>
      <c r="J36" s="181">
        <v>72382.369383550002</v>
      </c>
      <c r="K36" s="181">
        <v>76847.657436990004</v>
      </c>
      <c r="L36" s="181">
        <v>78894.807317450002</v>
      </c>
      <c r="M36" s="181">
        <v>79317.83639276</v>
      </c>
      <c r="N36" s="181">
        <v>88066.471861760001</v>
      </c>
      <c r="O36" s="181">
        <v>89481.619925499996</v>
      </c>
      <c r="P36" s="181">
        <v>83827.360829600002</v>
      </c>
      <c r="Q36" s="181">
        <v>61429.08227454</v>
      </c>
      <c r="R36" s="181">
        <v>68336.236751730001</v>
      </c>
      <c r="S36" s="181">
        <v>73338.949179460004</v>
      </c>
      <c r="T36" s="181">
        <v>79334.904101619992</v>
      </c>
      <c r="U36" s="181">
        <v>87771.69991996001</v>
      </c>
      <c r="V36" s="181">
        <v>89495.8389303</v>
      </c>
      <c r="W36" s="181">
        <v>86285.754394279997</v>
      </c>
      <c r="X36" s="181">
        <v>87734.51488848</v>
      </c>
      <c r="Y36" s="181">
        <v>97577.544873792634</v>
      </c>
    </row>
    <row r="37" spans="1:25" s="69" customFormat="1" ht="20.100000000000001" customHeight="1">
      <c r="A37" s="83"/>
      <c r="B37" s="307" t="s">
        <v>160</v>
      </c>
      <c r="C37" s="317">
        <v>995204.7524768298</v>
      </c>
      <c r="D37" s="317">
        <v>1006654.7064008601</v>
      </c>
      <c r="E37" s="317">
        <v>1028450.38703686</v>
      </c>
      <c r="F37" s="317">
        <v>1032354.7582200801</v>
      </c>
      <c r="G37" s="317">
        <v>1044047.2579712401</v>
      </c>
      <c r="H37" s="317">
        <v>1061381.0616410801</v>
      </c>
      <c r="I37" s="317">
        <v>1085438.5805445099</v>
      </c>
      <c r="J37" s="317">
        <v>1113461.3034260601</v>
      </c>
      <c r="K37" s="317">
        <v>1134893.55446317</v>
      </c>
      <c r="L37" s="317">
        <v>1151755.7297070601</v>
      </c>
      <c r="M37" s="317">
        <v>1157146.8469664899</v>
      </c>
      <c r="N37" s="317">
        <v>1184904.83004843</v>
      </c>
      <c r="O37" s="317">
        <v>1217104.6822643699</v>
      </c>
      <c r="P37" s="317">
        <v>1228520.0052895201</v>
      </c>
      <c r="Q37" s="317">
        <v>1195432.74735051</v>
      </c>
      <c r="R37" s="317">
        <v>1200172.0198436799</v>
      </c>
      <c r="S37" s="317">
        <v>1223969.2155333001</v>
      </c>
      <c r="T37" s="317">
        <v>1262550.29544559</v>
      </c>
      <c r="U37" s="317">
        <v>1301178.4021264601</v>
      </c>
      <c r="V37" s="317">
        <v>1336088.1188065498</v>
      </c>
      <c r="W37" s="317">
        <v>1339384.0888104402</v>
      </c>
      <c r="X37" s="317">
        <v>1353131.4913729602</v>
      </c>
      <c r="Y37" s="317">
        <v>1370016.1468802411</v>
      </c>
    </row>
    <row r="38" spans="1:25" s="13" customFormat="1" ht="15" customHeight="1">
      <c r="A38" s="82">
        <v>178</v>
      </c>
      <c r="B38" s="265" t="s">
        <v>160</v>
      </c>
      <c r="C38" s="180">
        <v>7303.9230417600002</v>
      </c>
      <c r="D38" s="180">
        <v>7393.6155028399999</v>
      </c>
      <c r="E38" s="180">
        <v>7366.1133142299996</v>
      </c>
      <c r="F38" s="180">
        <v>7517.9269885200001</v>
      </c>
      <c r="G38" s="180">
        <v>7601.1346741899997</v>
      </c>
      <c r="H38" s="180">
        <v>7707.2276263200001</v>
      </c>
      <c r="I38" s="180">
        <v>7709.6840034200004</v>
      </c>
      <c r="J38" s="180">
        <v>7743.2381413900002</v>
      </c>
      <c r="K38" s="180">
        <v>7892.0690777</v>
      </c>
      <c r="L38" s="180">
        <v>8044.6180135100003</v>
      </c>
      <c r="M38" s="180">
        <v>8100.9047635699999</v>
      </c>
      <c r="N38" s="180">
        <v>9836.0020722999998</v>
      </c>
      <c r="O38" s="180">
        <v>10632.97771017</v>
      </c>
      <c r="P38" s="180">
        <v>10529.816646790001</v>
      </c>
      <c r="Q38" s="180">
        <v>9390.3745781899997</v>
      </c>
      <c r="R38" s="180">
        <v>9417.2058831499999</v>
      </c>
      <c r="S38" s="180">
        <v>9389.8775438400007</v>
      </c>
      <c r="T38" s="180">
        <v>9136.8294089400006</v>
      </c>
      <c r="U38" s="180">
        <v>9274.1921484899995</v>
      </c>
      <c r="V38" s="180">
        <v>9158.3490338400006</v>
      </c>
      <c r="W38" s="180">
        <v>9083.0040793700009</v>
      </c>
      <c r="X38" s="180">
        <v>9179.3375250699992</v>
      </c>
      <c r="Y38" s="180">
        <v>9240.5698916145211</v>
      </c>
    </row>
    <row r="39" spans="1:25" s="13" customFormat="1" ht="15" customHeight="1">
      <c r="A39" s="82">
        <v>292</v>
      </c>
      <c r="B39" s="266" t="s">
        <v>161</v>
      </c>
      <c r="C39" s="181">
        <v>13064.89369683</v>
      </c>
      <c r="D39" s="181">
        <v>13006.24964675</v>
      </c>
      <c r="E39" s="181">
        <v>12773.84612172</v>
      </c>
      <c r="F39" s="181">
        <v>12746.659517489999</v>
      </c>
      <c r="G39" s="181">
        <v>12650.76059935</v>
      </c>
      <c r="H39" s="181">
        <v>13919.51169637</v>
      </c>
      <c r="I39" s="181">
        <v>14057.24551375</v>
      </c>
      <c r="J39" s="181">
        <v>14238.410942530001</v>
      </c>
      <c r="K39" s="181">
        <v>14537.155319200001</v>
      </c>
      <c r="L39" s="181">
        <v>14600.759805290001</v>
      </c>
      <c r="M39" s="181">
        <v>14610.900111430001</v>
      </c>
      <c r="N39" s="181">
        <v>14868.4060307</v>
      </c>
      <c r="O39" s="181">
        <v>15596.84511161</v>
      </c>
      <c r="P39" s="181">
        <v>15644.204675629999</v>
      </c>
      <c r="Q39" s="181">
        <v>15403.37808248</v>
      </c>
      <c r="R39" s="181">
        <v>15658.256630350001</v>
      </c>
      <c r="S39" s="181">
        <v>15913.87548664</v>
      </c>
      <c r="T39" s="181">
        <v>16152.30682749</v>
      </c>
      <c r="U39" s="181">
        <v>16628.434088129998</v>
      </c>
      <c r="V39" s="181">
        <v>16846.316479200003</v>
      </c>
      <c r="W39" s="181">
        <v>16727.2266566</v>
      </c>
      <c r="X39" s="181">
        <v>16819.38651317</v>
      </c>
      <c r="Y39" s="181">
        <v>17023.250680716468</v>
      </c>
    </row>
    <row r="40" spans="1:25" s="13" customFormat="1" ht="15" customHeight="1">
      <c r="A40" s="82">
        <v>179</v>
      </c>
      <c r="B40" s="265" t="s">
        <v>162</v>
      </c>
      <c r="C40" s="180">
        <v>3235.5117231199997</v>
      </c>
      <c r="D40" s="180">
        <v>3126.8116255700002</v>
      </c>
      <c r="E40" s="180">
        <v>2846.5531970000002</v>
      </c>
      <c r="F40" s="180">
        <v>2683.48736246</v>
      </c>
      <c r="G40" s="180">
        <v>2691.6180328999999</v>
      </c>
      <c r="H40" s="180">
        <v>2344.7241918899999</v>
      </c>
      <c r="I40" s="180">
        <v>2172.0090343299998</v>
      </c>
      <c r="J40" s="180">
        <v>2077.5662819499998</v>
      </c>
      <c r="K40" s="180">
        <v>1982.3267275799999</v>
      </c>
      <c r="L40" s="180">
        <v>2080.2088088099999</v>
      </c>
      <c r="M40" s="180">
        <v>1991.8675719300002</v>
      </c>
      <c r="N40" s="180">
        <v>1934.6161954700001</v>
      </c>
      <c r="O40" s="180">
        <v>1707.41549016</v>
      </c>
      <c r="P40" s="180">
        <v>1680.6233888900001</v>
      </c>
      <c r="Q40" s="180">
        <v>1557.49792308</v>
      </c>
      <c r="R40" s="180">
        <v>1566.7503041800001</v>
      </c>
      <c r="S40" s="180">
        <v>1569.2172485199999</v>
      </c>
      <c r="T40" s="180">
        <v>1501.6747853099998</v>
      </c>
      <c r="U40" s="180">
        <v>1453.6851724600001</v>
      </c>
      <c r="V40" s="180">
        <v>1525.80131798</v>
      </c>
      <c r="W40" s="180">
        <v>1419.4994157200001</v>
      </c>
      <c r="X40" s="180">
        <v>916.47012537000001</v>
      </c>
      <c r="Y40" s="180">
        <v>925.06763610941005</v>
      </c>
    </row>
    <row r="41" spans="1:25" s="13" customFormat="1" ht="15" customHeight="1">
      <c r="A41" s="82">
        <v>240</v>
      </c>
      <c r="B41" s="266" t="s">
        <v>163</v>
      </c>
      <c r="C41" s="181">
        <v>2085.4954781500001</v>
      </c>
      <c r="D41" s="181">
        <v>2627.1693895600001</v>
      </c>
      <c r="E41" s="181">
        <v>2446.44789885</v>
      </c>
      <c r="F41" s="181">
        <v>2436.0340206599999</v>
      </c>
      <c r="G41" s="181">
        <v>3281.4886919800001</v>
      </c>
      <c r="H41" s="181">
        <v>3293.4688794499998</v>
      </c>
      <c r="I41" s="181">
        <v>3304.3102670600001</v>
      </c>
      <c r="J41" s="181">
        <v>3199.6387424600002</v>
      </c>
      <c r="K41" s="181">
        <v>3088.4802439999999</v>
      </c>
      <c r="L41" s="181">
        <v>3144.08380713</v>
      </c>
      <c r="M41" s="181">
        <v>3180.7395751199997</v>
      </c>
      <c r="N41" s="181">
        <v>3275.5575439499999</v>
      </c>
      <c r="O41" s="181">
        <v>3560.9402949</v>
      </c>
      <c r="P41" s="181">
        <v>3488.3777361900002</v>
      </c>
      <c r="Q41" s="181">
        <v>3233.9954205900003</v>
      </c>
      <c r="R41" s="181">
        <v>3244.8138528499999</v>
      </c>
      <c r="S41" s="181">
        <v>3183.14572911</v>
      </c>
      <c r="T41" s="181">
        <v>3208.1954095799997</v>
      </c>
      <c r="U41" s="181">
        <v>3146.6891439999999</v>
      </c>
      <c r="V41" s="181">
        <v>2684.3353441899999</v>
      </c>
      <c r="W41" s="181">
        <v>2728.6905569</v>
      </c>
      <c r="X41" s="181">
        <v>2735.2422820799998</v>
      </c>
      <c r="Y41" s="181">
        <v>2735.3734688994086</v>
      </c>
    </row>
    <row r="42" spans="1:25" s="13" customFormat="1" ht="15" customHeight="1">
      <c r="A42" s="82">
        <v>241</v>
      </c>
      <c r="B42" s="265" t="s">
        <v>164</v>
      </c>
      <c r="C42" s="180">
        <v>11369.499050600001</v>
      </c>
      <c r="D42" s="180">
        <v>11519.925765979999</v>
      </c>
      <c r="E42" s="180">
        <v>12082.431015200002</v>
      </c>
      <c r="F42" s="180">
        <v>12555.976346399999</v>
      </c>
      <c r="G42" s="180">
        <v>13262.58393029</v>
      </c>
      <c r="H42" s="180">
        <v>13612.59229649</v>
      </c>
      <c r="I42" s="180">
        <v>14512.19984945</v>
      </c>
      <c r="J42" s="180">
        <v>13144.90164514</v>
      </c>
      <c r="K42" s="180">
        <v>13211.024757860001</v>
      </c>
      <c r="L42" s="180">
        <v>13359.625663479999</v>
      </c>
      <c r="M42" s="180">
        <v>13635.94603743</v>
      </c>
      <c r="N42" s="180">
        <v>14576.554602239999</v>
      </c>
      <c r="O42" s="180">
        <v>14718.90070656</v>
      </c>
      <c r="P42" s="180">
        <v>14615.45276384</v>
      </c>
      <c r="Q42" s="180">
        <v>12627.67461425</v>
      </c>
      <c r="R42" s="180">
        <v>12698.211412750001</v>
      </c>
      <c r="S42" s="180">
        <v>13004.10623766</v>
      </c>
      <c r="T42" s="180">
        <v>13254.44835792</v>
      </c>
      <c r="U42" s="180">
        <v>14022.92247057</v>
      </c>
      <c r="V42" s="180">
        <v>13154.519570500001</v>
      </c>
      <c r="W42" s="180">
        <v>12813.422828729999</v>
      </c>
      <c r="X42" s="180">
        <v>12516.55072411</v>
      </c>
      <c r="Y42" s="180">
        <v>12630.579352702463</v>
      </c>
    </row>
    <row r="43" spans="1:25" s="13" customFormat="1" ht="15" customHeight="1">
      <c r="A43" s="82">
        <v>242</v>
      </c>
      <c r="B43" s="266" t="s">
        <v>165</v>
      </c>
      <c r="C43" s="181">
        <v>162717.15099482</v>
      </c>
      <c r="D43" s="181">
        <v>164215.17983203</v>
      </c>
      <c r="E43" s="181">
        <v>165773.52842466001</v>
      </c>
      <c r="F43" s="181">
        <v>165852.71852071999</v>
      </c>
      <c r="G43" s="181">
        <v>167997.37821140001</v>
      </c>
      <c r="H43" s="181">
        <v>170584.50716829998</v>
      </c>
      <c r="I43" s="181">
        <v>173064.79750962</v>
      </c>
      <c r="J43" s="181">
        <v>175034.61369839002</v>
      </c>
      <c r="K43" s="181">
        <v>177588.68034974</v>
      </c>
      <c r="L43" s="181">
        <v>182492.45831496999</v>
      </c>
      <c r="M43" s="181">
        <v>179511.05105668999</v>
      </c>
      <c r="N43" s="181">
        <v>184183.96378587</v>
      </c>
      <c r="O43" s="181">
        <v>186468.42772548003</v>
      </c>
      <c r="P43" s="181">
        <v>184768.41061046999</v>
      </c>
      <c r="Q43" s="181">
        <v>173163.98360459</v>
      </c>
      <c r="R43" s="181">
        <v>172338.34911410999</v>
      </c>
      <c r="S43" s="181">
        <v>172769.72439845998</v>
      </c>
      <c r="T43" s="181">
        <v>173912.23324245002</v>
      </c>
      <c r="U43" s="181">
        <v>178262.48311013001</v>
      </c>
      <c r="V43" s="181">
        <v>179687.98816415999</v>
      </c>
      <c r="W43" s="181">
        <v>176638.19941509</v>
      </c>
      <c r="X43" s="181">
        <v>174929.70358757998</v>
      </c>
      <c r="Y43" s="181">
        <v>177261.53741461379</v>
      </c>
    </row>
    <row r="44" spans="1:25" s="13" customFormat="1" ht="15" customHeight="1">
      <c r="A44" s="82">
        <v>243</v>
      </c>
      <c r="B44" s="265" t="s">
        <v>166</v>
      </c>
      <c r="C44" s="180">
        <v>4055.7956455500002</v>
      </c>
      <c r="D44" s="180">
        <v>4341.7633272799994</v>
      </c>
      <c r="E44" s="180">
        <v>4366.1827714799992</v>
      </c>
      <c r="F44" s="180">
        <v>4386.1700038700001</v>
      </c>
      <c r="G44" s="180">
        <v>4435.5392971000001</v>
      </c>
      <c r="H44" s="180">
        <v>4451.7954238000002</v>
      </c>
      <c r="I44" s="180">
        <v>4440.4919424099999</v>
      </c>
      <c r="J44" s="180">
        <v>4442.7521658300002</v>
      </c>
      <c r="K44" s="180">
        <v>4514.0602765600006</v>
      </c>
      <c r="L44" s="180">
        <v>4605.4404480000003</v>
      </c>
      <c r="M44" s="180">
        <v>4792.4510542200005</v>
      </c>
      <c r="N44" s="180">
        <v>5002.6382204600004</v>
      </c>
      <c r="O44" s="180">
        <v>5223.6803608400005</v>
      </c>
      <c r="P44" s="180">
        <v>5412.2368768900005</v>
      </c>
      <c r="Q44" s="180">
        <v>5081.3780435200006</v>
      </c>
      <c r="R44" s="180">
        <v>5069.84108492</v>
      </c>
      <c r="S44" s="180">
        <v>5083.8622776700004</v>
      </c>
      <c r="T44" s="180">
        <v>5143.3253052099999</v>
      </c>
      <c r="U44" s="180">
        <v>5284.91519754</v>
      </c>
      <c r="V44" s="180">
        <v>5399.0483238300003</v>
      </c>
      <c r="W44" s="180">
        <v>5486.0751565800001</v>
      </c>
      <c r="X44" s="180">
        <v>5424.6909521600001</v>
      </c>
      <c r="Y44" s="180">
        <v>5434.9200898663385</v>
      </c>
    </row>
    <row r="45" spans="1:25" s="13" customFormat="1" ht="15" customHeight="1">
      <c r="A45" s="82">
        <v>244</v>
      </c>
      <c r="B45" s="266" t="s">
        <v>167</v>
      </c>
      <c r="C45" s="181">
        <v>355511.48073456</v>
      </c>
      <c r="D45" s="181">
        <v>359585.88223089004</v>
      </c>
      <c r="E45" s="181">
        <v>368667.67337358004</v>
      </c>
      <c r="F45" s="181">
        <v>372944.34335242998</v>
      </c>
      <c r="G45" s="181">
        <v>376382.81765813002</v>
      </c>
      <c r="H45" s="181">
        <v>386465.83559923997</v>
      </c>
      <c r="I45" s="181">
        <v>398363.46888896998</v>
      </c>
      <c r="J45" s="181">
        <v>405210.91701386997</v>
      </c>
      <c r="K45" s="181">
        <v>407102.34503118001</v>
      </c>
      <c r="L45" s="181">
        <v>416304.17569249001</v>
      </c>
      <c r="M45" s="181">
        <v>415843.29808528995</v>
      </c>
      <c r="N45" s="181">
        <v>431850.04638153996</v>
      </c>
      <c r="O45" s="181">
        <v>446614.08946017997</v>
      </c>
      <c r="P45" s="181">
        <v>454407.39261628001</v>
      </c>
      <c r="Q45" s="181">
        <v>438979.65139203001</v>
      </c>
      <c r="R45" s="181">
        <v>442696.63168821001</v>
      </c>
      <c r="S45" s="181">
        <v>448796.32152471005</v>
      </c>
      <c r="T45" s="181">
        <v>467238.78306006</v>
      </c>
      <c r="U45" s="181">
        <v>488474.48139027</v>
      </c>
      <c r="V45" s="181">
        <v>499366.42703600001</v>
      </c>
      <c r="W45" s="181">
        <v>502706.73900215002</v>
      </c>
      <c r="X45" s="181">
        <v>512089.11185634002</v>
      </c>
      <c r="Y45" s="181">
        <v>525499.34235704772</v>
      </c>
    </row>
    <row r="46" spans="1:25" s="13" customFormat="1" ht="15" customHeight="1">
      <c r="A46" s="82">
        <v>246</v>
      </c>
      <c r="B46" s="265" t="s">
        <v>168</v>
      </c>
      <c r="C46" s="180">
        <v>48249.688188449996</v>
      </c>
      <c r="D46" s="180">
        <v>47416.650232309999</v>
      </c>
      <c r="E46" s="180">
        <v>47508.937370910004</v>
      </c>
      <c r="F46" s="180">
        <v>45084.352113419998</v>
      </c>
      <c r="G46" s="180">
        <v>44692.990456539999</v>
      </c>
      <c r="H46" s="180">
        <v>43390.356331260002</v>
      </c>
      <c r="I46" s="180">
        <v>44729.322241850001</v>
      </c>
      <c r="J46" s="180">
        <v>45263.993901310001</v>
      </c>
      <c r="K46" s="180">
        <v>50765.111976749999</v>
      </c>
      <c r="L46" s="180">
        <v>51183.221547109999</v>
      </c>
      <c r="M46" s="180">
        <v>47045.353989900002</v>
      </c>
      <c r="N46" s="180">
        <v>45806.307995489995</v>
      </c>
      <c r="O46" s="180">
        <v>44985.107823500002</v>
      </c>
      <c r="P46" s="180">
        <v>45421.231119919998</v>
      </c>
      <c r="Q46" s="180">
        <v>42182.07103942</v>
      </c>
      <c r="R46" s="180">
        <v>40536.171414360004</v>
      </c>
      <c r="S46" s="180">
        <v>41797.521718279997</v>
      </c>
      <c r="T46" s="180">
        <v>43112.08252004</v>
      </c>
      <c r="U46" s="180">
        <v>44006.572986029998</v>
      </c>
      <c r="V46" s="180">
        <v>47429.767375609998</v>
      </c>
      <c r="W46" s="180">
        <v>47264.91914297</v>
      </c>
      <c r="X46" s="180">
        <v>48530.897995879997</v>
      </c>
      <c r="Y46" s="180">
        <v>49201.396922086642</v>
      </c>
    </row>
    <row r="47" spans="1:25" s="13" customFormat="1" ht="15" customHeight="1">
      <c r="A47" s="82">
        <v>247</v>
      </c>
      <c r="B47" s="266" t="s">
        <v>169</v>
      </c>
      <c r="C47" s="181">
        <v>24033.1783058</v>
      </c>
      <c r="D47" s="181">
        <v>24800.93556794</v>
      </c>
      <c r="E47" s="181">
        <v>26367.7786863</v>
      </c>
      <c r="F47" s="181">
        <v>26714.823290320001</v>
      </c>
      <c r="G47" s="181">
        <v>28130.853674169997</v>
      </c>
      <c r="H47" s="181">
        <v>29636.330172950002</v>
      </c>
      <c r="I47" s="181">
        <v>30760.317895520002</v>
      </c>
      <c r="J47" s="181">
        <v>30260.277626720002</v>
      </c>
      <c r="K47" s="181">
        <v>31218.473886700001</v>
      </c>
      <c r="L47" s="181">
        <v>30881.21356824</v>
      </c>
      <c r="M47" s="181">
        <v>31493.82322943</v>
      </c>
      <c r="N47" s="181">
        <v>31302.213626299999</v>
      </c>
      <c r="O47" s="181">
        <v>31876.298392689998</v>
      </c>
      <c r="P47" s="181">
        <v>31990.066652470003</v>
      </c>
      <c r="Q47" s="181">
        <v>31714.544481180001</v>
      </c>
      <c r="R47" s="181">
        <v>32966.578995080003</v>
      </c>
      <c r="S47" s="181">
        <v>33445.380229089998</v>
      </c>
      <c r="T47" s="181">
        <v>33874.691761950002</v>
      </c>
      <c r="U47" s="181">
        <v>35220.914257019998</v>
      </c>
      <c r="V47" s="181">
        <v>36511.841408920001</v>
      </c>
      <c r="W47" s="181">
        <v>37340.542383660002</v>
      </c>
      <c r="X47" s="181">
        <v>38439.04705506</v>
      </c>
      <c r="Y47" s="181">
        <v>39498.056960001886</v>
      </c>
    </row>
    <row r="48" spans="1:25" s="13" customFormat="1" ht="15" customHeight="1">
      <c r="A48" s="82">
        <v>293</v>
      </c>
      <c r="B48" s="265" t="s">
        <v>170</v>
      </c>
      <c r="C48" s="180">
        <v>363578.13561718998</v>
      </c>
      <c r="D48" s="180">
        <v>368620.52327971003</v>
      </c>
      <c r="E48" s="180">
        <v>378250.89486293</v>
      </c>
      <c r="F48" s="180">
        <v>379432.26670379</v>
      </c>
      <c r="G48" s="180">
        <v>382920.09274519002</v>
      </c>
      <c r="H48" s="180">
        <v>385974.71225501003</v>
      </c>
      <c r="I48" s="180">
        <v>392324.73339812999</v>
      </c>
      <c r="J48" s="180">
        <v>412844.99326646997</v>
      </c>
      <c r="K48" s="180">
        <v>422993.82681590004</v>
      </c>
      <c r="L48" s="180">
        <v>425059.92403803003</v>
      </c>
      <c r="M48" s="180">
        <v>436940.51149147999</v>
      </c>
      <c r="N48" s="180">
        <v>442268.52359410998</v>
      </c>
      <c r="O48" s="180">
        <v>455719.99918828002</v>
      </c>
      <c r="P48" s="180">
        <v>460562.19220215001</v>
      </c>
      <c r="Q48" s="180">
        <v>462098.19817117997</v>
      </c>
      <c r="R48" s="180">
        <v>463979.20946371998</v>
      </c>
      <c r="S48" s="180">
        <v>479016.18313932</v>
      </c>
      <c r="T48" s="180">
        <v>496015.72476663999</v>
      </c>
      <c r="U48" s="180">
        <v>505403.11216182</v>
      </c>
      <c r="V48" s="180">
        <v>524323.72475231998</v>
      </c>
      <c r="W48" s="180">
        <v>527175.77017267002</v>
      </c>
      <c r="X48" s="180">
        <v>531551.05275614001</v>
      </c>
      <c r="Y48" s="180">
        <v>530566.05210658244</v>
      </c>
    </row>
    <row r="49" spans="1:25" s="69" customFormat="1" ht="20.100000000000001" customHeight="1">
      <c r="A49" s="83"/>
      <c r="B49" s="307" t="s">
        <v>122</v>
      </c>
      <c r="C49" s="317">
        <v>4073.75866584</v>
      </c>
      <c r="D49" s="317">
        <v>4062.2863817299999</v>
      </c>
      <c r="E49" s="317">
        <v>4279.9275550500006</v>
      </c>
      <c r="F49" s="317">
        <v>4238.3970789799996</v>
      </c>
      <c r="G49" s="317">
        <v>4241.4347722000002</v>
      </c>
      <c r="H49" s="317">
        <v>3970.3658596799996</v>
      </c>
      <c r="I49" s="317">
        <v>3829.1544821799998</v>
      </c>
      <c r="J49" s="317">
        <v>3895.8066944699999</v>
      </c>
      <c r="K49" s="317">
        <v>3775.1064002100002</v>
      </c>
      <c r="L49" s="317">
        <v>3858.43091839</v>
      </c>
      <c r="M49" s="317">
        <v>4053.4461623800003</v>
      </c>
      <c r="N49" s="317">
        <v>3916.9291149400001</v>
      </c>
      <c r="O49" s="317">
        <v>4269.9897901599998</v>
      </c>
      <c r="P49" s="317">
        <v>4655.2102746299997</v>
      </c>
      <c r="Q49" s="317">
        <v>6233.2386298599995</v>
      </c>
      <c r="R49" s="317">
        <v>6882.3397133599992</v>
      </c>
      <c r="S49" s="317">
        <v>7173.0008115299997</v>
      </c>
      <c r="T49" s="317">
        <v>7539.4629349200004</v>
      </c>
      <c r="U49" s="317">
        <v>6330.2348832500002</v>
      </c>
      <c r="V49" s="317">
        <v>6552.3312009900001</v>
      </c>
      <c r="W49" s="317">
        <v>6706.9504746599996</v>
      </c>
      <c r="X49" s="317">
        <v>6667.7958551800002</v>
      </c>
      <c r="Y49" s="317">
        <v>6804.0950754601072</v>
      </c>
    </row>
    <row r="50" spans="1:25" s="13" customFormat="1" ht="15" customHeight="1">
      <c r="A50" s="82">
        <v>251</v>
      </c>
      <c r="B50" s="265" t="s">
        <v>122</v>
      </c>
      <c r="C50" s="180">
        <v>4073.75866584</v>
      </c>
      <c r="D50" s="180">
        <v>4062.2863817299999</v>
      </c>
      <c r="E50" s="180">
        <v>4279.9275550500006</v>
      </c>
      <c r="F50" s="180">
        <v>4238.3970789799996</v>
      </c>
      <c r="G50" s="180">
        <v>4241.4347722000002</v>
      </c>
      <c r="H50" s="180">
        <v>3970.3658596799996</v>
      </c>
      <c r="I50" s="180">
        <v>3829.1544821799998</v>
      </c>
      <c r="J50" s="180">
        <v>3895.8066944699999</v>
      </c>
      <c r="K50" s="180">
        <v>3775.1064002100002</v>
      </c>
      <c r="L50" s="180">
        <v>3858.43091839</v>
      </c>
      <c r="M50" s="180">
        <v>4053.4461623800003</v>
      </c>
      <c r="N50" s="180">
        <v>3916.9291149400001</v>
      </c>
      <c r="O50" s="180">
        <v>4269.9897901599998</v>
      </c>
      <c r="P50" s="180">
        <v>4655.2102746299997</v>
      </c>
      <c r="Q50" s="180">
        <v>6233.2386298599995</v>
      </c>
      <c r="R50" s="180">
        <v>6882.3397133599992</v>
      </c>
      <c r="S50" s="180">
        <v>7173.0008115299997</v>
      </c>
      <c r="T50" s="180">
        <v>7539.4629349200004</v>
      </c>
      <c r="U50" s="180">
        <v>6330.2348832500002</v>
      </c>
      <c r="V50" s="180">
        <v>6552.3312009900001</v>
      </c>
      <c r="W50" s="180">
        <v>6706.9504746599996</v>
      </c>
      <c r="X50" s="180">
        <v>6667.7958551800002</v>
      </c>
      <c r="Y50" s="180">
        <v>6804.0950754601072</v>
      </c>
    </row>
    <row r="51" spans="1:25" s="69" customFormat="1" ht="20.100000000000001" customHeight="1">
      <c r="A51" s="83"/>
      <c r="B51" s="307" t="s">
        <v>171</v>
      </c>
      <c r="C51" s="317">
        <v>820705.08280544006</v>
      </c>
      <c r="D51" s="317">
        <v>831939.04040269984</v>
      </c>
      <c r="E51" s="317">
        <v>839251.9103006901</v>
      </c>
      <c r="F51" s="317">
        <v>846194.68120802008</v>
      </c>
      <c r="G51" s="317">
        <v>854014.91420938005</v>
      </c>
      <c r="H51" s="317">
        <v>866066.89971739997</v>
      </c>
      <c r="I51" s="317">
        <v>877819.27457544999</v>
      </c>
      <c r="J51" s="317">
        <v>884554.95848153008</v>
      </c>
      <c r="K51" s="317">
        <v>896547.4203158</v>
      </c>
      <c r="L51" s="317">
        <v>908711.2809325601</v>
      </c>
      <c r="M51" s="317">
        <v>912729.53351556999</v>
      </c>
      <c r="N51" s="317">
        <v>928593.88288488006</v>
      </c>
      <c r="O51" s="317">
        <v>934737.28983041993</v>
      </c>
      <c r="P51" s="317">
        <v>938145.80066239997</v>
      </c>
      <c r="Q51" s="317">
        <v>915354.39167438017</v>
      </c>
      <c r="R51" s="317">
        <v>920468.76692316984</v>
      </c>
      <c r="S51" s="317">
        <v>928420.49017212994</v>
      </c>
      <c r="T51" s="317">
        <v>941787.59529391001</v>
      </c>
      <c r="U51" s="317">
        <v>965770.19053124008</v>
      </c>
      <c r="V51" s="317">
        <v>968795.49069604988</v>
      </c>
      <c r="W51" s="317">
        <v>966374.2233362</v>
      </c>
      <c r="X51" s="317">
        <v>962928.2597708801</v>
      </c>
      <c r="Y51" s="317">
        <v>974732.20183482417</v>
      </c>
    </row>
    <row r="52" spans="1:25" s="13" customFormat="1" ht="15" customHeight="1">
      <c r="A52" s="82">
        <v>193</v>
      </c>
      <c r="B52" s="265" t="s">
        <v>172</v>
      </c>
      <c r="C52" s="180">
        <v>0</v>
      </c>
      <c r="D52" s="180">
        <v>0</v>
      </c>
      <c r="E52" s="180">
        <v>0</v>
      </c>
      <c r="F52" s="180">
        <v>0</v>
      </c>
      <c r="G52" s="180">
        <v>0</v>
      </c>
      <c r="H52" s="180">
        <v>0</v>
      </c>
      <c r="I52" s="180">
        <v>0</v>
      </c>
      <c r="J52" s="180">
        <v>0</v>
      </c>
      <c r="K52" s="180">
        <v>0</v>
      </c>
      <c r="L52" s="180">
        <v>0</v>
      </c>
      <c r="M52" s="180">
        <v>98757.481140649994</v>
      </c>
      <c r="N52" s="180">
        <v>100886.33071548</v>
      </c>
      <c r="O52" s="180">
        <v>110598.63063287</v>
      </c>
      <c r="P52" s="180">
        <v>113544.41691405</v>
      </c>
      <c r="Q52" s="180">
        <v>101565.55445017999</v>
      </c>
      <c r="R52" s="180">
        <v>96825.696297089991</v>
      </c>
      <c r="S52" s="180">
        <v>100088.31733772</v>
      </c>
      <c r="T52" s="180">
        <v>101190.85800659</v>
      </c>
      <c r="U52" s="180">
        <v>119307.45669036999</v>
      </c>
      <c r="V52" s="180">
        <v>114801.91234953</v>
      </c>
      <c r="W52" s="180">
        <v>119632.43213759</v>
      </c>
      <c r="X52" s="180">
        <v>119918.86644732</v>
      </c>
      <c r="Y52" s="180">
        <v>98519.047868545545</v>
      </c>
    </row>
    <row r="53" spans="1:25" s="13" customFormat="1" ht="15" customHeight="1">
      <c r="A53" s="82">
        <v>252</v>
      </c>
      <c r="B53" s="266" t="s">
        <v>297</v>
      </c>
      <c r="C53" s="181">
        <v>0</v>
      </c>
      <c r="D53" s="181">
        <v>0</v>
      </c>
      <c r="E53" s="181">
        <v>0</v>
      </c>
      <c r="F53" s="181">
        <v>0</v>
      </c>
      <c r="G53" s="181">
        <v>0</v>
      </c>
      <c r="H53" s="181">
        <v>0</v>
      </c>
      <c r="I53" s="181">
        <v>0</v>
      </c>
      <c r="J53" s="181">
        <v>0</v>
      </c>
      <c r="K53" s="181">
        <v>0</v>
      </c>
      <c r="L53" s="181">
        <v>0</v>
      </c>
      <c r="M53" s="181">
        <v>122564.36261626</v>
      </c>
      <c r="N53" s="181">
        <v>121869.1712771</v>
      </c>
      <c r="O53" s="181">
        <v>119304.68779505001</v>
      </c>
      <c r="P53" s="181">
        <v>118416.74643500999</v>
      </c>
      <c r="Q53" s="181">
        <v>129324.93202266999</v>
      </c>
      <c r="R53" s="181">
        <v>137256.80402494999</v>
      </c>
      <c r="S53" s="181">
        <v>132396.73510994</v>
      </c>
      <c r="T53" s="181">
        <v>130798.46059474001</v>
      </c>
      <c r="U53" s="181">
        <v>149277.95199584001</v>
      </c>
      <c r="V53" s="181">
        <v>149166.46148879998</v>
      </c>
      <c r="W53" s="181">
        <v>146640.93211079002</v>
      </c>
      <c r="X53" s="181">
        <v>144582.28269304999</v>
      </c>
      <c r="Y53" s="181">
        <v>160650.5759362581</v>
      </c>
    </row>
    <row r="54" spans="1:25" s="13" customFormat="1" ht="15" customHeight="1">
      <c r="A54" s="82">
        <v>253</v>
      </c>
      <c r="B54" s="265" t="s">
        <v>298</v>
      </c>
      <c r="C54" s="180">
        <v>0</v>
      </c>
      <c r="D54" s="180">
        <v>0</v>
      </c>
      <c r="E54" s="180">
        <v>0</v>
      </c>
      <c r="F54" s="180">
        <v>0</v>
      </c>
      <c r="G54" s="180">
        <v>0</v>
      </c>
      <c r="H54" s="180">
        <v>0</v>
      </c>
      <c r="I54" s="180">
        <v>0</v>
      </c>
      <c r="J54" s="180">
        <v>0</v>
      </c>
      <c r="K54" s="180">
        <v>0</v>
      </c>
      <c r="L54" s="180">
        <v>0</v>
      </c>
      <c r="M54" s="180">
        <v>56209.154781480007</v>
      </c>
      <c r="N54" s="180">
        <v>56978.915903510002</v>
      </c>
      <c r="O54" s="180">
        <v>56615.745494679999</v>
      </c>
      <c r="P54" s="180">
        <v>57839.33638036</v>
      </c>
      <c r="Q54" s="180">
        <v>59533.671688410002</v>
      </c>
      <c r="R54" s="180">
        <v>62065.830549010003</v>
      </c>
      <c r="S54" s="180">
        <v>65191.595832129999</v>
      </c>
      <c r="T54" s="180">
        <v>65893.263834919999</v>
      </c>
      <c r="U54" s="180">
        <v>42680.997483760002</v>
      </c>
      <c r="V54" s="180">
        <v>42454.33896922</v>
      </c>
      <c r="W54" s="180">
        <v>42199.176947980006</v>
      </c>
      <c r="X54" s="180">
        <v>43375.96613257</v>
      </c>
      <c r="Y54" s="180">
        <v>44236.055941014369</v>
      </c>
    </row>
    <row r="55" spans="1:25" s="13" customFormat="1" ht="15" customHeight="1">
      <c r="A55" s="82">
        <v>254</v>
      </c>
      <c r="B55" s="266" t="s">
        <v>299</v>
      </c>
      <c r="C55" s="181">
        <v>0</v>
      </c>
      <c r="D55" s="181">
        <v>0</v>
      </c>
      <c r="E55" s="181">
        <v>0</v>
      </c>
      <c r="F55" s="181">
        <v>0</v>
      </c>
      <c r="G55" s="181">
        <v>0</v>
      </c>
      <c r="H55" s="181">
        <v>0</v>
      </c>
      <c r="I55" s="181">
        <v>0</v>
      </c>
      <c r="J55" s="181">
        <v>0</v>
      </c>
      <c r="K55" s="181">
        <v>0</v>
      </c>
      <c r="L55" s="181">
        <v>0</v>
      </c>
      <c r="M55" s="181">
        <v>3686.1313610799998</v>
      </c>
      <c r="N55" s="181">
        <v>4353.7768757900003</v>
      </c>
      <c r="O55" s="181">
        <v>4650.19281684</v>
      </c>
      <c r="P55" s="181">
        <v>2515.71987076</v>
      </c>
      <c r="Q55" s="181">
        <v>1362.2637998800001</v>
      </c>
      <c r="R55" s="181">
        <v>1364.22535369</v>
      </c>
      <c r="S55" s="181">
        <v>1367.3342921600001</v>
      </c>
      <c r="T55" s="181">
        <v>1384.5231153499999</v>
      </c>
      <c r="U55" s="181">
        <v>1403.32245003</v>
      </c>
      <c r="V55" s="181">
        <v>1415.60879572</v>
      </c>
      <c r="W55" s="181">
        <v>1423.38820177</v>
      </c>
      <c r="X55" s="181">
        <v>1426.45926891</v>
      </c>
      <c r="Y55" s="181">
        <v>1415.9482768086368</v>
      </c>
    </row>
    <row r="56" spans="1:25" s="13" customFormat="1" ht="15" customHeight="1">
      <c r="A56" s="82">
        <v>255</v>
      </c>
      <c r="B56" s="265" t="s">
        <v>300</v>
      </c>
      <c r="C56" s="180">
        <v>0</v>
      </c>
      <c r="D56" s="180">
        <v>0</v>
      </c>
      <c r="E56" s="180">
        <v>0</v>
      </c>
      <c r="F56" s="180">
        <v>0</v>
      </c>
      <c r="G56" s="180">
        <v>0</v>
      </c>
      <c r="H56" s="180">
        <v>0</v>
      </c>
      <c r="I56" s="180">
        <v>0</v>
      </c>
      <c r="J56" s="180">
        <v>0</v>
      </c>
      <c r="K56" s="180">
        <v>0</v>
      </c>
      <c r="L56" s="180">
        <v>0</v>
      </c>
      <c r="M56" s="180">
        <v>276.98499536999998</v>
      </c>
      <c r="N56" s="180">
        <v>288.95665187999998</v>
      </c>
      <c r="O56" s="180">
        <v>270.80729537999997</v>
      </c>
      <c r="P56" s="180">
        <v>287.52212387999998</v>
      </c>
      <c r="Q56" s="180">
        <v>282.46938732999996</v>
      </c>
      <c r="R56" s="180">
        <v>323.32169088000001</v>
      </c>
      <c r="S56" s="180">
        <v>342.34151423000003</v>
      </c>
      <c r="T56" s="180">
        <v>282.50269981999998</v>
      </c>
      <c r="U56" s="180">
        <v>333.48414129000003</v>
      </c>
      <c r="V56" s="180">
        <v>366.73943355</v>
      </c>
      <c r="W56" s="180">
        <v>393.55660931</v>
      </c>
      <c r="X56" s="180">
        <v>428.12201349999998</v>
      </c>
      <c r="Y56" s="180">
        <v>436.39113521981903</v>
      </c>
    </row>
    <row r="57" spans="1:25" s="13" customFormat="1" ht="15" customHeight="1">
      <c r="A57" s="82">
        <v>256</v>
      </c>
      <c r="B57" s="266" t="s">
        <v>301</v>
      </c>
      <c r="C57" s="181">
        <v>0</v>
      </c>
      <c r="D57" s="181">
        <v>0</v>
      </c>
      <c r="E57" s="181">
        <v>0</v>
      </c>
      <c r="F57" s="181">
        <v>0</v>
      </c>
      <c r="G57" s="181">
        <v>0</v>
      </c>
      <c r="H57" s="181">
        <v>0</v>
      </c>
      <c r="I57" s="181">
        <v>0</v>
      </c>
      <c r="J57" s="181">
        <v>0</v>
      </c>
      <c r="K57" s="181">
        <v>0</v>
      </c>
      <c r="L57" s="181">
        <v>0</v>
      </c>
      <c r="M57" s="181">
        <v>183685.56282432002</v>
      </c>
      <c r="N57" s="181">
        <v>181293.79543539003</v>
      </c>
      <c r="O57" s="181">
        <v>176770.65939118</v>
      </c>
      <c r="P57" s="181">
        <v>173632.09160195998</v>
      </c>
      <c r="Q57" s="181">
        <v>169124.49720173999</v>
      </c>
      <c r="R57" s="181">
        <v>167530.56906752998</v>
      </c>
      <c r="S57" s="181">
        <v>166934.89685095003</v>
      </c>
      <c r="T57" s="181">
        <v>165710.00718829001</v>
      </c>
      <c r="U57" s="181">
        <v>164230.57042663</v>
      </c>
      <c r="V57" s="181">
        <v>162092.336713</v>
      </c>
      <c r="W57" s="181">
        <v>159276.82107564999</v>
      </c>
      <c r="X57" s="181">
        <v>156362.27344406</v>
      </c>
      <c r="Y57" s="181">
        <v>154785.79528344891</v>
      </c>
    </row>
    <row r="58" spans="1:25" s="13" customFormat="1" ht="15" customHeight="1">
      <c r="A58" s="82">
        <v>257</v>
      </c>
      <c r="B58" s="265" t="s">
        <v>302</v>
      </c>
      <c r="C58" s="180">
        <v>0</v>
      </c>
      <c r="D58" s="180">
        <v>0</v>
      </c>
      <c r="E58" s="180">
        <v>0</v>
      </c>
      <c r="F58" s="180">
        <v>0</v>
      </c>
      <c r="G58" s="180">
        <v>0</v>
      </c>
      <c r="H58" s="180">
        <v>0</v>
      </c>
      <c r="I58" s="180">
        <v>0</v>
      </c>
      <c r="J58" s="180">
        <v>0</v>
      </c>
      <c r="K58" s="180">
        <v>0</v>
      </c>
      <c r="L58" s="180">
        <v>0</v>
      </c>
      <c r="M58" s="180">
        <v>0</v>
      </c>
      <c r="N58" s="180">
        <v>0</v>
      </c>
      <c r="O58" s="180">
        <v>0</v>
      </c>
      <c r="P58" s="180">
        <v>0</v>
      </c>
      <c r="Q58" s="180">
        <v>0</v>
      </c>
      <c r="R58" s="180">
        <v>0</v>
      </c>
      <c r="S58" s="180">
        <v>0</v>
      </c>
      <c r="T58" s="180">
        <v>0</v>
      </c>
      <c r="U58" s="180">
        <v>0</v>
      </c>
      <c r="V58" s="180">
        <v>0</v>
      </c>
      <c r="W58" s="180">
        <v>0</v>
      </c>
      <c r="X58" s="180">
        <v>0</v>
      </c>
      <c r="Y58" s="180">
        <v>0</v>
      </c>
    </row>
    <row r="59" spans="1:25" s="13" customFormat="1" ht="15" customHeight="1">
      <c r="A59" s="82">
        <v>193</v>
      </c>
      <c r="B59" s="266" t="s">
        <v>303</v>
      </c>
      <c r="C59" s="181">
        <v>0</v>
      </c>
      <c r="D59" s="181">
        <v>0</v>
      </c>
      <c r="E59" s="181">
        <v>0</v>
      </c>
      <c r="F59" s="181">
        <v>0</v>
      </c>
      <c r="G59" s="181">
        <v>0</v>
      </c>
      <c r="H59" s="181">
        <v>0</v>
      </c>
      <c r="I59" s="181">
        <v>0</v>
      </c>
      <c r="J59" s="181">
        <v>0</v>
      </c>
      <c r="K59" s="181">
        <v>0</v>
      </c>
      <c r="L59" s="181">
        <v>0</v>
      </c>
      <c r="M59" s="181">
        <v>1529.0212395199999</v>
      </c>
      <c r="N59" s="181">
        <v>1560.7232530599999</v>
      </c>
      <c r="O59" s="181">
        <v>1583.5032868800001</v>
      </c>
      <c r="P59" s="181">
        <v>2456.5790759899996</v>
      </c>
      <c r="Q59" s="181">
        <v>2461.9810208499998</v>
      </c>
      <c r="R59" s="181">
        <v>2430.7157363400001</v>
      </c>
      <c r="S59" s="181">
        <v>2466.5588604</v>
      </c>
      <c r="T59" s="181">
        <v>2717.7536649600002</v>
      </c>
      <c r="U59" s="181">
        <v>2892.8214558899999</v>
      </c>
      <c r="V59" s="181">
        <v>2884.2138570900001</v>
      </c>
      <c r="W59" s="181">
        <v>2781.4976176999999</v>
      </c>
      <c r="X59" s="181">
        <v>2759.7925797800003</v>
      </c>
      <c r="Y59" s="181">
        <v>2729.9036277419564</v>
      </c>
    </row>
    <row r="60" spans="1:25" s="13" customFormat="1" ht="15" customHeight="1">
      <c r="A60" s="82">
        <v>252</v>
      </c>
      <c r="B60" s="265" t="s">
        <v>304</v>
      </c>
      <c r="C60" s="180">
        <v>0</v>
      </c>
      <c r="D60" s="180">
        <v>0</v>
      </c>
      <c r="E60" s="180">
        <v>0</v>
      </c>
      <c r="F60" s="180">
        <v>0</v>
      </c>
      <c r="G60" s="180">
        <v>0</v>
      </c>
      <c r="H60" s="180">
        <v>0</v>
      </c>
      <c r="I60" s="180">
        <v>0</v>
      </c>
      <c r="J60" s="180">
        <v>0</v>
      </c>
      <c r="K60" s="180">
        <v>0</v>
      </c>
      <c r="L60" s="180">
        <v>0</v>
      </c>
      <c r="M60" s="180">
        <v>46717.133879959998</v>
      </c>
      <c r="N60" s="180">
        <v>48490.099214889997</v>
      </c>
      <c r="O60" s="180">
        <v>49128.442908089994</v>
      </c>
      <c r="P60" s="180">
        <v>49476.185130710001</v>
      </c>
      <c r="Q60" s="180">
        <v>47387.110929790004</v>
      </c>
      <c r="R60" s="180">
        <v>47144.293893370006</v>
      </c>
      <c r="S60" s="180">
        <v>47902.938629230004</v>
      </c>
      <c r="T60" s="180">
        <v>49129.517648550005</v>
      </c>
      <c r="U60" s="180">
        <v>50944.661949310001</v>
      </c>
      <c r="V60" s="180">
        <v>52029.905537339997</v>
      </c>
      <c r="W60" s="180">
        <v>52397.229459959999</v>
      </c>
      <c r="X60" s="180">
        <v>52523.948229300004</v>
      </c>
      <c r="Y60" s="180">
        <v>52782.229589661387</v>
      </c>
    </row>
    <row r="61" spans="1:25" s="13" customFormat="1" ht="15" customHeight="1">
      <c r="A61" s="82">
        <v>253</v>
      </c>
      <c r="B61" s="266" t="s">
        <v>305</v>
      </c>
      <c r="C61" s="181">
        <v>0</v>
      </c>
      <c r="D61" s="181">
        <v>0</v>
      </c>
      <c r="E61" s="181">
        <v>0</v>
      </c>
      <c r="F61" s="181">
        <v>0</v>
      </c>
      <c r="G61" s="181">
        <v>0</v>
      </c>
      <c r="H61" s="181">
        <v>0</v>
      </c>
      <c r="I61" s="181">
        <v>0</v>
      </c>
      <c r="J61" s="181">
        <v>0</v>
      </c>
      <c r="K61" s="181">
        <v>0</v>
      </c>
      <c r="L61" s="181">
        <v>0</v>
      </c>
      <c r="M61" s="181">
        <v>23.157405780000001</v>
      </c>
      <c r="N61" s="181">
        <v>23.509127790000001</v>
      </c>
      <c r="O61" s="181">
        <v>24.124394199999998</v>
      </c>
      <c r="P61" s="181">
        <v>0</v>
      </c>
      <c r="Q61" s="181">
        <v>0</v>
      </c>
      <c r="R61" s="181">
        <v>0</v>
      </c>
      <c r="S61" s="181">
        <v>0</v>
      </c>
      <c r="T61" s="181">
        <v>0</v>
      </c>
      <c r="U61" s="181">
        <v>0</v>
      </c>
      <c r="V61" s="181">
        <v>0</v>
      </c>
      <c r="W61" s="181">
        <v>0</v>
      </c>
      <c r="X61" s="181">
        <v>0</v>
      </c>
      <c r="Y61" s="181">
        <v>0</v>
      </c>
    </row>
    <row r="62" spans="1:25" s="13" customFormat="1" ht="15" customHeight="1">
      <c r="A62" s="82">
        <v>254</v>
      </c>
      <c r="B62" s="265" t="s">
        <v>306</v>
      </c>
      <c r="C62" s="180">
        <v>0</v>
      </c>
      <c r="D62" s="180">
        <v>0</v>
      </c>
      <c r="E62" s="180">
        <v>0</v>
      </c>
      <c r="F62" s="180">
        <v>0</v>
      </c>
      <c r="G62" s="180">
        <v>0</v>
      </c>
      <c r="H62" s="180">
        <v>0</v>
      </c>
      <c r="I62" s="180">
        <v>0</v>
      </c>
      <c r="J62" s="180">
        <v>0</v>
      </c>
      <c r="K62" s="180">
        <v>0</v>
      </c>
      <c r="L62" s="180">
        <v>0</v>
      </c>
      <c r="M62" s="180">
        <v>69529.837890490002</v>
      </c>
      <c r="N62" s="180">
        <v>71676.72696652</v>
      </c>
      <c r="O62" s="180">
        <v>64545.495307680001</v>
      </c>
      <c r="P62" s="180">
        <v>63427.899271900002</v>
      </c>
      <c r="Q62" s="180">
        <v>63429.196387099997</v>
      </c>
      <c r="R62" s="180">
        <v>63359.988021819998</v>
      </c>
      <c r="S62" s="180">
        <v>64081.356510559999</v>
      </c>
      <c r="T62" s="180">
        <v>66991.547039500001</v>
      </c>
      <c r="U62" s="180">
        <v>58674.796564750002</v>
      </c>
      <c r="V62" s="180">
        <v>62723.173955410006</v>
      </c>
      <c r="W62" s="180">
        <v>58494.660524089995</v>
      </c>
      <c r="X62" s="180">
        <v>58788.428469839993</v>
      </c>
      <c r="Y62" s="180">
        <v>67175.787163998757</v>
      </c>
    </row>
    <row r="63" spans="1:25" s="13" customFormat="1" ht="15" customHeight="1">
      <c r="A63" s="82">
        <v>255</v>
      </c>
      <c r="B63" s="266" t="s">
        <v>307</v>
      </c>
      <c r="C63" s="181">
        <v>0</v>
      </c>
      <c r="D63" s="181">
        <v>0</v>
      </c>
      <c r="E63" s="181">
        <v>0</v>
      </c>
      <c r="F63" s="181">
        <v>0</v>
      </c>
      <c r="G63" s="181">
        <v>0</v>
      </c>
      <c r="H63" s="181">
        <v>0</v>
      </c>
      <c r="I63" s="181">
        <v>0</v>
      </c>
      <c r="J63" s="181">
        <v>0</v>
      </c>
      <c r="K63" s="181">
        <v>0</v>
      </c>
      <c r="L63" s="181">
        <v>0</v>
      </c>
      <c r="M63" s="181">
        <v>204376.7780888</v>
      </c>
      <c r="N63" s="181">
        <v>209035.78041260998</v>
      </c>
      <c r="O63" s="181">
        <v>209168.73143175</v>
      </c>
      <c r="P63" s="181">
        <v>209239.37532539002</v>
      </c>
      <c r="Q63" s="181">
        <v>207027.84417137</v>
      </c>
      <c r="R63" s="181">
        <v>205677.74392946</v>
      </c>
      <c r="S63" s="181">
        <v>206507.9845511</v>
      </c>
      <c r="T63" s="181">
        <v>209844.3049977</v>
      </c>
      <c r="U63" s="181">
        <v>215523.6550611</v>
      </c>
      <c r="V63" s="181">
        <v>216865.08941004999</v>
      </c>
      <c r="W63" s="181">
        <v>217160.48791696</v>
      </c>
      <c r="X63" s="181">
        <v>217589.58102013002</v>
      </c>
      <c r="Y63" s="181">
        <v>219041.53098649243</v>
      </c>
    </row>
    <row r="64" spans="1:25" s="13" customFormat="1" ht="15" customHeight="1">
      <c r="A64" s="82">
        <v>256</v>
      </c>
      <c r="B64" s="265" t="s">
        <v>308</v>
      </c>
      <c r="C64" s="180">
        <v>0</v>
      </c>
      <c r="D64" s="180">
        <v>0</v>
      </c>
      <c r="E64" s="180">
        <v>0</v>
      </c>
      <c r="F64" s="180">
        <v>0</v>
      </c>
      <c r="G64" s="180">
        <v>0</v>
      </c>
      <c r="H64" s="180">
        <v>0</v>
      </c>
      <c r="I64" s="180">
        <v>0</v>
      </c>
      <c r="J64" s="180">
        <v>0</v>
      </c>
      <c r="K64" s="180">
        <v>0</v>
      </c>
      <c r="L64" s="180">
        <v>0</v>
      </c>
      <c r="M64" s="180">
        <v>19724.59042402</v>
      </c>
      <c r="N64" s="180">
        <v>19688.454974029999</v>
      </c>
      <c r="O64" s="180">
        <v>19530.209315700002</v>
      </c>
      <c r="P64" s="180">
        <v>19387.361980779999</v>
      </c>
      <c r="Q64" s="180">
        <v>19484.63277022</v>
      </c>
      <c r="R64" s="180">
        <v>19510.207612740003</v>
      </c>
      <c r="S64" s="180">
        <v>19466.930932110001</v>
      </c>
      <c r="T64" s="180">
        <v>19491.001752050001</v>
      </c>
      <c r="U64" s="180">
        <v>19656.899953209999</v>
      </c>
      <c r="V64" s="180">
        <v>19659.768244950003</v>
      </c>
      <c r="W64" s="180">
        <v>19657.7833441</v>
      </c>
      <c r="X64" s="180">
        <v>19762.181024950001</v>
      </c>
      <c r="Y64" s="180">
        <v>20183.773899950749</v>
      </c>
    </row>
    <row r="65" spans="1:25" s="13" customFormat="1" ht="15" customHeight="1">
      <c r="A65" s="82">
        <v>257</v>
      </c>
      <c r="B65" s="266" t="s">
        <v>309</v>
      </c>
      <c r="C65" s="181">
        <v>0</v>
      </c>
      <c r="D65" s="181">
        <v>0</v>
      </c>
      <c r="E65" s="181">
        <v>0</v>
      </c>
      <c r="F65" s="181">
        <v>0</v>
      </c>
      <c r="G65" s="181">
        <v>0</v>
      </c>
      <c r="H65" s="181">
        <v>0</v>
      </c>
      <c r="I65" s="181">
        <v>0</v>
      </c>
      <c r="J65" s="181">
        <v>0</v>
      </c>
      <c r="K65" s="181">
        <v>0</v>
      </c>
      <c r="L65" s="181">
        <v>0</v>
      </c>
      <c r="M65" s="181">
        <v>10815.12690417</v>
      </c>
      <c r="N65" s="181">
        <v>10793.71284441</v>
      </c>
      <c r="O65" s="181">
        <v>12230.424233440001</v>
      </c>
      <c r="P65" s="181">
        <v>12582.42661276</v>
      </c>
      <c r="Q65" s="181">
        <v>11632.908320379998</v>
      </c>
      <c r="R65" s="181">
        <v>11285.290078139999</v>
      </c>
      <c r="S65" s="181">
        <v>11693.956588340001</v>
      </c>
      <c r="T65" s="181">
        <v>12048.424340200001</v>
      </c>
      <c r="U65" s="181">
        <v>12386.30530575</v>
      </c>
      <c r="V65" s="181">
        <v>12138.52203285</v>
      </c>
      <c r="W65" s="181">
        <v>11695.7472189</v>
      </c>
      <c r="X65" s="181">
        <v>11275.158459799999</v>
      </c>
      <c r="Y65" s="181">
        <v>10964.917753613548</v>
      </c>
    </row>
    <row r="66" spans="1:25" s="13" customFormat="1" ht="15" customHeight="1">
      <c r="A66" s="82">
        <v>193</v>
      </c>
      <c r="B66" s="265" t="s">
        <v>310</v>
      </c>
      <c r="C66" s="180">
        <v>0</v>
      </c>
      <c r="D66" s="180">
        <v>0</v>
      </c>
      <c r="E66" s="180">
        <v>0</v>
      </c>
      <c r="F66" s="180">
        <v>0</v>
      </c>
      <c r="G66" s="180">
        <v>0</v>
      </c>
      <c r="H66" s="180">
        <v>0</v>
      </c>
      <c r="I66" s="180">
        <v>0</v>
      </c>
      <c r="J66" s="180">
        <v>0</v>
      </c>
      <c r="K66" s="180">
        <v>0</v>
      </c>
      <c r="L66" s="180">
        <v>0</v>
      </c>
      <c r="M66" s="180">
        <v>10602.69149383</v>
      </c>
      <c r="N66" s="180">
        <v>12133.586074379999</v>
      </c>
      <c r="O66" s="180">
        <v>13649.44804521</v>
      </c>
      <c r="P66" s="180">
        <v>13738.402441040002</v>
      </c>
      <c r="Q66" s="180">
        <v>10948.414206969999</v>
      </c>
      <c r="R66" s="180">
        <v>11577.975678719999</v>
      </c>
      <c r="S66" s="180">
        <v>11170.439955040001</v>
      </c>
      <c r="T66" s="180">
        <v>11116.741704100001</v>
      </c>
      <c r="U66" s="180">
        <v>13946.70700104</v>
      </c>
      <c r="V66" s="180">
        <v>13862.977407979999</v>
      </c>
      <c r="W66" s="180">
        <v>13892.318428590001</v>
      </c>
      <c r="X66" s="180">
        <v>13778.900555260001</v>
      </c>
      <c r="Y66" s="180">
        <v>14944.625600543826</v>
      </c>
    </row>
    <row r="67" spans="1:25" s="13" customFormat="1" ht="15" customHeight="1">
      <c r="A67" s="82">
        <v>252</v>
      </c>
      <c r="B67" s="266" t="s">
        <v>311</v>
      </c>
      <c r="C67" s="181">
        <v>0</v>
      </c>
      <c r="D67" s="181">
        <v>0</v>
      </c>
      <c r="E67" s="181">
        <v>0</v>
      </c>
      <c r="F67" s="181">
        <v>0</v>
      </c>
      <c r="G67" s="181">
        <v>0</v>
      </c>
      <c r="H67" s="181">
        <v>0</v>
      </c>
      <c r="I67" s="181">
        <v>0</v>
      </c>
      <c r="J67" s="181">
        <v>0</v>
      </c>
      <c r="K67" s="181">
        <v>0</v>
      </c>
      <c r="L67" s="181">
        <v>0</v>
      </c>
      <c r="M67" s="181">
        <v>7169.6206066800005</v>
      </c>
      <c r="N67" s="181">
        <v>9336.3820812199992</v>
      </c>
      <c r="O67" s="181">
        <v>11764.041081830001</v>
      </c>
      <c r="P67" s="181">
        <v>12563.57202383</v>
      </c>
      <c r="Q67" s="181">
        <v>9735.681736030001</v>
      </c>
      <c r="R67" s="181">
        <v>10524.89951273</v>
      </c>
      <c r="S67" s="181">
        <v>10962.96527337</v>
      </c>
      <c r="T67" s="181">
        <v>11881.06808934</v>
      </c>
      <c r="U67" s="181">
        <v>13752.300889299999</v>
      </c>
      <c r="V67" s="181">
        <v>13897.558278680001</v>
      </c>
      <c r="W67" s="181">
        <v>13752.795943839999</v>
      </c>
      <c r="X67" s="181">
        <v>13939.1569688</v>
      </c>
      <c r="Y67" s="181">
        <v>15670.312118591206</v>
      </c>
    </row>
    <row r="68" spans="1:25" s="13" customFormat="1" ht="15" customHeight="1">
      <c r="A68" s="82">
        <v>253</v>
      </c>
      <c r="B68" s="265" t="s">
        <v>312</v>
      </c>
      <c r="C68" s="180">
        <v>186.63555129</v>
      </c>
      <c r="D68" s="180">
        <v>184.05268647</v>
      </c>
      <c r="E68" s="180">
        <v>187.41670472000001</v>
      </c>
      <c r="F68" s="180">
        <v>190.81062034000001</v>
      </c>
      <c r="G68" s="180">
        <v>199.66686115000002</v>
      </c>
      <c r="H68" s="180">
        <v>207.42031316999999</v>
      </c>
      <c r="I68" s="180">
        <v>217.63620416999998</v>
      </c>
      <c r="J68" s="180">
        <v>236.71115521000002</v>
      </c>
      <c r="K68" s="180">
        <v>260.15247744999999</v>
      </c>
      <c r="L68" s="180">
        <v>278.50570166</v>
      </c>
      <c r="M68" s="180">
        <v>302.37444701999999</v>
      </c>
      <c r="N68" s="180">
        <v>333.42516986999999</v>
      </c>
      <c r="O68" s="180">
        <v>356.24634964000001</v>
      </c>
      <c r="P68" s="180">
        <v>362.57399282</v>
      </c>
      <c r="Q68" s="180">
        <v>342.61515630000002</v>
      </c>
      <c r="R68" s="180">
        <v>355.18563125999998</v>
      </c>
      <c r="S68" s="180">
        <v>366.00573438999999</v>
      </c>
      <c r="T68" s="180">
        <v>386.58995154000002</v>
      </c>
      <c r="U68" s="180">
        <v>409.26514851999997</v>
      </c>
      <c r="V68" s="180">
        <v>423.16779497000005</v>
      </c>
      <c r="W68" s="180">
        <v>423.46193269999998</v>
      </c>
      <c r="X68" s="180">
        <v>428.39665148</v>
      </c>
      <c r="Y68" s="180">
        <v>444.13854650793098</v>
      </c>
    </row>
    <row r="69" spans="1:25" s="13" customFormat="1" ht="15" customHeight="1">
      <c r="A69" s="82">
        <v>254</v>
      </c>
      <c r="B69" s="266" t="s">
        <v>313</v>
      </c>
      <c r="C69" s="181">
        <v>642.83758096000008</v>
      </c>
      <c r="D69" s="181">
        <v>637.98993296000003</v>
      </c>
      <c r="E69" s="181">
        <v>642.44847485000003</v>
      </c>
      <c r="F69" s="181">
        <v>643.37951024000006</v>
      </c>
      <c r="G69" s="181">
        <v>644.68343390999996</v>
      </c>
      <c r="H69" s="181">
        <v>647.13253680999992</v>
      </c>
      <c r="I69" s="181">
        <v>642.60965085999999</v>
      </c>
      <c r="J69" s="181">
        <v>640.58700612999996</v>
      </c>
      <c r="K69" s="181">
        <v>628.40535498999998</v>
      </c>
      <c r="L69" s="181">
        <v>631.17698841999993</v>
      </c>
      <c r="M69" s="181">
        <v>370.35269863999997</v>
      </c>
      <c r="N69" s="181">
        <v>372.99706830000002</v>
      </c>
      <c r="O69" s="181">
        <v>366.53637187999999</v>
      </c>
      <c r="P69" s="181">
        <v>356.70352882999998</v>
      </c>
      <c r="Q69" s="181">
        <v>328.94008898000004</v>
      </c>
      <c r="R69" s="181">
        <v>333.45265345000001</v>
      </c>
      <c r="S69" s="181">
        <v>338.44527658999999</v>
      </c>
      <c r="T69" s="181">
        <v>338.40053008999996</v>
      </c>
      <c r="U69" s="181">
        <v>342.17423267000004</v>
      </c>
      <c r="V69" s="181">
        <v>336.45675569000002</v>
      </c>
      <c r="W69" s="181">
        <v>328.11250587000001</v>
      </c>
      <c r="X69" s="181">
        <v>324.57428336000004</v>
      </c>
      <c r="Y69" s="181">
        <v>334.488504358081</v>
      </c>
    </row>
    <row r="70" spans="1:25" s="13" customFormat="1" ht="15" customHeight="1">
      <c r="A70" s="82">
        <v>255</v>
      </c>
      <c r="B70" s="265" t="s">
        <v>314</v>
      </c>
      <c r="C70" s="180">
        <v>0</v>
      </c>
      <c r="D70" s="180">
        <v>0</v>
      </c>
      <c r="E70" s="180">
        <v>0</v>
      </c>
      <c r="F70" s="180">
        <v>0</v>
      </c>
      <c r="G70" s="180">
        <v>0</v>
      </c>
      <c r="H70" s="180">
        <v>0</v>
      </c>
      <c r="I70" s="180">
        <v>0</v>
      </c>
      <c r="J70" s="180">
        <v>0</v>
      </c>
      <c r="K70" s="180">
        <v>0</v>
      </c>
      <c r="L70" s="180">
        <v>0</v>
      </c>
      <c r="M70" s="180">
        <v>3000.8360198800001</v>
      </c>
      <c r="N70" s="180">
        <v>3770.5905322800004</v>
      </c>
      <c r="O70" s="180">
        <v>4651.7576925200001</v>
      </c>
      <c r="P70" s="180">
        <v>4911.4773548800003</v>
      </c>
      <c r="Q70" s="180">
        <v>3720.1151468499997</v>
      </c>
      <c r="R70" s="180">
        <v>3810.3705804400001</v>
      </c>
      <c r="S70" s="180">
        <v>3867.1854392399996</v>
      </c>
      <c r="T70" s="180">
        <v>4097.1651326700003</v>
      </c>
      <c r="U70" s="180">
        <v>587.14969627999994</v>
      </c>
      <c r="V70" s="180">
        <v>586.58337259000007</v>
      </c>
      <c r="W70" s="180">
        <v>565.46303696000007</v>
      </c>
      <c r="X70" s="180">
        <v>559.64324587999999</v>
      </c>
      <c r="Y70" s="180">
        <v>587.06188300603696</v>
      </c>
    </row>
    <row r="71" spans="1:25" s="13" customFormat="1" ht="15" customHeight="1">
      <c r="A71" s="82">
        <v>256</v>
      </c>
      <c r="B71" s="266" t="s">
        <v>315</v>
      </c>
      <c r="C71" s="181">
        <v>0</v>
      </c>
      <c r="D71" s="181">
        <v>0</v>
      </c>
      <c r="E71" s="181">
        <v>0</v>
      </c>
      <c r="F71" s="181">
        <v>0</v>
      </c>
      <c r="G71" s="181">
        <v>0</v>
      </c>
      <c r="H71" s="181">
        <v>0</v>
      </c>
      <c r="I71" s="181">
        <v>0</v>
      </c>
      <c r="J71" s="181">
        <v>0</v>
      </c>
      <c r="K71" s="181">
        <v>0</v>
      </c>
      <c r="L71" s="181">
        <v>0</v>
      </c>
      <c r="M71" s="181">
        <v>0</v>
      </c>
      <c r="N71" s="181">
        <v>0</v>
      </c>
      <c r="O71" s="181">
        <v>0</v>
      </c>
      <c r="P71" s="181">
        <v>0</v>
      </c>
      <c r="Q71" s="181">
        <v>0</v>
      </c>
      <c r="R71" s="181">
        <v>0</v>
      </c>
      <c r="S71" s="181">
        <v>0</v>
      </c>
      <c r="T71" s="181">
        <v>2.0498350699999999</v>
      </c>
      <c r="U71" s="181">
        <v>4.2340464299999994</v>
      </c>
      <c r="V71" s="181">
        <v>5.00786526</v>
      </c>
      <c r="W71" s="181">
        <v>4.4607585700000003</v>
      </c>
      <c r="X71" s="181">
        <v>3.07685831</v>
      </c>
      <c r="Y71" s="181">
        <v>3.0999995198169996</v>
      </c>
    </row>
    <row r="72" spans="1:25" s="13" customFormat="1" ht="15" customHeight="1">
      <c r="A72" s="82">
        <v>257</v>
      </c>
      <c r="B72" s="265" t="s">
        <v>316</v>
      </c>
      <c r="C72" s="180">
        <v>0</v>
      </c>
      <c r="D72" s="180">
        <v>0</v>
      </c>
      <c r="E72" s="180">
        <v>0</v>
      </c>
      <c r="F72" s="180">
        <v>0</v>
      </c>
      <c r="G72" s="180">
        <v>0</v>
      </c>
      <c r="H72" s="180">
        <v>0</v>
      </c>
      <c r="I72" s="180">
        <v>0</v>
      </c>
      <c r="J72" s="180">
        <v>0</v>
      </c>
      <c r="K72" s="180">
        <v>0</v>
      </c>
      <c r="L72" s="180">
        <v>0</v>
      </c>
      <c r="M72" s="180">
        <v>0</v>
      </c>
      <c r="N72" s="180">
        <v>0</v>
      </c>
      <c r="O72" s="180">
        <v>0</v>
      </c>
      <c r="P72" s="180">
        <v>0</v>
      </c>
      <c r="Q72" s="180">
        <v>0</v>
      </c>
      <c r="R72" s="180">
        <v>0</v>
      </c>
      <c r="S72" s="180">
        <v>0</v>
      </c>
      <c r="T72" s="180">
        <v>0</v>
      </c>
      <c r="U72" s="180">
        <v>0</v>
      </c>
      <c r="V72" s="180">
        <v>0</v>
      </c>
      <c r="W72" s="180">
        <v>633.39648560000001</v>
      </c>
      <c r="X72" s="180">
        <v>638.01392336000004</v>
      </c>
      <c r="Y72" s="180">
        <v>673.71934553796007</v>
      </c>
    </row>
    <row r="73" spans="1:25" s="13" customFormat="1" ht="15" customHeight="1">
      <c r="A73" s="82">
        <v>255</v>
      </c>
      <c r="B73" s="266" t="s">
        <v>317</v>
      </c>
      <c r="C73" s="181">
        <v>0</v>
      </c>
      <c r="D73" s="181">
        <v>0</v>
      </c>
      <c r="E73" s="181">
        <v>0</v>
      </c>
      <c r="F73" s="181">
        <v>0</v>
      </c>
      <c r="G73" s="181">
        <v>0</v>
      </c>
      <c r="H73" s="181">
        <v>0</v>
      </c>
      <c r="I73" s="181">
        <v>0</v>
      </c>
      <c r="J73" s="181">
        <v>0</v>
      </c>
      <c r="K73" s="181">
        <v>0</v>
      </c>
      <c r="L73" s="181">
        <v>0</v>
      </c>
      <c r="M73" s="181">
        <v>174.75955537000002</v>
      </c>
      <c r="N73" s="181">
        <v>178.01729427000001</v>
      </c>
      <c r="O73" s="181">
        <v>176.11932674000002</v>
      </c>
      <c r="P73" s="181">
        <v>176.32278825999998</v>
      </c>
      <c r="Q73" s="181">
        <v>120.6839258</v>
      </c>
      <c r="R73" s="181">
        <v>116.57091829000001</v>
      </c>
      <c r="S73" s="181">
        <v>297.31671120999999</v>
      </c>
      <c r="T73" s="181">
        <v>308.70239230999999</v>
      </c>
      <c r="U73" s="181">
        <v>315.40814420999999</v>
      </c>
      <c r="V73" s="181">
        <v>432.69897498</v>
      </c>
      <c r="W73" s="181">
        <v>406.44781608999995</v>
      </c>
      <c r="X73" s="181">
        <v>418.18485850000002</v>
      </c>
      <c r="Y73" s="181">
        <v>524.12957036842693</v>
      </c>
    </row>
    <row r="74" spans="1:25" s="13" customFormat="1" ht="15" customHeight="1">
      <c r="A74" s="82">
        <v>256</v>
      </c>
      <c r="B74" s="265" t="s">
        <v>318</v>
      </c>
      <c r="C74" s="180">
        <v>0</v>
      </c>
      <c r="D74" s="180">
        <v>0</v>
      </c>
      <c r="E74" s="180">
        <v>0</v>
      </c>
      <c r="F74" s="180">
        <v>0</v>
      </c>
      <c r="G74" s="180">
        <v>0</v>
      </c>
      <c r="H74" s="180">
        <v>0</v>
      </c>
      <c r="I74" s="180">
        <v>0</v>
      </c>
      <c r="J74" s="180">
        <v>0</v>
      </c>
      <c r="K74" s="180">
        <v>0</v>
      </c>
      <c r="L74" s="180">
        <v>0</v>
      </c>
      <c r="M74" s="180">
        <v>73213.575142250003</v>
      </c>
      <c r="N74" s="180">
        <v>75528.931012100002</v>
      </c>
      <c r="O74" s="180">
        <v>79351.486658859998</v>
      </c>
      <c r="P74" s="180">
        <v>83231.087809190009</v>
      </c>
      <c r="Q74" s="180">
        <v>77540.879263530005</v>
      </c>
      <c r="R74" s="180">
        <v>78975.625693259994</v>
      </c>
      <c r="S74" s="180">
        <v>82977.184773419998</v>
      </c>
      <c r="T74" s="180">
        <v>88174.712776119995</v>
      </c>
      <c r="U74" s="180">
        <v>99100.027894860003</v>
      </c>
      <c r="V74" s="180">
        <v>102652.96945839</v>
      </c>
      <c r="W74" s="180">
        <v>104614.05326317999</v>
      </c>
      <c r="X74" s="180">
        <v>104045.25264272001</v>
      </c>
      <c r="Y74" s="180">
        <v>108628.6688036367</v>
      </c>
    </row>
    <row r="75" spans="1:25" s="13" customFormat="1" ht="15" customHeight="1">
      <c r="A75" s="82">
        <v>257</v>
      </c>
      <c r="B75" s="266" t="s">
        <v>319</v>
      </c>
      <c r="C75" s="181">
        <v>754771.97237156006</v>
      </c>
      <c r="D75" s="181">
        <v>763957.71949681989</v>
      </c>
      <c r="E75" s="181">
        <v>769434.15522911004</v>
      </c>
      <c r="F75" s="181">
        <v>774841.50406316004</v>
      </c>
      <c r="G75" s="181">
        <v>781500.82306600001</v>
      </c>
      <c r="H75" s="181">
        <v>790092.15884756995</v>
      </c>
      <c r="I75" s="181">
        <v>799018.78090317</v>
      </c>
      <c r="J75" s="181">
        <v>805646.12722917006</v>
      </c>
      <c r="K75" s="181">
        <v>814624.01407012995</v>
      </c>
      <c r="L75" s="181">
        <v>822892.41705681011</v>
      </c>
      <c r="M75" s="181">
        <v>0</v>
      </c>
      <c r="N75" s="181">
        <v>0</v>
      </c>
      <c r="O75" s="181">
        <v>0</v>
      </c>
      <c r="P75" s="181">
        <v>0</v>
      </c>
      <c r="Q75" s="181">
        <v>0</v>
      </c>
      <c r="R75" s="181">
        <v>0</v>
      </c>
      <c r="S75" s="181">
        <v>0</v>
      </c>
      <c r="T75" s="181">
        <v>0</v>
      </c>
      <c r="U75" s="181">
        <v>0</v>
      </c>
      <c r="V75" s="181">
        <v>0</v>
      </c>
      <c r="W75" s="181">
        <v>0</v>
      </c>
      <c r="X75" s="181">
        <v>0</v>
      </c>
      <c r="Y75" s="181">
        <v>0</v>
      </c>
    </row>
    <row r="76" spans="1:25" s="13" customFormat="1" ht="15" customHeight="1">
      <c r="A76" s="82">
        <v>257</v>
      </c>
      <c r="B76" s="265" t="s">
        <v>320</v>
      </c>
      <c r="C76" s="180">
        <v>1984.48329715</v>
      </c>
      <c r="D76" s="180">
        <v>2060.1052792</v>
      </c>
      <c r="E76" s="180">
        <v>2073.5613694899998</v>
      </c>
      <c r="F76" s="180">
        <v>2144.7996339900001</v>
      </c>
      <c r="G76" s="180">
        <v>2187.1049263200002</v>
      </c>
      <c r="H76" s="180">
        <v>2258.4240442300002</v>
      </c>
      <c r="I76" s="180">
        <v>2388.2822390300003</v>
      </c>
      <c r="J76" s="180">
        <v>2469.0368763299998</v>
      </c>
      <c r="K76" s="180">
        <v>2588.77242527</v>
      </c>
      <c r="L76" s="180">
        <v>2734.0762649200001</v>
      </c>
      <c r="M76" s="180">
        <v>0</v>
      </c>
      <c r="N76" s="180">
        <v>0</v>
      </c>
      <c r="O76" s="180">
        <v>0</v>
      </c>
      <c r="P76" s="180">
        <v>0</v>
      </c>
      <c r="Q76" s="180">
        <v>0</v>
      </c>
      <c r="R76" s="180">
        <v>0</v>
      </c>
      <c r="S76" s="180">
        <v>0</v>
      </c>
      <c r="T76" s="180">
        <v>0</v>
      </c>
      <c r="U76" s="180">
        <v>0</v>
      </c>
      <c r="V76" s="180">
        <v>0</v>
      </c>
      <c r="W76" s="180">
        <v>0</v>
      </c>
      <c r="X76" s="180">
        <v>0</v>
      </c>
      <c r="Y76" s="180">
        <v>0</v>
      </c>
    </row>
    <row r="77" spans="1:25" s="13" customFormat="1" ht="15" customHeight="1">
      <c r="A77" s="82">
        <v>255</v>
      </c>
      <c r="B77" s="266" t="s">
        <v>321</v>
      </c>
      <c r="C77" s="181">
        <v>54398.940637070002</v>
      </c>
      <c r="D77" s="181">
        <v>55941.899917499999</v>
      </c>
      <c r="E77" s="181">
        <v>57510.075336769994</v>
      </c>
      <c r="F77" s="181">
        <v>58621.161141739998</v>
      </c>
      <c r="G77" s="181">
        <v>59387.364818540002</v>
      </c>
      <c r="H77" s="181">
        <v>61383.677517639997</v>
      </c>
      <c r="I77" s="181">
        <v>63268.16501466</v>
      </c>
      <c r="J77" s="181">
        <v>62111.202934169996</v>
      </c>
      <c r="K77" s="181">
        <v>64112.725724960001</v>
      </c>
      <c r="L77" s="181">
        <v>66495.569963500006</v>
      </c>
      <c r="M77" s="181">
        <v>0</v>
      </c>
      <c r="N77" s="181">
        <v>0</v>
      </c>
      <c r="O77" s="181">
        <v>0</v>
      </c>
      <c r="P77" s="181">
        <v>0</v>
      </c>
      <c r="Q77" s="181">
        <v>0</v>
      </c>
      <c r="R77" s="181">
        <v>0</v>
      </c>
      <c r="S77" s="181">
        <v>0</v>
      </c>
      <c r="T77" s="181">
        <v>0</v>
      </c>
      <c r="U77" s="181">
        <v>0</v>
      </c>
      <c r="V77" s="181">
        <v>0</v>
      </c>
      <c r="W77" s="181">
        <v>0</v>
      </c>
      <c r="X77" s="181">
        <v>0</v>
      </c>
      <c r="Y77" s="181">
        <v>0</v>
      </c>
    </row>
    <row r="78" spans="1:25" s="13" customFormat="1" ht="15" customHeight="1">
      <c r="A78" s="82">
        <v>256</v>
      </c>
      <c r="B78" s="265" t="s">
        <v>205</v>
      </c>
      <c r="C78" s="180">
        <v>8720.2133674100005</v>
      </c>
      <c r="D78" s="180">
        <v>9157.2730897500005</v>
      </c>
      <c r="E78" s="180">
        <v>9404.2531857499998</v>
      </c>
      <c r="F78" s="180">
        <v>9753.0262385499991</v>
      </c>
      <c r="G78" s="180">
        <v>10095.27110346</v>
      </c>
      <c r="H78" s="180">
        <v>11478.08645798</v>
      </c>
      <c r="I78" s="180">
        <v>12283.80056356</v>
      </c>
      <c r="J78" s="180">
        <v>13451.29328052</v>
      </c>
      <c r="K78" s="180">
        <v>14333.350263</v>
      </c>
      <c r="L78" s="180">
        <v>15679.53495725</v>
      </c>
      <c r="M78" s="180">
        <v>0</v>
      </c>
      <c r="N78" s="180">
        <v>0</v>
      </c>
      <c r="O78" s="180">
        <v>0</v>
      </c>
      <c r="P78" s="180">
        <v>0</v>
      </c>
      <c r="Q78" s="180">
        <v>0</v>
      </c>
      <c r="R78" s="180">
        <v>0</v>
      </c>
      <c r="S78" s="180">
        <v>0</v>
      </c>
      <c r="T78" s="180">
        <v>0</v>
      </c>
      <c r="U78" s="180">
        <v>0</v>
      </c>
      <c r="V78" s="180">
        <v>0</v>
      </c>
      <c r="W78" s="180">
        <v>0</v>
      </c>
      <c r="X78" s="180">
        <v>0</v>
      </c>
      <c r="Y78" s="180">
        <v>0</v>
      </c>
    </row>
    <row r="79" spans="1:25" s="69" customFormat="1" ht="20.100000000000001" customHeight="1">
      <c r="A79" s="83"/>
      <c r="B79" s="307" t="s">
        <v>43</v>
      </c>
      <c r="C79" s="317">
        <v>13812.35278621</v>
      </c>
      <c r="D79" s="317">
        <v>14925.764259</v>
      </c>
      <c r="E79" s="317">
        <v>14622.514282380002</v>
      </c>
      <c r="F79" s="317">
        <v>14978.684965230001</v>
      </c>
      <c r="G79" s="317">
        <v>17850.153497039999</v>
      </c>
      <c r="H79" s="317">
        <v>18699.72623611</v>
      </c>
      <c r="I79" s="317">
        <v>20442.24497019</v>
      </c>
      <c r="J79" s="317">
        <v>24752.974822569999</v>
      </c>
      <c r="K79" s="317">
        <v>24654.339084840001</v>
      </c>
      <c r="L79" s="317">
        <v>25616.048251520002</v>
      </c>
      <c r="M79" s="317">
        <v>26177.225942069999</v>
      </c>
      <c r="N79" s="317">
        <v>29068.257913429999</v>
      </c>
      <c r="O79" s="317">
        <v>31976.966347219997</v>
      </c>
      <c r="P79" s="317">
        <v>31397.83835125</v>
      </c>
      <c r="Q79" s="317">
        <v>28913.085362689999</v>
      </c>
      <c r="R79" s="317">
        <v>28017.820805969997</v>
      </c>
      <c r="S79" s="317">
        <v>28891.65059795</v>
      </c>
      <c r="T79" s="317">
        <v>28726.657618770001</v>
      </c>
      <c r="U79" s="317">
        <v>29302.276479350003</v>
      </c>
      <c r="V79" s="317">
        <v>27978.96598791</v>
      </c>
      <c r="W79" s="317">
        <v>27843.436977230002</v>
      </c>
      <c r="X79" s="317">
        <v>28023.724208899999</v>
      </c>
      <c r="Y79" s="317">
        <v>32839.429252440139</v>
      </c>
    </row>
    <row r="80" spans="1:25" s="13" customFormat="1" ht="15" customHeight="1">
      <c r="A80" s="82">
        <v>226</v>
      </c>
      <c r="B80" s="265" t="s">
        <v>295</v>
      </c>
      <c r="C80" s="180">
        <v>96.575668709999988</v>
      </c>
      <c r="D80" s="180">
        <v>96.809072379999989</v>
      </c>
      <c r="E80" s="180">
        <v>97.325089009999999</v>
      </c>
      <c r="F80" s="180">
        <v>128.28291862</v>
      </c>
      <c r="G80" s="180">
        <v>2757.8805923</v>
      </c>
      <c r="H80" s="180">
        <v>2889.5336628</v>
      </c>
      <c r="I80" s="180">
        <v>2952.6505309600002</v>
      </c>
      <c r="J80" s="180">
        <v>2948.0116325399999</v>
      </c>
      <c r="K80" s="180">
        <v>3224.3934469299998</v>
      </c>
      <c r="L80" s="180">
        <v>4043.2598095200001</v>
      </c>
      <c r="M80" s="180">
        <v>3962.7859343800001</v>
      </c>
      <c r="N80" s="180">
        <v>5033.6784657200005</v>
      </c>
      <c r="O80" s="180">
        <v>5122.1049717100004</v>
      </c>
      <c r="P80" s="180">
        <v>4432.2910614299999</v>
      </c>
      <c r="Q80" s="180">
        <v>4064.78072299</v>
      </c>
      <c r="R80" s="180">
        <v>4070.2989182900001</v>
      </c>
      <c r="S80" s="180">
        <v>4180.8445271000001</v>
      </c>
      <c r="T80" s="180">
        <v>4166.23213184</v>
      </c>
      <c r="U80" s="180">
        <v>4364.0586087600004</v>
      </c>
      <c r="V80" s="180">
        <v>4274.5155169999998</v>
      </c>
      <c r="W80" s="180">
        <v>4327.0151243999999</v>
      </c>
      <c r="X80" s="180">
        <v>4319.06825966</v>
      </c>
      <c r="Y80" s="180">
        <v>4387.5375619710394</v>
      </c>
    </row>
    <row r="81" spans="1:25" s="13" customFormat="1" ht="15" customHeight="1">
      <c r="A81" s="82"/>
      <c r="B81" s="266" t="s">
        <v>173</v>
      </c>
      <c r="C81" s="181">
        <v>13715.7771175</v>
      </c>
      <c r="D81" s="181">
        <v>14828.95518662</v>
      </c>
      <c r="E81" s="181">
        <v>14525.189193370001</v>
      </c>
      <c r="F81" s="181">
        <v>14850.402046610001</v>
      </c>
      <c r="G81" s="181">
        <v>15092.272904739999</v>
      </c>
      <c r="H81" s="181">
        <v>15810.19257331</v>
      </c>
      <c r="I81" s="181">
        <v>17489.594439230001</v>
      </c>
      <c r="J81" s="181">
        <v>21804.963190029997</v>
      </c>
      <c r="K81" s="181">
        <v>21429.945637910001</v>
      </c>
      <c r="L81" s="181">
        <v>21572.788442000001</v>
      </c>
      <c r="M81" s="181">
        <v>22214.440007689998</v>
      </c>
      <c r="N81" s="181">
        <v>24034.579447709999</v>
      </c>
      <c r="O81" s="181">
        <v>26854.861375509998</v>
      </c>
      <c r="P81" s="181">
        <v>26965.547289819999</v>
      </c>
      <c r="Q81" s="181">
        <v>24848.3046397</v>
      </c>
      <c r="R81" s="181">
        <v>23947.521887679999</v>
      </c>
      <c r="S81" s="181">
        <v>24710.806070849998</v>
      </c>
      <c r="T81" s="181">
        <v>24560.425486930002</v>
      </c>
      <c r="U81" s="181">
        <v>24938.217870590001</v>
      </c>
      <c r="V81" s="181">
        <v>23704.45047091</v>
      </c>
      <c r="W81" s="181">
        <v>23516.421852830001</v>
      </c>
      <c r="X81" s="181">
        <v>23704.655949240001</v>
      </c>
      <c r="Y81" s="181">
        <v>28451.891690469096</v>
      </c>
    </row>
    <row r="82" spans="1:25" s="69" customFormat="1" ht="20.100000000000001" customHeight="1">
      <c r="A82" s="74"/>
      <c r="B82" s="308" t="s">
        <v>174</v>
      </c>
      <c r="C82" s="299">
        <v>4235383.7816104908</v>
      </c>
      <c r="D82" s="299">
        <v>4264352.3870474193</v>
      </c>
      <c r="E82" s="299">
        <v>4306947.9360020598</v>
      </c>
      <c r="F82" s="299">
        <v>4330152.9469844103</v>
      </c>
      <c r="G82" s="299">
        <v>4392136.4138754401</v>
      </c>
      <c r="H82" s="299">
        <v>4463784.8345577698</v>
      </c>
      <c r="I82" s="299">
        <v>4539626.2158937193</v>
      </c>
      <c r="J82" s="299">
        <v>4584642.4618466906</v>
      </c>
      <c r="K82" s="299">
        <v>4658755.5834459998</v>
      </c>
      <c r="L82" s="299">
        <v>4716989.5984852295</v>
      </c>
      <c r="M82" s="299">
        <v>4732400.6738587795</v>
      </c>
      <c r="N82" s="299">
        <v>4789920.6910333997</v>
      </c>
      <c r="O82" s="299">
        <v>4853030.1553735603</v>
      </c>
      <c r="P82" s="299">
        <v>4837580.3168735299</v>
      </c>
      <c r="Q82" s="299">
        <v>4594403.4863111507</v>
      </c>
      <c r="R82" s="299">
        <v>4592054.5878739599</v>
      </c>
      <c r="S82" s="299">
        <v>4654055.0121326204</v>
      </c>
      <c r="T82" s="299">
        <v>4794657.5089128092</v>
      </c>
      <c r="U82" s="299">
        <v>4962902.07257751</v>
      </c>
      <c r="V82" s="299">
        <v>5051544.8726990893</v>
      </c>
      <c r="W82" s="299">
        <v>5062594.0400249409</v>
      </c>
      <c r="X82" s="299">
        <v>5029462.7081374191</v>
      </c>
      <c r="Y82" s="299">
        <v>5117580.7701396421</v>
      </c>
    </row>
    <row r="83" spans="1:25" s="13" customFormat="1" ht="9.9499999999999993" customHeight="1">
      <c r="A83" s="73"/>
      <c r="B83" s="311"/>
      <c r="C83" s="311"/>
      <c r="D83" s="311"/>
      <c r="E83" s="311"/>
      <c r="F83" s="311"/>
      <c r="G83" s="311"/>
      <c r="H83" s="311"/>
      <c r="I83" s="311"/>
      <c r="J83" s="300"/>
      <c r="K83" s="300"/>
      <c r="L83" s="300"/>
      <c r="M83" s="300"/>
      <c r="N83" s="300"/>
      <c r="O83" s="300"/>
      <c r="P83" s="300"/>
      <c r="Q83" s="300"/>
      <c r="R83" s="300"/>
    </row>
    <row r="84" spans="1:25" ht="30" customHeight="1">
      <c r="B84" s="425" t="s">
        <v>175</v>
      </c>
      <c r="C84" s="426"/>
      <c r="D84" s="426"/>
      <c r="E84" s="426"/>
      <c r="F84" s="426"/>
      <c r="G84" s="426"/>
      <c r="H84" s="426"/>
      <c r="I84" s="426"/>
      <c r="J84" s="426"/>
      <c r="K84" s="426"/>
      <c r="L84" s="426"/>
      <c r="M84" s="426"/>
      <c r="N84" s="426"/>
      <c r="O84" s="426"/>
      <c r="P84" s="426"/>
      <c r="Q84" s="426"/>
      <c r="R84" s="426"/>
      <c r="S84" s="426"/>
      <c r="T84" s="426"/>
      <c r="U84" s="426"/>
      <c r="V84" s="397"/>
      <c r="W84" s="400"/>
      <c r="X84" s="405"/>
      <c r="Y84" s="354"/>
    </row>
    <row r="85" spans="1:25" ht="30" customHeight="1">
      <c r="B85" s="310" t="s">
        <v>130</v>
      </c>
      <c r="C85" s="367" t="s">
        <v>291</v>
      </c>
      <c r="D85" s="367" t="s">
        <v>281</v>
      </c>
      <c r="E85" s="367" t="s">
        <v>292</v>
      </c>
      <c r="F85" s="367" t="s">
        <v>282</v>
      </c>
      <c r="G85" s="367" t="s">
        <v>283</v>
      </c>
      <c r="H85" s="367" t="s">
        <v>284</v>
      </c>
      <c r="I85" s="367" t="s">
        <v>285</v>
      </c>
      <c r="J85" s="367" t="s">
        <v>286</v>
      </c>
      <c r="K85" s="367" t="s">
        <v>287</v>
      </c>
      <c r="L85" s="367" t="s">
        <v>288</v>
      </c>
      <c r="M85" s="367" t="s">
        <v>289</v>
      </c>
      <c r="N85" s="367" t="s">
        <v>290</v>
      </c>
      <c r="O85" s="367" t="s">
        <v>328</v>
      </c>
      <c r="P85" s="367" t="s">
        <v>322</v>
      </c>
      <c r="Q85" s="367" t="s">
        <v>329</v>
      </c>
      <c r="R85" s="367" t="s">
        <v>323</v>
      </c>
      <c r="S85" s="367" t="s">
        <v>324</v>
      </c>
      <c r="T85" s="367" t="s">
        <v>330</v>
      </c>
      <c r="U85" s="367" t="s">
        <v>326</v>
      </c>
      <c r="V85" s="367" t="s">
        <v>327</v>
      </c>
      <c r="W85" s="389" t="s">
        <v>334</v>
      </c>
      <c r="X85" s="389" t="s">
        <v>335</v>
      </c>
      <c r="Y85" s="389" t="s">
        <v>337</v>
      </c>
    </row>
    <row r="86" spans="1:25" s="69" customFormat="1" ht="20.100000000000001" customHeight="1">
      <c r="A86" s="83"/>
      <c r="B86" s="307" t="s">
        <v>124</v>
      </c>
      <c r="C86" s="318">
        <v>124648.17750208001</v>
      </c>
      <c r="D86" s="318">
        <v>142320.07152305997</v>
      </c>
      <c r="E86" s="318">
        <v>137537.74047764001</v>
      </c>
      <c r="F86" s="318">
        <v>133548.67288074997</v>
      </c>
      <c r="G86" s="318">
        <v>174428.60291459999</v>
      </c>
      <c r="H86" s="318">
        <v>189824.03686376999</v>
      </c>
      <c r="I86" s="318">
        <v>182926.31563373</v>
      </c>
      <c r="J86" s="318">
        <v>181257.72386883001</v>
      </c>
      <c r="K86" s="318">
        <v>198735.62299097999</v>
      </c>
      <c r="L86" s="318">
        <v>201193.22018467</v>
      </c>
      <c r="M86" s="318">
        <v>210343.65435723</v>
      </c>
      <c r="N86" s="318">
        <v>204425.45842839999</v>
      </c>
      <c r="O86" s="318">
        <v>200133.58607784001</v>
      </c>
      <c r="P86" s="318">
        <v>203408.48493944999</v>
      </c>
      <c r="Q86" s="318">
        <v>209370.05039255999</v>
      </c>
      <c r="R86" s="318">
        <v>196227.54582433001</v>
      </c>
      <c r="S86" s="318">
        <v>192545.40295840998</v>
      </c>
      <c r="T86" s="318">
        <v>194075.30461329001</v>
      </c>
      <c r="U86" s="318">
        <v>196606.96740990001</v>
      </c>
      <c r="V86" s="318">
        <v>189011.48308707</v>
      </c>
      <c r="W86" s="318">
        <v>190794.86217282998</v>
      </c>
      <c r="X86" s="318">
        <v>179116.54994905001</v>
      </c>
      <c r="Y86" s="318">
        <v>172516.12015753906</v>
      </c>
    </row>
    <row r="87" spans="1:25" s="13" customFormat="1" ht="15" customHeight="1">
      <c r="A87" s="82">
        <v>258</v>
      </c>
      <c r="B87" s="265" t="s">
        <v>176</v>
      </c>
      <c r="C87" s="180">
        <v>17059.745862889999</v>
      </c>
      <c r="D87" s="180">
        <v>17273.238578590001</v>
      </c>
      <c r="E87" s="180">
        <v>17327.202276189997</v>
      </c>
      <c r="F87" s="180">
        <v>17511.5632549</v>
      </c>
      <c r="G87" s="180">
        <v>18184.042047790001</v>
      </c>
      <c r="H87" s="180">
        <v>18858.223505710001</v>
      </c>
      <c r="I87" s="180">
        <v>18993.997984019999</v>
      </c>
      <c r="J87" s="180">
        <v>18927.921198219999</v>
      </c>
      <c r="K87" s="180">
        <v>19638.673766039999</v>
      </c>
      <c r="L87" s="180">
        <v>20110.49724253</v>
      </c>
      <c r="M87" s="180">
        <v>20358.367157680001</v>
      </c>
      <c r="N87" s="180">
        <v>20891.94159332</v>
      </c>
      <c r="O87" s="180">
        <v>20421.062044180002</v>
      </c>
      <c r="P87" s="180">
        <v>20458.103804740003</v>
      </c>
      <c r="Q87" s="180">
        <v>19859.666068270002</v>
      </c>
      <c r="R87" s="180">
        <v>19059.60419237</v>
      </c>
      <c r="S87" s="180">
        <v>18691.636992689997</v>
      </c>
      <c r="T87" s="180">
        <v>18597.280147000001</v>
      </c>
      <c r="U87" s="180">
        <v>18696.735126179999</v>
      </c>
      <c r="V87" s="180">
        <v>18820.374230270001</v>
      </c>
      <c r="W87" s="180">
        <v>18585.149179249998</v>
      </c>
      <c r="X87" s="180">
        <v>18997.686045950002</v>
      </c>
      <c r="Y87" s="180">
        <v>19062.168026336269</v>
      </c>
    </row>
    <row r="88" spans="1:25" s="13" customFormat="1" ht="15" customHeight="1">
      <c r="A88" s="82">
        <v>259</v>
      </c>
      <c r="B88" s="266" t="s">
        <v>177</v>
      </c>
      <c r="C88" s="181">
        <v>24197.908684030001</v>
      </c>
      <c r="D88" s="181">
        <v>25219.569816949999</v>
      </c>
      <c r="E88" s="181">
        <v>25083.062842470001</v>
      </c>
      <c r="F88" s="181">
        <v>24934.217636009998</v>
      </c>
      <c r="G88" s="181">
        <v>25416.299748699999</v>
      </c>
      <c r="H88" s="181">
        <v>27513.32688828</v>
      </c>
      <c r="I88" s="181">
        <v>28370.351147019999</v>
      </c>
      <c r="J88" s="181">
        <v>30821.10304468</v>
      </c>
      <c r="K88" s="181">
        <v>32131.909838580003</v>
      </c>
      <c r="L88" s="181">
        <v>31496.052737509999</v>
      </c>
      <c r="M88" s="181">
        <v>31116.750119380002</v>
      </c>
      <c r="N88" s="181">
        <v>32787.250085939995</v>
      </c>
      <c r="O88" s="181">
        <v>31466.12837368</v>
      </c>
      <c r="P88" s="181">
        <v>35806.923507929998</v>
      </c>
      <c r="Q88" s="181">
        <v>36164.966937839999</v>
      </c>
      <c r="R88" s="181">
        <v>35420.881529980004</v>
      </c>
      <c r="S88" s="181">
        <v>35249.279552529995</v>
      </c>
      <c r="T88" s="181">
        <v>33967.30456063</v>
      </c>
      <c r="U88" s="181">
        <v>38452.678243989998</v>
      </c>
      <c r="V88" s="181">
        <v>32562.784066979999</v>
      </c>
      <c r="W88" s="181">
        <v>31066.596218619998</v>
      </c>
      <c r="X88" s="181">
        <v>31336.931295770002</v>
      </c>
      <c r="Y88" s="181">
        <v>31174.68717563861</v>
      </c>
    </row>
    <row r="89" spans="1:25" s="13" customFormat="1" ht="15" customHeight="1">
      <c r="A89" s="82">
        <v>260</v>
      </c>
      <c r="B89" s="265" t="s">
        <v>178</v>
      </c>
      <c r="C89" s="180">
        <v>50464.218019800006</v>
      </c>
      <c r="D89" s="180">
        <v>62273.358328319999</v>
      </c>
      <c r="E89" s="180">
        <v>58269.467142820002</v>
      </c>
      <c r="F89" s="180">
        <v>54316.721181230001</v>
      </c>
      <c r="G89" s="180">
        <v>93706.967323010002</v>
      </c>
      <c r="H89" s="180">
        <v>104646.61641763001</v>
      </c>
      <c r="I89" s="180">
        <v>97762.745408820003</v>
      </c>
      <c r="J89" s="180">
        <v>92080.688804910009</v>
      </c>
      <c r="K89" s="180">
        <v>106207.77705555</v>
      </c>
      <c r="L89" s="180">
        <v>107992.65452355999</v>
      </c>
      <c r="M89" s="180">
        <v>117076.08446860001</v>
      </c>
      <c r="N89" s="180">
        <v>105825.43253798</v>
      </c>
      <c r="O89" s="180">
        <v>100198.24793451</v>
      </c>
      <c r="P89" s="180">
        <v>98907.171273399988</v>
      </c>
      <c r="Q89" s="180">
        <v>105910.16002203</v>
      </c>
      <c r="R89" s="180">
        <v>93012.860434679998</v>
      </c>
      <c r="S89" s="180">
        <v>89195.36231466</v>
      </c>
      <c r="T89" s="180">
        <v>88276.503939300004</v>
      </c>
      <c r="U89" s="180">
        <v>86238.570072020011</v>
      </c>
      <c r="V89" s="180">
        <v>83387.092696100008</v>
      </c>
      <c r="W89" s="180">
        <v>86200.222383479995</v>
      </c>
      <c r="X89" s="180">
        <v>71097.90768063</v>
      </c>
      <c r="Y89" s="180">
        <v>64843.632640162905</v>
      </c>
    </row>
    <row r="90" spans="1:25" s="13" customFormat="1" ht="15" customHeight="1">
      <c r="A90" s="82">
        <v>261</v>
      </c>
      <c r="B90" s="266" t="s">
        <v>179</v>
      </c>
      <c r="C90" s="181">
        <v>32926.30493536</v>
      </c>
      <c r="D90" s="181">
        <v>37553.904799199998</v>
      </c>
      <c r="E90" s="181">
        <v>36858.00821616</v>
      </c>
      <c r="F90" s="181">
        <v>36786.170808609997</v>
      </c>
      <c r="G90" s="181">
        <v>37121.293795099999</v>
      </c>
      <c r="H90" s="181">
        <v>38805.87005215</v>
      </c>
      <c r="I90" s="181">
        <v>37799.221093870001</v>
      </c>
      <c r="J90" s="181">
        <v>39428.010821019998</v>
      </c>
      <c r="K90" s="181">
        <v>40757.262330810001</v>
      </c>
      <c r="L90" s="181">
        <v>41594.015681069999</v>
      </c>
      <c r="M90" s="181">
        <v>41792.452611569999</v>
      </c>
      <c r="N90" s="181">
        <v>44920.834211160007</v>
      </c>
      <c r="O90" s="181">
        <v>48048.14772547</v>
      </c>
      <c r="P90" s="181">
        <v>48236.286353379997</v>
      </c>
      <c r="Q90" s="181">
        <v>47435.257364419995</v>
      </c>
      <c r="R90" s="181">
        <v>48734.199667300003</v>
      </c>
      <c r="S90" s="181">
        <v>49409.124098529996</v>
      </c>
      <c r="T90" s="181">
        <v>53234.215966360003</v>
      </c>
      <c r="U90" s="181">
        <v>53218.983967710003</v>
      </c>
      <c r="V90" s="181">
        <v>54241.232093719998</v>
      </c>
      <c r="W90" s="181">
        <v>54942.894391480004</v>
      </c>
      <c r="X90" s="181">
        <v>57684.024926699996</v>
      </c>
      <c r="Y90" s="181">
        <v>57435.632315401272</v>
      </c>
    </row>
    <row r="91" spans="1:25" s="69" customFormat="1" ht="20.100000000000001" customHeight="1">
      <c r="A91" s="83"/>
      <c r="B91" s="307" t="s">
        <v>180</v>
      </c>
      <c r="C91" s="318">
        <v>239384.17812236</v>
      </c>
      <c r="D91" s="318">
        <v>243537.00778928</v>
      </c>
      <c r="E91" s="318">
        <v>246051.74319226001</v>
      </c>
      <c r="F91" s="318">
        <v>252196.89419374999</v>
      </c>
      <c r="G91" s="318">
        <v>258986.64765763</v>
      </c>
      <c r="H91" s="318">
        <v>260104.49918298001</v>
      </c>
      <c r="I91" s="318">
        <v>267058.96265902999</v>
      </c>
      <c r="J91" s="318">
        <v>276470.21852949</v>
      </c>
      <c r="K91" s="318">
        <v>283019.83009865996</v>
      </c>
      <c r="L91" s="318">
        <v>282732.71069454</v>
      </c>
      <c r="M91" s="318">
        <v>289562.21718007</v>
      </c>
      <c r="N91" s="318">
        <v>299546.65646817</v>
      </c>
      <c r="O91" s="318">
        <v>303628.65476995002</v>
      </c>
      <c r="P91" s="318">
        <v>302394.09741064004</v>
      </c>
      <c r="Q91" s="318">
        <v>303268.04868984001</v>
      </c>
      <c r="R91" s="318">
        <v>313379.09778393002</v>
      </c>
      <c r="S91" s="318">
        <v>315757.30131436</v>
      </c>
      <c r="T91" s="318">
        <v>314951.19321732002</v>
      </c>
      <c r="U91" s="318">
        <v>317453.36955485999</v>
      </c>
      <c r="V91" s="318">
        <v>315108.81855801999</v>
      </c>
      <c r="W91" s="318">
        <v>344638.69493509998</v>
      </c>
      <c r="X91" s="318">
        <v>352233.60629696003</v>
      </c>
      <c r="Y91" s="318">
        <v>359521.62007797265</v>
      </c>
    </row>
    <row r="92" spans="1:25" s="13" customFormat="1" ht="15" customHeight="1">
      <c r="A92" s="82">
        <v>238</v>
      </c>
      <c r="B92" s="265" t="s">
        <v>180</v>
      </c>
      <c r="C92" s="184">
        <v>239384.17812236</v>
      </c>
      <c r="D92" s="184">
        <v>243537.00778928</v>
      </c>
      <c r="E92" s="184">
        <v>246051.74319226001</v>
      </c>
      <c r="F92" s="184">
        <v>252196.89419374999</v>
      </c>
      <c r="G92" s="184">
        <v>258986.64765763</v>
      </c>
      <c r="H92" s="184">
        <v>260104.49918298001</v>
      </c>
      <c r="I92" s="184">
        <v>267058.96265902999</v>
      </c>
      <c r="J92" s="184">
        <v>276470.21852949</v>
      </c>
      <c r="K92" s="184">
        <v>283019.83009865996</v>
      </c>
      <c r="L92" s="184">
        <v>282732.71069454</v>
      </c>
      <c r="M92" s="184">
        <v>289562.21718007</v>
      </c>
      <c r="N92" s="184">
        <v>299546.65646817</v>
      </c>
      <c r="O92" s="184">
        <v>303628.65476995002</v>
      </c>
      <c r="P92" s="184">
        <v>302394.09741064004</v>
      </c>
      <c r="Q92" s="184">
        <v>303268.04868984001</v>
      </c>
      <c r="R92" s="184">
        <v>313379.09778393002</v>
      </c>
      <c r="S92" s="184">
        <v>315757.30131436</v>
      </c>
      <c r="T92" s="184">
        <v>314951.19321732002</v>
      </c>
      <c r="U92" s="184">
        <v>317453.36955485999</v>
      </c>
      <c r="V92" s="184">
        <v>315108.81855801999</v>
      </c>
      <c r="W92" s="184">
        <v>344638.69493509998</v>
      </c>
      <c r="X92" s="184">
        <v>352233.60629696003</v>
      </c>
      <c r="Y92" s="184">
        <v>359521.62007797265</v>
      </c>
    </row>
    <row r="93" spans="1:25" s="68" customFormat="1" ht="20.100000000000001" customHeight="1">
      <c r="A93" s="83"/>
      <c r="B93" s="307" t="s">
        <v>181</v>
      </c>
      <c r="C93" s="318">
        <v>89063.09817165001</v>
      </c>
      <c r="D93" s="318">
        <v>91332.414153210004</v>
      </c>
      <c r="E93" s="318">
        <v>91785.693895179997</v>
      </c>
      <c r="F93" s="318">
        <v>93154.561415570017</v>
      </c>
      <c r="G93" s="318">
        <v>96466.53035084001</v>
      </c>
      <c r="H93" s="318">
        <v>97994.684561969974</v>
      </c>
      <c r="I93" s="318">
        <v>101047.81737071001</v>
      </c>
      <c r="J93" s="318">
        <v>102312.50119558998</v>
      </c>
      <c r="K93" s="318">
        <v>105315.18903722</v>
      </c>
      <c r="L93" s="318">
        <v>108125.88134375001</v>
      </c>
      <c r="M93" s="318">
        <v>113783.57643279</v>
      </c>
      <c r="N93" s="318">
        <v>122808.43136107999</v>
      </c>
      <c r="O93" s="318">
        <v>128892.53533023001</v>
      </c>
      <c r="P93" s="318">
        <v>131967.68140638</v>
      </c>
      <c r="Q93" s="318">
        <v>134804.73540306001</v>
      </c>
      <c r="R93" s="318">
        <v>136517.37550190001</v>
      </c>
      <c r="S93" s="318">
        <v>136099.44809399001</v>
      </c>
      <c r="T93" s="318">
        <v>135922.89536579</v>
      </c>
      <c r="U93" s="318">
        <v>140968.81284219</v>
      </c>
      <c r="V93" s="318">
        <v>148162.6457311</v>
      </c>
      <c r="W93" s="318">
        <v>150877.27335357998</v>
      </c>
      <c r="X93" s="318">
        <v>153032.49545498</v>
      </c>
      <c r="Y93" s="318">
        <v>153032.49545498</v>
      </c>
    </row>
    <row r="94" spans="1:25" s="13" customFormat="1" ht="15" customHeight="1">
      <c r="A94" s="82">
        <v>262</v>
      </c>
      <c r="B94" s="265" t="s">
        <v>182</v>
      </c>
      <c r="C94" s="180">
        <v>2933.5439737500001</v>
      </c>
      <c r="D94" s="180">
        <v>3859.92616176</v>
      </c>
      <c r="E94" s="180">
        <v>4105.3919894499995</v>
      </c>
      <c r="F94" s="180">
        <v>4309.1831078199993</v>
      </c>
      <c r="G94" s="180">
        <v>4893.5565145800001</v>
      </c>
      <c r="H94" s="180">
        <v>5538.2949242799996</v>
      </c>
      <c r="I94" s="180">
        <v>5502.3691479300005</v>
      </c>
      <c r="J94" s="180">
        <v>5541.0752908500008</v>
      </c>
      <c r="K94" s="180">
        <v>5621.0320921099992</v>
      </c>
      <c r="L94" s="180">
        <v>6544.3672424099996</v>
      </c>
      <c r="M94" s="180">
        <v>6586.2234228999996</v>
      </c>
      <c r="N94" s="180">
        <v>6704.5536658800002</v>
      </c>
      <c r="O94" s="180">
        <v>6897.6004913300003</v>
      </c>
      <c r="P94" s="180">
        <v>7243.9512884200003</v>
      </c>
      <c r="Q94" s="180">
        <v>7322.1173218900003</v>
      </c>
      <c r="R94" s="180">
        <v>7531.70886376</v>
      </c>
      <c r="S94" s="180">
        <v>7894.2526617700005</v>
      </c>
      <c r="T94" s="180">
        <v>7837.1714598400004</v>
      </c>
      <c r="U94" s="180">
        <v>8815.3796333400005</v>
      </c>
      <c r="V94" s="180">
        <v>9388.2317824699985</v>
      </c>
      <c r="W94" s="180">
        <v>9450.1563798299994</v>
      </c>
      <c r="X94" s="180">
        <v>9447.6176405900005</v>
      </c>
      <c r="Y94" s="180">
        <v>9447.6176405900005</v>
      </c>
    </row>
    <row r="95" spans="1:25" s="13" customFormat="1" ht="15" customHeight="1">
      <c r="A95" s="82">
        <v>263</v>
      </c>
      <c r="B95" s="266" t="s">
        <v>183</v>
      </c>
      <c r="C95" s="181">
        <v>1061.1752063500001</v>
      </c>
      <c r="D95" s="181">
        <v>1058.66911063</v>
      </c>
      <c r="E95" s="181">
        <v>1061.5935217000001</v>
      </c>
      <c r="F95" s="181">
        <v>1037.7102677600001</v>
      </c>
      <c r="G95" s="181">
        <v>1018.48148196</v>
      </c>
      <c r="H95" s="181">
        <v>1002.87999171</v>
      </c>
      <c r="I95" s="181">
        <v>1035.1568848700001</v>
      </c>
      <c r="J95" s="181">
        <v>1027.43884168</v>
      </c>
      <c r="K95" s="181">
        <v>830.32207545000006</v>
      </c>
      <c r="L95" s="181">
        <v>853.909132</v>
      </c>
      <c r="M95" s="181">
        <v>770.45326638999995</v>
      </c>
      <c r="N95" s="181">
        <v>724.27661650000005</v>
      </c>
      <c r="O95" s="181">
        <v>814.48182795000002</v>
      </c>
      <c r="P95" s="181">
        <v>968.22127721000004</v>
      </c>
      <c r="Q95" s="181">
        <v>982.32935469000006</v>
      </c>
      <c r="R95" s="181">
        <v>952.46131715000001</v>
      </c>
      <c r="S95" s="181">
        <v>952.75701417999994</v>
      </c>
      <c r="T95" s="181">
        <v>959.47737513999994</v>
      </c>
      <c r="U95" s="181">
        <v>944.64753365000001</v>
      </c>
      <c r="V95" s="181">
        <v>990.78878283000006</v>
      </c>
      <c r="W95" s="181">
        <v>992.87978150000004</v>
      </c>
      <c r="X95" s="181">
        <v>966.81918525000003</v>
      </c>
      <c r="Y95" s="181">
        <v>966.81918525000003</v>
      </c>
    </row>
    <row r="96" spans="1:25" s="13" customFormat="1" ht="15" customHeight="1">
      <c r="A96" s="82">
        <v>266</v>
      </c>
      <c r="B96" s="265" t="s">
        <v>184</v>
      </c>
      <c r="C96" s="180">
        <v>24595.564593970001</v>
      </c>
      <c r="D96" s="180">
        <v>25637.19920598</v>
      </c>
      <c r="E96" s="180">
        <v>25491.033329180002</v>
      </c>
      <c r="F96" s="180">
        <v>24802.65083522</v>
      </c>
      <c r="G96" s="180">
        <v>25840.219592630001</v>
      </c>
      <c r="H96" s="180">
        <v>26188.981077619999</v>
      </c>
      <c r="I96" s="180">
        <v>26610.366233770001</v>
      </c>
      <c r="J96" s="180">
        <v>27782.48810482</v>
      </c>
      <c r="K96" s="180">
        <v>27834.37448396</v>
      </c>
      <c r="L96" s="180">
        <v>26504.708340330002</v>
      </c>
      <c r="M96" s="180">
        <v>30384.32115032</v>
      </c>
      <c r="N96" s="180">
        <v>32367.730797389999</v>
      </c>
      <c r="O96" s="180">
        <v>34343.392745209996</v>
      </c>
      <c r="P96" s="180">
        <v>35091.361759730004</v>
      </c>
      <c r="Q96" s="180">
        <v>35388.04309775</v>
      </c>
      <c r="R96" s="180">
        <v>35528.936600980007</v>
      </c>
      <c r="S96" s="180">
        <v>35788.122186580003</v>
      </c>
      <c r="T96" s="180">
        <v>36292.070018010003</v>
      </c>
      <c r="U96" s="180">
        <v>35879.968618160005</v>
      </c>
      <c r="V96" s="180">
        <v>37243.318093660004</v>
      </c>
      <c r="W96" s="180">
        <v>37816.034383300001</v>
      </c>
      <c r="X96" s="180">
        <v>38629.11178829</v>
      </c>
      <c r="Y96" s="180">
        <v>38629.11178829</v>
      </c>
    </row>
    <row r="97" spans="1:25" s="13" customFormat="1" ht="15" customHeight="1">
      <c r="A97" s="82">
        <v>264</v>
      </c>
      <c r="B97" s="266" t="s">
        <v>185</v>
      </c>
      <c r="C97" s="181">
        <v>14959.7475753</v>
      </c>
      <c r="D97" s="181">
        <v>15413.819794700001</v>
      </c>
      <c r="E97" s="181">
        <v>15425.88092306</v>
      </c>
      <c r="F97" s="181">
        <v>16581.330383690001</v>
      </c>
      <c r="G97" s="181">
        <v>16749.419975429999</v>
      </c>
      <c r="H97" s="181">
        <v>17301.294716479999</v>
      </c>
      <c r="I97" s="181">
        <v>18521.45396572</v>
      </c>
      <c r="J97" s="181">
        <v>17594.447609020001</v>
      </c>
      <c r="K97" s="181">
        <v>19077.480174869997</v>
      </c>
      <c r="L97" s="181">
        <v>20616.11959061</v>
      </c>
      <c r="M97" s="181">
        <v>22150.977627640001</v>
      </c>
      <c r="N97" s="181">
        <v>25846.46923504</v>
      </c>
      <c r="O97" s="181">
        <v>27466.714556389998</v>
      </c>
      <c r="P97" s="181">
        <v>28776.062079029998</v>
      </c>
      <c r="Q97" s="181">
        <v>29790.441814830003</v>
      </c>
      <c r="R97" s="181">
        <v>30726.90276814</v>
      </c>
      <c r="S97" s="181">
        <v>30380.003082660001</v>
      </c>
      <c r="T97" s="181">
        <v>30580.491853470001</v>
      </c>
      <c r="U97" s="181">
        <v>34081.123435709997</v>
      </c>
      <c r="V97" s="181">
        <v>36216.117266900001</v>
      </c>
      <c r="W97" s="181">
        <v>37091.041916779999</v>
      </c>
      <c r="X97" s="181">
        <v>37380.050439660001</v>
      </c>
      <c r="Y97" s="181">
        <v>37380.050439660001</v>
      </c>
    </row>
    <row r="98" spans="1:25" s="13" customFormat="1" ht="15" customHeight="1">
      <c r="A98" s="82">
        <v>265</v>
      </c>
      <c r="B98" s="265" t="s">
        <v>186</v>
      </c>
      <c r="C98" s="180">
        <v>13031.81187766</v>
      </c>
      <c r="D98" s="180">
        <v>12972.39080015</v>
      </c>
      <c r="E98" s="180">
        <v>13518.195229049999</v>
      </c>
      <c r="F98" s="180">
        <v>13927.747201870001</v>
      </c>
      <c r="G98" s="180">
        <v>15299.43395798</v>
      </c>
      <c r="H98" s="180">
        <v>15860.830872709999</v>
      </c>
      <c r="I98" s="180">
        <v>16089.10712757</v>
      </c>
      <c r="J98" s="180">
        <v>17462.221885759998</v>
      </c>
      <c r="K98" s="180">
        <v>18847.770070939998</v>
      </c>
      <c r="L98" s="180">
        <v>20235.735926130001</v>
      </c>
      <c r="M98" s="180">
        <v>20744.791323810001</v>
      </c>
      <c r="N98" s="180">
        <v>22043.744971020002</v>
      </c>
      <c r="O98" s="180">
        <v>23498.71991082</v>
      </c>
      <c r="P98" s="180">
        <v>23908.86598364</v>
      </c>
      <c r="Q98" s="180">
        <v>25386.412385930002</v>
      </c>
      <c r="R98" s="180">
        <v>25363.917465229999</v>
      </c>
      <c r="S98" s="180">
        <v>25559.414271549998</v>
      </c>
      <c r="T98" s="180">
        <v>27616.291512470001</v>
      </c>
      <c r="U98" s="180">
        <v>28502.836794540002</v>
      </c>
      <c r="V98" s="180">
        <v>29936.81591003</v>
      </c>
      <c r="W98" s="180">
        <v>31108.373397020001</v>
      </c>
      <c r="X98" s="180">
        <v>32213.483270230001</v>
      </c>
      <c r="Y98" s="180">
        <v>32213.483270230001</v>
      </c>
    </row>
    <row r="99" spans="1:25" s="13" customFormat="1" ht="15" customHeight="1">
      <c r="A99" s="82">
        <v>267</v>
      </c>
      <c r="B99" s="266" t="s">
        <v>187</v>
      </c>
      <c r="C99" s="181">
        <v>1471.31959261</v>
      </c>
      <c r="D99" s="181">
        <v>1468.9522692099999</v>
      </c>
      <c r="E99" s="181">
        <v>1483.84973367</v>
      </c>
      <c r="F99" s="181">
        <v>1481.64957678</v>
      </c>
      <c r="G99" s="181">
        <v>1337.7675396099999</v>
      </c>
      <c r="H99" s="181">
        <v>1318.35174323</v>
      </c>
      <c r="I99" s="181">
        <v>1342.3345697499999</v>
      </c>
      <c r="J99" s="181">
        <v>1345.16426559</v>
      </c>
      <c r="K99" s="181">
        <v>1355.26455394</v>
      </c>
      <c r="L99" s="181">
        <v>1342.5029124100001</v>
      </c>
      <c r="M99" s="181">
        <v>1342.6715820899999</v>
      </c>
      <c r="N99" s="181">
        <v>1353.28120883</v>
      </c>
      <c r="O99" s="181">
        <v>1557.43487768</v>
      </c>
      <c r="P99" s="181">
        <v>1613.0500454800001</v>
      </c>
      <c r="Q99" s="181">
        <v>1658.9266567300001</v>
      </c>
      <c r="R99" s="181">
        <v>1658.0207621400002</v>
      </c>
      <c r="S99" s="181">
        <v>1656.7261309200001</v>
      </c>
      <c r="T99" s="181">
        <v>1649.5882852699999</v>
      </c>
      <c r="U99" s="181">
        <v>1631.3225407100001</v>
      </c>
      <c r="V99" s="181">
        <v>1718.0147477</v>
      </c>
      <c r="W99" s="181">
        <v>1665.1904646300002</v>
      </c>
      <c r="X99" s="181">
        <v>1678.6326873399998</v>
      </c>
      <c r="Y99" s="181">
        <v>1678.6326873399998</v>
      </c>
    </row>
    <row r="100" spans="1:25" s="13" customFormat="1" ht="15" customHeight="1">
      <c r="A100" s="82">
        <v>268</v>
      </c>
      <c r="B100" s="265" t="s">
        <v>188</v>
      </c>
      <c r="C100" s="180">
        <v>224.40608091999999</v>
      </c>
      <c r="D100" s="180">
        <v>225.46109736000002</v>
      </c>
      <c r="E100" s="180">
        <v>246.50299794999998</v>
      </c>
      <c r="F100" s="180">
        <v>254.84463543000001</v>
      </c>
      <c r="G100" s="180">
        <v>255.30482513999999</v>
      </c>
      <c r="H100" s="180">
        <v>255.95569591</v>
      </c>
      <c r="I100" s="180">
        <v>256.39152908</v>
      </c>
      <c r="J100" s="180">
        <v>256.03160063999997</v>
      </c>
      <c r="K100" s="180">
        <v>210.15608861999999</v>
      </c>
      <c r="L100" s="180">
        <v>255.41739337999999</v>
      </c>
      <c r="M100" s="180">
        <v>255.02084617</v>
      </c>
      <c r="N100" s="180">
        <v>115.90369604</v>
      </c>
      <c r="O100" s="180">
        <v>92.865379110000006</v>
      </c>
      <c r="P100" s="180">
        <v>93.034558840000003</v>
      </c>
      <c r="Q100" s="180">
        <v>93.269219890000002</v>
      </c>
      <c r="R100" s="180">
        <v>93.478508650000009</v>
      </c>
      <c r="S100" s="180">
        <v>93.777546029999996</v>
      </c>
      <c r="T100" s="180">
        <v>93.954755059999997</v>
      </c>
      <c r="U100" s="180">
        <v>75.666951470000001</v>
      </c>
      <c r="V100" s="180">
        <v>75.9969751</v>
      </c>
      <c r="W100" s="180">
        <v>76.358252530000001</v>
      </c>
      <c r="X100" s="180">
        <v>76.602880079999991</v>
      </c>
      <c r="Y100" s="180">
        <v>76.602880079999991</v>
      </c>
    </row>
    <row r="101" spans="1:25" s="13" customFormat="1" ht="15" customHeight="1">
      <c r="A101" s="82">
        <v>271</v>
      </c>
      <c r="B101" s="266" t="s">
        <v>189</v>
      </c>
      <c r="C101" s="181">
        <v>2649.7644514099998</v>
      </c>
      <c r="D101" s="181">
        <v>2680.3280389699999</v>
      </c>
      <c r="E101" s="181">
        <v>2667.33142112</v>
      </c>
      <c r="F101" s="181">
        <v>2689.7718161600001</v>
      </c>
      <c r="G101" s="181">
        <v>2728.37098298</v>
      </c>
      <c r="H101" s="181">
        <v>2725.9461207199997</v>
      </c>
      <c r="I101" s="181">
        <v>2707.5076558299997</v>
      </c>
      <c r="J101" s="181">
        <v>2390.7436988899999</v>
      </c>
      <c r="K101" s="181">
        <v>2407.2826403200002</v>
      </c>
      <c r="L101" s="181">
        <v>2429.24168852</v>
      </c>
      <c r="M101" s="181">
        <v>2483.0258911799997</v>
      </c>
      <c r="N101" s="181">
        <v>2587.4838344999998</v>
      </c>
      <c r="O101" s="181">
        <v>2331.3064260400001</v>
      </c>
      <c r="P101" s="181">
        <v>2376.3774343300001</v>
      </c>
      <c r="Q101" s="181">
        <v>2462.5938901599998</v>
      </c>
      <c r="R101" s="181">
        <v>2435.1374349799999</v>
      </c>
      <c r="S101" s="181">
        <v>2439.97378179</v>
      </c>
      <c r="T101" s="181">
        <v>2446.2480591599997</v>
      </c>
      <c r="U101" s="181">
        <v>2483.11010313</v>
      </c>
      <c r="V101" s="181">
        <v>3920.2783758099999</v>
      </c>
      <c r="W101" s="181">
        <v>3934.5884712800002</v>
      </c>
      <c r="X101" s="181">
        <v>3898.3025587500001</v>
      </c>
      <c r="Y101" s="181">
        <v>3898.3025587500001</v>
      </c>
    </row>
    <row r="102" spans="1:25" s="13" customFormat="1" ht="15" customHeight="1">
      <c r="A102" s="82">
        <v>269</v>
      </c>
      <c r="B102" s="265" t="s">
        <v>190</v>
      </c>
      <c r="C102" s="180">
        <v>28010.53118609</v>
      </c>
      <c r="D102" s="180">
        <v>27889.837273069999</v>
      </c>
      <c r="E102" s="180">
        <v>27659.98747177</v>
      </c>
      <c r="F102" s="180">
        <v>27943.287400590001</v>
      </c>
      <c r="G102" s="180">
        <v>28217.846272439998</v>
      </c>
      <c r="H102" s="180">
        <v>27676.575824580003</v>
      </c>
      <c r="I102" s="180">
        <v>28366.947497369998</v>
      </c>
      <c r="J102" s="180">
        <v>28289.360613069999</v>
      </c>
      <c r="K102" s="180">
        <v>28146.034909220001</v>
      </c>
      <c r="L102" s="180">
        <v>28339.514468639998</v>
      </c>
      <c r="M102" s="180">
        <v>28040.536649349997</v>
      </c>
      <c r="N102" s="180">
        <v>29978.988718290002</v>
      </c>
      <c r="O102" s="180">
        <v>30530.28546495</v>
      </c>
      <c r="P102" s="180">
        <v>30532.744241550001</v>
      </c>
      <c r="Q102" s="180">
        <v>30557.681279560002</v>
      </c>
      <c r="R102" s="180">
        <v>30529.264020250001</v>
      </c>
      <c r="S102" s="180">
        <v>29621.26200431</v>
      </c>
      <c r="T102" s="180">
        <v>28289.481364570001</v>
      </c>
      <c r="U102" s="180">
        <v>28397.55944465</v>
      </c>
      <c r="V102" s="180">
        <v>28515.03702014</v>
      </c>
      <c r="W102" s="180">
        <v>28584.585354529998</v>
      </c>
      <c r="X102" s="180">
        <v>28583.292643700002</v>
      </c>
      <c r="Y102" s="180">
        <v>28583.292643700002</v>
      </c>
    </row>
    <row r="103" spans="1:25" s="13" customFormat="1" ht="15" customHeight="1">
      <c r="A103" s="82">
        <v>270</v>
      </c>
      <c r="B103" s="266" t="s">
        <v>191</v>
      </c>
      <c r="C103" s="181">
        <v>125.23363359</v>
      </c>
      <c r="D103" s="181">
        <v>125.83040138</v>
      </c>
      <c r="E103" s="181">
        <v>125.92727823</v>
      </c>
      <c r="F103" s="181">
        <v>126.38619025</v>
      </c>
      <c r="G103" s="181">
        <v>126.12920809000001</v>
      </c>
      <c r="H103" s="181">
        <v>125.57359473000001</v>
      </c>
      <c r="I103" s="181">
        <v>616.18275882</v>
      </c>
      <c r="J103" s="181">
        <v>623.52928526999995</v>
      </c>
      <c r="K103" s="181">
        <v>985.47194778999994</v>
      </c>
      <c r="L103" s="181">
        <v>1004.36464932</v>
      </c>
      <c r="M103" s="181">
        <v>1025.55467294</v>
      </c>
      <c r="N103" s="181">
        <v>1085.9986175899999</v>
      </c>
      <c r="O103" s="181">
        <v>1359.7336507499999</v>
      </c>
      <c r="P103" s="181">
        <v>1364.0127381500001</v>
      </c>
      <c r="Q103" s="181">
        <v>1162.9203816300001</v>
      </c>
      <c r="R103" s="181">
        <v>1697.54776062</v>
      </c>
      <c r="S103" s="181">
        <v>1713.1594142000001</v>
      </c>
      <c r="T103" s="181">
        <v>158.12068280000003</v>
      </c>
      <c r="U103" s="181">
        <v>157.19778683000001</v>
      </c>
      <c r="V103" s="181">
        <v>158.04677646000002</v>
      </c>
      <c r="W103" s="181">
        <v>158.06495218000001</v>
      </c>
      <c r="X103" s="181">
        <v>158.58236109000001</v>
      </c>
      <c r="Y103" s="181">
        <v>158.58236109000001</v>
      </c>
    </row>
    <row r="104" spans="1:25" s="70" customFormat="1" ht="20.100000000000001" customHeight="1">
      <c r="A104" s="84"/>
      <c r="B104" s="308" t="s">
        <v>192</v>
      </c>
      <c r="C104" s="319">
        <v>453095.45379608998</v>
      </c>
      <c r="D104" s="319">
        <v>477189.49346555001</v>
      </c>
      <c r="E104" s="319">
        <v>475375.17756508</v>
      </c>
      <c r="F104" s="319">
        <v>478900.12849007</v>
      </c>
      <c r="G104" s="319">
        <v>529881.78092306992</v>
      </c>
      <c r="H104" s="319">
        <v>547923.22060871997</v>
      </c>
      <c r="I104" s="319">
        <v>551033.09566346998</v>
      </c>
      <c r="J104" s="319">
        <v>560040.44359390996</v>
      </c>
      <c r="K104" s="319">
        <v>587070.64212685986</v>
      </c>
      <c r="L104" s="319">
        <v>592051.81222295994</v>
      </c>
      <c r="M104" s="319">
        <v>613689.44797008997</v>
      </c>
      <c r="N104" s="319">
        <v>626780.54625765001</v>
      </c>
      <c r="O104" s="319">
        <v>632654.77617802005</v>
      </c>
      <c r="P104" s="319">
        <v>637770.26375647006</v>
      </c>
      <c r="Q104" s="319">
        <v>647442.83448545996</v>
      </c>
      <c r="R104" s="319">
        <v>646124.01911015995</v>
      </c>
      <c r="S104" s="319">
        <v>644402.15236675995</v>
      </c>
      <c r="T104" s="319">
        <v>644949.39319640002</v>
      </c>
      <c r="U104" s="319">
        <v>655029.14980695001</v>
      </c>
      <c r="V104" s="319">
        <v>652282.94737618999</v>
      </c>
      <c r="W104" s="319">
        <v>686310.83046150999</v>
      </c>
      <c r="X104" s="319">
        <v>684382.65170099004</v>
      </c>
      <c r="Y104" s="319">
        <v>685070.23569049174</v>
      </c>
    </row>
    <row r="105" spans="1:25" ht="9.9499999999999993" customHeight="1">
      <c r="B105" s="270"/>
      <c r="C105" s="302">
        <v>0</v>
      </c>
      <c r="D105" s="302">
        <v>0</v>
      </c>
      <c r="E105" s="302">
        <v>0</v>
      </c>
      <c r="F105" s="302">
        <v>0</v>
      </c>
      <c r="G105" s="302">
        <v>0</v>
      </c>
      <c r="H105" s="302">
        <v>0</v>
      </c>
      <c r="I105" s="302">
        <v>0</v>
      </c>
      <c r="J105" s="302">
        <v>0</v>
      </c>
      <c r="K105" s="302">
        <v>0</v>
      </c>
      <c r="L105" s="302">
        <v>0</v>
      </c>
      <c r="M105" s="302">
        <v>0</v>
      </c>
      <c r="N105" s="302">
        <v>0</v>
      </c>
      <c r="O105" s="302">
        <v>0</v>
      </c>
      <c r="P105" s="302">
        <v>0</v>
      </c>
      <c r="Q105" s="302">
        <v>0</v>
      </c>
      <c r="R105" s="302">
        <v>0</v>
      </c>
      <c r="S105" s="302">
        <v>0</v>
      </c>
      <c r="T105" s="302">
        <v>0</v>
      </c>
      <c r="U105" s="302">
        <v>0</v>
      </c>
      <c r="V105" s="302">
        <v>0</v>
      </c>
      <c r="W105" s="302">
        <v>0</v>
      </c>
      <c r="X105" s="302">
        <v>0</v>
      </c>
      <c r="Y105" s="302">
        <v>0</v>
      </c>
    </row>
    <row r="106" spans="1:25" s="68" customFormat="1" ht="20.100000000000001" customHeight="1">
      <c r="A106" s="76"/>
      <c r="B106" s="308" t="s">
        <v>193</v>
      </c>
      <c r="C106" s="319">
        <v>4688479.2354065804</v>
      </c>
      <c r="D106" s="319">
        <v>4741541.8805129696</v>
      </c>
      <c r="E106" s="319">
        <v>4782323.11356714</v>
      </c>
      <c r="F106" s="319">
        <v>4809053.0754744802</v>
      </c>
      <c r="G106" s="319">
        <v>4922018.1947985105</v>
      </c>
      <c r="H106" s="319">
        <v>5011708.0551664894</v>
      </c>
      <c r="I106" s="319">
        <v>5090659.3115571896</v>
      </c>
      <c r="J106" s="319">
        <v>5144682.9054406006</v>
      </c>
      <c r="K106" s="319">
        <v>5245826.2255728599</v>
      </c>
      <c r="L106" s="319">
        <v>5309041.410708189</v>
      </c>
      <c r="M106" s="319">
        <v>5346090.121828869</v>
      </c>
      <c r="N106" s="319">
        <v>5416701.2372910492</v>
      </c>
      <c r="O106" s="319">
        <v>5485684.9315515803</v>
      </c>
      <c r="P106" s="319">
        <v>5475350.5806299997</v>
      </c>
      <c r="Q106" s="319">
        <v>5241846.3207966108</v>
      </c>
      <c r="R106" s="319">
        <v>5238178.6069841199</v>
      </c>
      <c r="S106" s="319">
        <v>5298457.1644993806</v>
      </c>
      <c r="T106" s="319">
        <v>5439606.9021092094</v>
      </c>
      <c r="U106" s="319">
        <v>5617931.2223844603</v>
      </c>
      <c r="V106" s="319">
        <v>5703827.8200752791</v>
      </c>
      <c r="W106" s="319">
        <v>5748904.8704864513</v>
      </c>
      <c r="X106" s="319">
        <v>5713845.3598384093</v>
      </c>
      <c r="Y106" s="319">
        <v>5802651.0058301333</v>
      </c>
    </row>
    <row r="107" spans="1:25" ht="9.9499999999999993" customHeight="1">
      <c r="B107" s="309"/>
      <c r="C107" s="309"/>
      <c r="D107" s="309"/>
      <c r="E107" s="309"/>
      <c r="F107" s="309"/>
      <c r="G107" s="309"/>
      <c r="H107" s="309"/>
      <c r="I107" s="309"/>
      <c r="J107" s="303"/>
      <c r="K107" s="303"/>
      <c r="L107" s="303"/>
      <c r="M107" s="303"/>
      <c r="N107" s="303"/>
      <c r="O107" s="303"/>
      <c r="P107" s="303"/>
      <c r="Q107" s="303"/>
      <c r="R107" s="303"/>
    </row>
    <row r="108" spans="1:25" ht="30" customHeight="1">
      <c r="B108" s="425" t="s">
        <v>194</v>
      </c>
      <c r="C108" s="426"/>
      <c r="D108" s="426"/>
      <c r="E108" s="426"/>
      <c r="F108" s="426"/>
      <c r="G108" s="426"/>
      <c r="H108" s="426"/>
      <c r="I108" s="426"/>
      <c r="J108" s="426"/>
      <c r="K108" s="426"/>
      <c r="L108" s="426"/>
      <c r="M108" s="426"/>
      <c r="N108" s="426"/>
      <c r="O108" s="426"/>
      <c r="P108" s="426"/>
      <c r="Q108" s="426"/>
      <c r="R108" s="426"/>
      <c r="S108" s="426"/>
      <c r="T108" s="426"/>
      <c r="U108" s="426"/>
      <c r="V108" s="397"/>
      <c r="W108" s="400"/>
      <c r="X108" s="405"/>
      <c r="Y108" s="354"/>
    </row>
    <row r="109" spans="1:25" ht="30" customHeight="1">
      <c r="B109" s="310" t="s">
        <v>130</v>
      </c>
      <c r="C109" s="367" t="s">
        <v>291</v>
      </c>
      <c r="D109" s="367" t="s">
        <v>281</v>
      </c>
      <c r="E109" s="367" t="s">
        <v>292</v>
      </c>
      <c r="F109" s="367" t="s">
        <v>282</v>
      </c>
      <c r="G109" s="367" t="s">
        <v>283</v>
      </c>
      <c r="H109" s="367" t="s">
        <v>284</v>
      </c>
      <c r="I109" s="367" t="s">
        <v>285</v>
      </c>
      <c r="J109" s="367" t="s">
        <v>286</v>
      </c>
      <c r="K109" s="367" t="s">
        <v>287</v>
      </c>
      <c r="L109" s="367" t="s">
        <v>288</v>
      </c>
      <c r="M109" s="367" t="s">
        <v>289</v>
      </c>
      <c r="N109" s="367" t="s">
        <v>290</v>
      </c>
      <c r="O109" s="367" t="s">
        <v>328</v>
      </c>
      <c r="P109" s="367" t="s">
        <v>322</v>
      </c>
      <c r="Q109" s="367" t="s">
        <v>329</v>
      </c>
      <c r="R109" s="367" t="s">
        <v>323</v>
      </c>
      <c r="S109" s="367" t="s">
        <v>324</v>
      </c>
      <c r="T109" s="367" t="s">
        <v>330</v>
      </c>
      <c r="U109" s="367" t="s">
        <v>326</v>
      </c>
      <c r="V109" s="367" t="s">
        <v>327</v>
      </c>
      <c r="W109" s="389" t="s">
        <v>334</v>
      </c>
      <c r="X109" s="389" t="s">
        <v>335</v>
      </c>
      <c r="Y109" s="367" t="s">
        <v>337</v>
      </c>
    </row>
    <row r="110" spans="1:25" s="68" customFormat="1" ht="20.100000000000001" customHeight="1">
      <c r="A110" s="76"/>
      <c r="B110" s="307" t="s">
        <v>74</v>
      </c>
      <c r="C110" s="318">
        <v>44186.870885930002</v>
      </c>
      <c r="D110" s="318">
        <v>40454.462768019999</v>
      </c>
      <c r="E110" s="318">
        <v>45837.806234389995</v>
      </c>
      <c r="F110" s="318">
        <v>46964.003161630004</v>
      </c>
      <c r="G110" s="318">
        <v>46547.587677880001</v>
      </c>
      <c r="H110" s="318">
        <v>48101.929771700001</v>
      </c>
      <c r="I110" s="318">
        <v>45949.661339490005</v>
      </c>
      <c r="J110" s="318">
        <v>50339.287817420001</v>
      </c>
      <c r="K110" s="318">
        <v>50881.567954049999</v>
      </c>
      <c r="L110" s="318">
        <v>49298.895180799998</v>
      </c>
      <c r="M110" s="318">
        <v>55115.707990969997</v>
      </c>
      <c r="N110" s="318">
        <v>52609.038552550002</v>
      </c>
      <c r="O110" s="318">
        <v>52324.372034850006</v>
      </c>
      <c r="P110" s="318">
        <v>51576.064399850002</v>
      </c>
      <c r="Q110" s="318">
        <v>48914.484828829998</v>
      </c>
      <c r="R110" s="318">
        <v>50159.019273860002</v>
      </c>
      <c r="S110" s="318">
        <v>49412.294798340001</v>
      </c>
      <c r="T110" s="318">
        <v>54313.19616526</v>
      </c>
      <c r="U110" s="318">
        <v>53510.111104270007</v>
      </c>
      <c r="V110" s="318">
        <v>58053.565506970001</v>
      </c>
      <c r="W110" s="318">
        <v>58135.811165830004</v>
      </c>
      <c r="X110" s="318">
        <v>54450.653388029998</v>
      </c>
      <c r="Y110" s="318">
        <v>54450.653388029998</v>
      </c>
    </row>
    <row r="111" spans="1:25" ht="15" customHeight="1">
      <c r="A111" s="82">
        <v>92</v>
      </c>
      <c r="B111" s="265" t="s">
        <v>195</v>
      </c>
      <c r="C111" s="180">
        <v>7682.9230563500005</v>
      </c>
      <c r="D111" s="180">
        <v>7622.0944686400007</v>
      </c>
      <c r="E111" s="180">
        <v>8042.1287366999995</v>
      </c>
      <c r="F111" s="180">
        <v>8369.5584944999991</v>
      </c>
      <c r="G111" s="180">
        <v>8510.2519340199997</v>
      </c>
      <c r="H111" s="180">
        <v>8292.9703224900004</v>
      </c>
      <c r="I111" s="180">
        <v>6768.4577296300004</v>
      </c>
      <c r="J111" s="180">
        <v>7369.1067107700001</v>
      </c>
      <c r="K111" s="180">
        <v>7878.73755274</v>
      </c>
      <c r="L111" s="180">
        <v>7322.2569488299996</v>
      </c>
      <c r="M111" s="180">
        <v>7696.35824297</v>
      </c>
      <c r="N111" s="180">
        <v>6748.7034942200007</v>
      </c>
      <c r="O111" s="180">
        <v>6443.2004285900002</v>
      </c>
      <c r="P111" s="180">
        <v>6697.1434866</v>
      </c>
      <c r="Q111" s="180">
        <v>7730.4582516</v>
      </c>
      <c r="R111" s="180">
        <v>8179.5489120500006</v>
      </c>
      <c r="S111" s="180">
        <v>8407.1131000000005</v>
      </c>
      <c r="T111" s="180">
        <v>8117.6593041699998</v>
      </c>
      <c r="U111" s="180">
        <v>7731.6729278800003</v>
      </c>
      <c r="V111" s="180">
        <v>8696.0057359399998</v>
      </c>
      <c r="W111" s="180">
        <v>8857.3642372699996</v>
      </c>
      <c r="X111" s="180">
        <v>9382.8339601100015</v>
      </c>
      <c r="Y111" s="180">
        <v>9382.8339601100015</v>
      </c>
    </row>
    <row r="112" spans="1:25" ht="15" customHeight="1">
      <c r="A112" s="82">
        <v>93</v>
      </c>
      <c r="B112" s="266" t="s">
        <v>196</v>
      </c>
      <c r="C112" s="181">
        <v>12851.832281590001</v>
      </c>
      <c r="D112" s="181">
        <v>13200.914501740001</v>
      </c>
      <c r="E112" s="181">
        <v>13796.24434702</v>
      </c>
      <c r="F112" s="181">
        <v>14848.88689414</v>
      </c>
      <c r="G112" s="181">
        <v>15190.09640559</v>
      </c>
      <c r="H112" s="181">
        <v>14732.483654129999</v>
      </c>
      <c r="I112" s="181">
        <v>14846.794524340001</v>
      </c>
      <c r="J112" s="181">
        <v>16930.865864759999</v>
      </c>
      <c r="K112" s="181">
        <v>17216.94064071</v>
      </c>
      <c r="L112" s="181">
        <v>15877.508233370001</v>
      </c>
      <c r="M112" s="181">
        <v>17620.807611009997</v>
      </c>
      <c r="N112" s="181">
        <v>16362.64020256</v>
      </c>
      <c r="O112" s="181">
        <v>17655.490889200002</v>
      </c>
      <c r="P112" s="181">
        <v>18139.418861220001</v>
      </c>
      <c r="Q112" s="181">
        <v>17621.378499930001</v>
      </c>
      <c r="R112" s="181">
        <v>20806.66467514</v>
      </c>
      <c r="S112" s="181">
        <v>20359.94041875</v>
      </c>
      <c r="T112" s="181">
        <v>21215.564385490001</v>
      </c>
      <c r="U112" s="181">
        <v>20730.253253630002</v>
      </c>
      <c r="V112" s="181">
        <v>22566.241252400003</v>
      </c>
      <c r="W112" s="181">
        <v>22782.382040330001</v>
      </c>
      <c r="X112" s="181">
        <v>19031.745511990001</v>
      </c>
      <c r="Y112" s="181">
        <v>19031.745511990001</v>
      </c>
    </row>
    <row r="113" spans="1:25" ht="15" customHeight="1">
      <c r="A113" s="82">
        <v>94</v>
      </c>
      <c r="B113" s="265" t="s">
        <v>197</v>
      </c>
      <c r="C113" s="180">
        <v>23652.115547990001</v>
      </c>
      <c r="D113" s="180">
        <v>19631.453797639999</v>
      </c>
      <c r="E113" s="180">
        <v>23999.433150669996</v>
      </c>
      <c r="F113" s="180">
        <v>23745.557772990003</v>
      </c>
      <c r="G113" s="180">
        <v>22847.239338269999</v>
      </c>
      <c r="H113" s="180">
        <v>25076.475795080001</v>
      </c>
      <c r="I113" s="180">
        <v>24334.409085520001</v>
      </c>
      <c r="J113" s="180">
        <v>26039.315241889999</v>
      </c>
      <c r="K113" s="180">
        <v>25785.889760599999</v>
      </c>
      <c r="L113" s="180">
        <v>26099.129998599998</v>
      </c>
      <c r="M113" s="180">
        <v>29798.542136990003</v>
      </c>
      <c r="N113" s="180">
        <v>29497.694855770002</v>
      </c>
      <c r="O113" s="180">
        <v>28225.68071706</v>
      </c>
      <c r="P113" s="180">
        <v>26739.502052029999</v>
      </c>
      <c r="Q113" s="180">
        <v>23562.6480773</v>
      </c>
      <c r="R113" s="180">
        <v>21172.805686669999</v>
      </c>
      <c r="S113" s="180">
        <v>20645.241279590002</v>
      </c>
      <c r="T113" s="180">
        <v>24979.9724756</v>
      </c>
      <c r="U113" s="180">
        <v>25048.18492276</v>
      </c>
      <c r="V113" s="180">
        <v>26791.31851863</v>
      </c>
      <c r="W113" s="180">
        <v>26496.064888230001</v>
      </c>
      <c r="X113" s="180">
        <v>26036.073915929999</v>
      </c>
      <c r="Y113" s="180">
        <v>26036.073915929999</v>
      </c>
    </row>
    <row r="114" spans="1:25" s="68" customFormat="1" ht="20.100000000000001" customHeight="1">
      <c r="A114" s="76"/>
      <c r="B114" s="308" t="s">
        <v>72</v>
      </c>
      <c r="C114" s="304">
        <v>44186.870885930002</v>
      </c>
      <c r="D114" s="304">
        <v>40454.462768019999</v>
      </c>
      <c r="E114" s="304">
        <v>45837.806234389995</v>
      </c>
      <c r="F114" s="304">
        <v>46964.003161630004</v>
      </c>
      <c r="G114" s="304">
        <v>46547.587677880001</v>
      </c>
      <c r="H114" s="304">
        <v>48101.929771700001</v>
      </c>
      <c r="I114" s="304">
        <v>45949.661339490005</v>
      </c>
      <c r="J114" s="304">
        <v>50339.287817420001</v>
      </c>
      <c r="K114" s="304">
        <v>50881.567954049999</v>
      </c>
      <c r="L114" s="304">
        <v>49298.895180799998</v>
      </c>
      <c r="M114" s="304">
        <v>55115.707990969997</v>
      </c>
      <c r="N114" s="304">
        <v>52609.038552550002</v>
      </c>
      <c r="O114" s="304">
        <v>52324.372034850006</v>
      </c>
      <c r="P114" s="304">
        <v>51576.064399850002</v>
      </c>
      <c r="Q114" s="304">
        <v>48914.484828829998</v>
      </c>
      <c r="R114" s="304">
        <v>50159.019273860002</v>
      </c>
      <c r="S114" s="304">
        <v>49412.294798340001</v>
      </c>
      <c r="T114" s="304">
        <v>54313.19616526</v>
      </c>
      <c r="U114" s="304">
        <v>53510.111104270007</v>
      </c>
      <c r="V114" s="304">
        <v>58053.565506970001</v>
      </c>
      <c r="W114" s="304">
        <v>58135.811165830004</v>
      </c>
      <c r="X114" s="304">
        <v>54450.653388029998</v>
      </c>
      <c r="Y114" s="304">
        <v>54450.653388029998</v>
      </c>
    </row>
    <row r="115" spans="1:25" ht="9.9499999999999993" customHeight="1">
      <c r="B115" s="270"/>
      <c r="C115" s="305">
        <v>0</v>
      </c>
      <c r="D115" s="305">
        <v>0</v>
      </c>
      <c r="E115" s="305">
        <v>0</v>
      </c>
      <c r="F115" s="305">
        <v>0</v>
      </c>
      <c r="G115" s="305">
        <v>0</v>
      </c>
      <c r="H115" s="305">
        <v>0</v>
      </c>
      <c r="I115" s="305">
        <v>0</v>
      </c>
      <c r="J115" s="305">
        <v>0</v>
      </c>
      <c r="K115" s="305">
        <v>0</v>
      </c>
      <c r="L115" s="305">
        <v>0</v>
      </c>
      <c r="M115" s="305">
        <v>0</v>
      </c>
      <c r="N115" s="305">
        <v>0</v>
      </c>
      <c r="O115" s="305">
        <v>0</v>
      </c>
      <c r="P115" s="305">
        <v>0</v>
      </c>
      <c r="Q115" s="305">
        <v>0</v>
      </c>
      <c r="R115" s="305">
        <v>0</v>
      </c>
      <c r="S115" s="305">
        <v>0</v>
      </c>
      <c r="T115" s="305">
        <v>0</v>
      </c>
      <c r="U115" s="305">
        <v>0</v>
      </c>
      <c r="V115" s="305">
        <v>0</v>
      </c>
      <c r="W115" s="305">
        <v>0</v>
      </c>
      <c r="X115" s="305">
        <v>0</v>
      </c>
      <c r="Y115" s="305">
        <v>0</v>
      </c>
    </row>
    <row r="116" spans="1:25" s="68" customFormat="1" ht="20.100000000000001" customHeight="1">
      <c r="A116" s="76"/>
      <c r="B116" s="308" t="s">
        <v>198</v>
      </c>
      <c r="C116" s="319">
        <v>4732666.1062925104</v>
      </c>
      <c r="D116" s="319">
        <v>4781996.3432809897</v>
      </c>
      <c r="E116" s="319">
        <v>4828160.9198015295</v>
      </c>
      <c r="F116" s="319">
        <v>4856017.0786361098</v>
      </c>
      <c r="G116" s="319">
        <v>4968565.7824763907</v>
      </c>
      <c r="H116" s="319">
        <v>5059809.9849381894</v>
      </c>
      <c r="I116" s="319">
        <v>5136608.9728966793</v>
      </c>
      <c r="J116" s="319">
        <v>5195022.193258021</v>
      </c>
      <c r="K116" s="319">
        <v>5296707.7935269102</v>
      </c>
      <c r="L116" s="319">
        <v>5358340.305888989</v>
      </c>
      <c r="M116" s="319">
        <v>5401205.8298198394</v>
      </c>
      <c r="N116" s="319">
        <v>5469310.2758435989</v>
      </c>
      <c r="O116" s="319">
        <v>5538009.3035864299</v>
      </c>
      <c r="P116" s="319">
        <v>5526926.6450298494</v>
      </c>
      <c r="Q116" s="319">
        <v>5290760.8056254406</v>
      </c>
      <c r="R116" s="319">
        <v>5288337.6262579802</v>
      </c>
      <c r="S116" s="319">
        <v>5347869.4592977203</v>
      </c>
      <c r="T116" s="319">
        <v>5493920.0982744694</v>
      </c>
      <c r="U116" s="319">
        <v>5671441.3334887307</v>
      </c>
      <c r="V116" s="319">
        <v>5761881.3855822487</v>
      </c>
      <c r="W116" s="319">
        <v>5807040.6816522814</v>
      </c>
      <c r="X116" s="319">
        <v>5768296.0132264392</v>
      </c>
      <c r="Y116" s="319">
        <v>5857101.6592181632</v>
      </c>
    </row>
    <row r="117" spans="1:25">
      <c r="B117" s="312"/>
      <c r="C117" s="312"/>
      <c r="D117" s="312"/>
      <c r="E117" s="312"/>
      <c r="F117" s="312"/>
      <c r="G117" s="312"/>
      <c r="H117" s="312"/>
      <c r="I117" s="312"/>
      <c r="J117" s="313"/>
      <c r="K117" s="313"/>
      <c r="L117" s="313"/>
      <c r="M117" s="313"/>
      <c r="N117" s="313"/>
      <c r="O117" s="313"/>
      <c r="P117" s="313"/>
      <c r="Q117" s="313"/>
      <c r="R117" s="313"/>
    </row>
    <row r="118" spans="1:25">
      <c r="B118" s="358" t="s">
        <v>117</v>
      </c>
      <c r="C118" s="358"/>
      <c r="D118" s="358"/>
      <c r="E118" s="358"/>
      <c r="F118" s="358"/>
      <c r="G118" s="358"/>
      <c r="H118" s="358"/>
      <c r="I118" s="358"/>
    </row>
    <row r="119" spans="1:25">
      <c r="B119" s="134" t="s">
        <v>332</v>
      </c>
    </row>
  </sheetData>
  <mergeCells count="4">
    <mergeCell ref="B1:U1"/>
    <mergeCell ref="B2:U2"/>
    <mergeCell ref="B84:U84"/>
    <mergeCell ref="B108:U108"/>
  </mergeCells>
  <pageMargins left="0.51181102362204722" right="0.51181102362204722" top="0.78740157480314965" bottom="0.78740157480314965" header="0.31496062992125984" footer="0.31496062992125984"/>
  <pageSetup paperSize="9" scale="51" fitToHeight="0" orientation="landscape" r:id="rId1"/>
  <headerFooter>
    <oddFooter>&amp;RPágina &amp;P de &amp;N</oddFooter>
  </headerFooter>
  <rowBreaks count="1" manualBreakCount="1">
    <brk id="83"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2">
    <pageSetUpPr fitToPage="1"/>
  </sheetPr>
  <dimension ref="A1:S36"/>
  <sheetViews>
    <sheetView topLeftCell="B1" zoomScale="80" zoomScaleNormal="80" zoomScaleSheetLayoutView="70" workbookViewId="0">
      <selection activeCell="B1" sqref="B1:S1"/>
    </sheetView>
  </sheetViews>
  <sheetFormatPr defaultRowHeight="12.75"/>
  <cols>
    <col min="1" max="1" width="0" style="11" hidden="1" customWidth="1"/>
    <col min="2" max="2" width="34.5703125" style="3" customWidth="1"/>
    <col min="3" max="19" width="20.7109375" style="3" customWidth="1"/>
    <col min="20" max="16384" width="9.140625" style="3"/>
  </cols>
  <sheetData>
    <row r="1" spans="1:19" s="78" customFormat="1" ht="21">
      <c r="A1" s="254"/>
      <c r="B1" s="410" t="s">
        <v>81</v>
      </c>
      <c r="C1" s="410"/>
      <c r="D1" s="410"/>
      <c r="E1" s="410"/>
      <c r="F1" s="410"/>
      <c r="G1" s="410"/>
      <c r="H1" s="410"/>
      <c r="I1" s="410"/>
      <c r="J1" s="410"/>
      <c r="K1" s="410"/>
      <c r="L1" s="410"/>
      <c r="M1" s="410"/>
      <c r="N1" s="410"/>
      <c r="O1" s="410"/>
      <c r="P1" s="410"/>
      <c r="Q1" s="410"/>
      <c r="R1" s="410"/>
      <c r="S1" s="410"/>
    </row>
    <row r="2" spans="1:19" s="78" customFormat="1" ht="30" customHeight="1">
      <c r="A2" s="254"/>
      <c r="B2" s="418" t="s">
        <v>199</v>
      </c>
      <c r="C2" s="418"/>
      <c r="D2" s="418"/>
      <c r="E2" s="418"/>
      <c r="F2" s="418"/>
      <c r="G2" s="418"/>
      <c r="H2" s="418"/>
      <c r="I2" s="418"/>
      <c r="J2" s="418"/>
      <c r="K2" s="418"/>
      <c r="L2" s="418"/>
      <c r="M2" s="418"/>
      <c r="N2" s="418"/>
      <c r="O2" s="418"/>
      <c r="P2" s="418"/>
      <c r="Q2" s="418"/>
      <c r="R2" s="418"/>
      <c r="S2" s="418"/>
    </row>
    <row r="3" spans="1:19" ht="39.950000000000003" customHeight="1">
      <c r="A3" s="253"/>
      <c r="B3" s="138"/>
      <c r="C3" s="139"/>
      <c r="D3" s="140"/>
      <c r="E3" s="140"/>
      <c r="F3" s="140"/>
      <c r="G3" s="140"/>
      <c r="H3" s="140"/>
      <c r="I3" s="141"/>
      <c r="J3" s="141"/>
      <c r="K3" s="141"/>
      <c r="L3" s="141"/>
      <c r="M3" s="141"/>
      <c r="N3" s="141"/>
      <c r="O3" s="142"/>
      <c r="P3" s="142"/>
      <c r="Q3" s="143"/>
      <c r="S3" s="252" t="s">
        <v>83</v>
      </c>
    </row>
    <row r="4" spans="1:19" ht="39.950000000000003" hidden="1" customHeight="1">
      <c r="A4" s="253"/>
      <c r="B4" s="222"/>
      <c r="C4" s="222"/>
      <c r="D4" s="222"/>
      <c r="E4" s="222"/>
      <c r="F4" s="222"/>
      <c r="G4" s="222"/>
      <c r="H4" s="222"/>
      <c r="I4" s="222"/>
      <c r="J4" s="222"/>
      <c r="K4" s="222"/>
      <c r="L4" s="222"/>
      <c r="M4" s="222"/>
      <c r="N4" s="222"/>
      <c r="O4" s="222"/>
      <c r="P4" s="222"/>
      <c r="Q4" s="222"/>
      <c r="S4" s="222"/>
    </row>
    <row r="5" spans="1:19" s="223" customFormat="1" ht="39.950000000000003" customHeight="1">
      <c r="A5" s="11"/>
      <c r="B5" s="257" t="s">
        <v>200</v>
      </c>
      <c r="C5" s="254" t="s">
        <v>48</v>
      </c>
      <c r="D5" s="11" t="s">
        <v>47</v>
      </c>
      <c r="E5" s="11" t="s">
        <v>9</v>
      </c>
      <c r="F5" s="11" t="s">
        <v>10</v>
      </c>
      <c r="G5" s="11" t="s">
        <v>11</v>
      </c>
      <c r="H5" s="11" t="s">
        <v>12</v>
      </c>
      <c r="I5" s="11" t="s">
        <v>76</v>
      </c>
      <c r="J5" s="11" t="s">
        <v>13</v>
      </c>
      <c r="K5" s="11" t="s">
        <v>77</v>
      </c>
      <c r="L5" s="11" t="s">
        <v>15</v>
      </c>
      <c r="M5" s="11" t="s">
        <v>78</v>
      </c>
      <c r="N5" s="11" t="s">
        <v>16</v>
      </c>
      <c r="O5" s="11" t="s">
        <v>73</v>
      </c>
      <c r="P5" s="11" t="s">
        <v>17</v>
      </c>
      <c r="Q5" s="11" t="s">
        <v>0</v>
      </c>
      <c r="S5" s="322" t="s">
        <v>336</v>
      </c>
    </row>
    <row r="6" spans="1:19" s="223" customFormat="1" ht="15" customHeight="1">
      <c r="A6" s="11"/>
      <c r="B6" s="335"/>
      <c r="C6" s="254"/>
      <c r="D6" s="11"/>
      <c r="E6" s="11"/>
      <c r="F6" s="11"/>
      <c r="G6" s="11"/>
      <c r="H6" s="11"/>
      <c r="I6" s="11"/>
      <c r="J6" s="11"/>
      <c r="K6" s="11"/>
      <c r="L6" s="11"/>
      <c r="M6" s="11"/>
      <c r="N6" s="11"/>
      <c r="O6" s="11"/>
      <c r="P6" s="11"/>
      <c r="Q6" s="11"/>
      <c r="R6" s="322"/>
      <c r="S6" s="322"/>
    </row>
    <row r="7" spans="1:19" ht="54.75" customHeight="1">
      <c r="B7" s="185" t="s">
        <v>201</v>
      </c>
      <c r="C7" s="186" t="s">
        <v>202</v>
      </c>
      <c r="D7" s="186" t="s">
        <v>203</v>
      </c>
      <c r="E7" s="273" t="s">
        <v>204</v>
      </c>
      <c r="F7" s="273" t="s">
        <v>205</v>
      </c>
      <c r="G7" s="273" t="s">
        <v>206</v>
      </c>
      <c r="H7" s="273" t="s">
        <v>12</v>
      </c>
      <c r="I7" s="273" t="s">
        <v>207</v>
      </c>
      <c r="J7" s="273" t="s">
        <v>13</v>
      </c>
      <c r="K7" s="273" t="s">
        <v>208</v>
      </c>
      <c r="L7" s="273" t="s">
        <v>209</v>
      </c>
      <c r="M7" s="273" t="s">
        <v>210</v>
      </c>
      <c r="N7" s="273" t="s">
        <v>211</v>
      </c>
      <c r="O7" s="273" t="s">
        <v>212</v>
      </c>
      <c r="P7" s="273" t="s">
        <v>213</v>
      </c>
      <c r="Q7" s="273" t="s">
        <v>294</v>
      </c>
      <c r="R7" s="273" t="s">
        <v>214</v>
      </c>
      <c r="S7" s="187" t="s">
        <v>215</v>
      </c>
    </row>
    <row r="8" spans="1:19" s="60" customFormat="1" ht="20.100000000000001" customHeight="1">
      <c r="A8" s="255" t="s">
        <v>1</v>
      </c>
      <c r="B8" s="146" t="s">
        <v>216</v>
      </c>
      <c r="C8" s="274">
        <v>157191.39428772</v>
      </c>
      <c r="D8" s="274">
        <v>206045.60976422997</v>
      </c>
      <c r="E8" s="274">
        <v>157196.16302377003</v>
      </c>
      <c r="F8" s="274">
        <v>31298.782422709999</v>
      </c>
      <c r="G8" s="274">
        <v>57517.80197980001</v>
      </c>
      <c r="H8" s="274">
        <v>9173.8829400899995</v>
      </c>
      <c r="I8" s="274">
        <v>301411.16085840994</v>
      </c>
      <c r="J8" s="274">
        <v>96168.758491300003</v>
      </c>
      <c r="K8" s="274">
        <v>156841.96668757003</v>
      </c>
      <c r="L8" s="274">
        <v>286998.00502956996</v>
      </c>
      <c r="M8" s="274">
        <v>249631.03467393003</v>
      </c>
      <c r="N8" s="274">
        <v>47978.295151249993</v>
      </c>
      <c r="O8" s="274">
        <v>351304.47066413</v>
      </c>
      <c r="P8" s="274">
        <v>3386.7027616400001</v>
      </c>
      <c r="Q8" s="346">
        <v>50171.603927010001</v>
      </c>
      <c r="R8" s="347">
        <v>15993.416720129773</v>
      </c>
      <c r="S8" s="274">
        <v>2178309.0493832598</v>
      </c>
    </row>
    <row r="9" spans="1:19" ht="20.100000000000001" customHeight="1">
      <c r="A9" s="255" t="s">
        <v>2</v>
      </c>
      <c r="B9" s="147" t="s">
        <v>120</v>
      </c>
      <c r="C9" s="275">
        <v>67742.208270270014</v>
      </c>
      <c r="D9" s="276">
        <v>36283.283714990008</v>
      </c>
      <c r="E9" s="275">
        <v>19989.253695070001</v>
      </c>
      <c r="F9" s="276">
        <v>235.98852989999997</v>
      </c>
      <c r="G9" s="275">
        <v>1001.0769810199999</v>
      </c>
      <c r="H9" s="276">
        <v>28.279352829999997</v>
      </c>
      <c r="I9" s="275">
        <v>6065.59632384</v>
      </c>
      <c r="J9" s="276">
        <v>854.13283766999996</v>
      </c>
      <c r="K9" s="275">
        <v>144145.30949893998</v>
      </c>
      <c r="L9" s="276">
        <v>31076.670472640006</v>
      </c>
      <c r="M9" s="275">
        <v>20598.885287540001</v>
      </c>
      <c r="N9" s="276">
        <v>61274.499862609984</v>
      </c>
      <c r="O9" s="275">
        <v>3735.9134828200004</v>
      </c>
      <c r="P9" s="276">
        <v>1110.2430420999999</v>
      </c>
      <c r="Q9" s="275">
        <v>95474.471375419991</v>
      </c>
      <c r="R9" s="276">
        <v>10786.574818579913</v>
      </c>
      <c r="S9" s="276">
        <v>500402.38754623989</v>
      </c>
    </row>
    <row r="10" spans="1:19" ht="20.100000000000001" customHeight="1">
      <c r="A10" s="255" t="s">
        <v>7</v>
      </c>
      <c r="B10" s="146" t="s">
        <v>217</v>
      </c>
      <c r="C10" s="274">
        <v>66755.280596590004</v>
      </c>
      <c r="D10" s="274">
        <v>125932.45230637999</v>
      </c>
      <c r="E10" s="274">
        <v>4141.9383343899999</v>
      </c>
      <c r="F10" s="274">
        <v>6774.6085677900001</v>
      </c>
      <c r="G10" s="274">
        <v>9824.404678349998</v>
      </c>
      <c r="H10" s="274">
        <v>289.40708802999995</v>
      </c>
      <c r="I10" s="274">
        <v>138076.19773653999</v>
      </c>
      <c r="J10" s="274">
        <v>4283.4541181799996</v>
      </c>
      <c r="K10" s="274">
        <v>475954.4099114</v>
      </c>
      <c r="L10" s="274">
        <v>58171.509026920001</v>
      </c>
      <c r="M10" s="274">
        <v>26903.025278280002</v>
      </c>
      <c r="N10" s="274">
        <v>93703.385776630006</v>
      </c>
      <c r="O10" s="274">
        <v>18872.574555070001</v>
      </c>
      <c r="P10" s="274">
        <v>83908.069112230005</v>
      </c>
      <c r="Q10" s="346">
        <v>202786.56508984001</v>
      </c>
      <c r="R10" s="274">
        <v>36754.209196339645</v>
      </c>
      <c r="S10" s="274">
        <v>1353131.4913729597</v>
      </c>
    </row>
    <row r="11" spans="1:19" ht="20.100000000000001" customHeight="1">
      <c r="A11" s="255" t="s">
        <v>3</v>
      </c>
      <c r="B11" s="147" t="s">
        <v>218</v>
      </c>
      <c r="C11" s="275">
        <v>3.0000000000000001E-5</v>
      </c>
      <c r="D11" s="276">
        <v>0.72797003000000005</v>
      </c>
      <c r="E11" s="275">
        <v>0</v>
      </c>
      <c r="F11" s="276">
        <v>2.5232899900000003</v>
      </c>
      <c r="G11" s="275">
        <v>425.55752084</v>
      </c>
      <c r="H11" s="276">
        <v>0</v>
      </c>
      <c r="I11" s="275">
        <v>1299.9625641800001</v>
      </c>
      <c r="J11" s="276">
        <v>368.14891147000003</v>
      </c>
      <c r="K11" s="275">
        <v>1560.6668551300002</v>
      </c>
      <c r="L11" s="276">
        <v>1591.66408047</v>
      </c>
      <c r="M11" s="275">
        <v>579.06021177999992</v>
      </c>
      <c r="N11" s="276">
        <v>592.33279134999998</v>
      </c>
      <c r="O11" s="275">
        <v>6.8880999599999999</v>
      </c>
      <c r="P11" s="276">
        <v>0.1958</v>
      </c>
      <c r="Q11" s="275">
        <v>238.93051005999999</v>
      </c>
      <c r="R11" s="276">
        <v>1.1372199199995559</v>
      </c>
      <c r="S11" s="276">
        <v>6667.7958551800002</v>
      </c>
    </row>
    <row r="12" spans="1:19" ht="20.100000000000001" customHeight="1">
      <c r="A12" s="255" t="s">
        <v>4</v>
      </c>
      <c r="B12" s="146" t="s">
        <v>123</v>
      </c>
      <c r="C12" s="274">
        <v>0</v>
      </c>
      <c r="D12" s="274">
        <v>0</v>
      </c>
      <c r="E12" s="274">
        <v>0</v>
      </c>
      <c r="F12" s="274">
        <v>894777.53287509014</v>
      </c>
      <c r="G12" s="274">
        <v>51060.946475960009</v>
      </c>
      <c r="H12" s="274">
        <v>0</v>
      </c>
      <c r="I12" s="274">
        <v>0</v>
      </c>
      <c r="J12" s="274">
        <v>0</v>
      </c>
      <c r="K12" s="274">
        <v>0.79499997</v>
      </c>
      <c r="L12" s="274">
        <v>13.82899954</v>
      </c>
      <c r="M12" s="274">
        <v>748.52468542999998</v>
      </c>
      <c r="N12" s="274">
        <v>0</v>
      </c>
      <c r="O12" s="274">
        <v>0</v>
      </c>
      <c r="P12" s="274">
        <v>0</v>
      </c>
      <c r="Q12" s="346">
        <v>16261.051112560004</v>
      </c>
      <c r="R12" s="274">
        <v>65.580622329939118</v>
      </c>
      <c r="S12" s="274">
        <v>962928.25977087999</v>
      </c>
    </row>
    <row r="13" spans="1:19" ht="20.100000000000001" customHeight="1">
      <c r="A13" s="255" t="s">
        <v>43</v>
      </c>
      <c r="B13" s="147" t="s">
        <v>46</v>
      </c>
      <c r="C13" s="275">
        <v>6.3859989999999991E-2</v>
      </c>
      <c r="D13" s="276">
        <v>10.96186005</v>
      </c>
      <c r="E13" s="275">
        <v>82.047500369999995</v>
      </c>
      <c r="F13" s="276">
        <v>180.16093121</v>
      </c>
      <c r="G13" s="275">
        <v>0</v>
      </c>
      <c r="H13" s="276">
        <v>0</v>
      </c>
      <c r="I13" s="275">
        <v>384.02881762999999</v>
      </c>
      <c r="J13" s="276">
        <v>39.017399989999994</v>
      </c>
      <c r="K13" s="275">
        <v>109.59468023999999</v>
      </c>
      <c r="L13" s="276">
        <v>11671.139045549999</v>
      </c>
      <c r="M13" s="275">
        <v>216.66283887</v>
      </c>
      <c r="N13" s="276">
        <v>0</v>
      </c>
      <c r="O13" s="275">
        <v>0.35519002</v>
      </c>
      <c r="P13" s="276">
        <v>1.2001000000000001E-4</v>
      </c>
      <c r="Q13" s="275">
        <v>1.2708300299999999</v>
      </c>
      <c r="R13" s="276">
        <v>15328.421134939999</v>
      </c>
      <c r="S13" s="276">
        <v>28023.724208899999</v>
      </c>
    </row>
    <row r="14" spans="1:19" ht="20.100000000000001" customHeight="1">
      <c r="A14" s="255" t="s">
        <v>6</v>
      </c>
      <c r="B14" s="146" t="s">
        <v>124</v>
      </c>
      <c r="C14" s="274">
        <v>1022.96623504</v>
      </c>
      <c r="D14" s="274">
        <v>463.67802157000006</v>
      </c>
      <c r="E14" s="274">
        <v>729.74269479999998</v>
      </c>
      <c r="F14" s="274">
        <v>83.641109289999989</v>
      </c>
      <c r="G14" s="274">
        <v>271.84839116999996</v>
      </c>
      <c r="H14" s="274">
        <v>0.95515960999999994</v>
      </c>
      <c r="I14" s="274">
        <v>52901.83749387</v>
      </c>
      <c r="J14" s="274">
        <v>15074.466940290002</v>
      </c>
      <c r="K14" s="274">
        <v>15737.767819409999</v>
      </c>
      <c r="L14" s="274">
        <v>1074.5084643000002</v>
      </c>
      <c r="M14" s="274">
        <v>1250.6598147699999</v>
      </c>
      <c r="N14" s="274">
        <v>5339.7092405499998</v>
      </c>
      <c r="O14" s="274">
        <v>16.55816862</v>
      </c>
      <c r="P14" s="274">
        <v>16899.205087189999</v>
      </c>
      <c r="Q14" s="346">
        <v>62469.624384080002</v>
      </c>
      <c r="R14" s="274">
        <v>5779.3809244899539</v>
      </c>
      <c r="S14" s="274">
        <v>179116.54994904998</v>
      </c>
    </row>
    <row r="15" spans="1:19" ht="20.100000000000001" customHeight="1">
      <c r="A15" s="255" t="s">
        <v>45</v>
      </c>
      <c r="B15" s="147" t="s">
        <v>219</v>
      </c>
      <c r="C15" s="275">
        <v>2954.6010853000002</v>
      </c>
      <c r="D15" s="276">
        <v>3663.66654122</v>
      </c>
      <c r="E15" s="275">
        <v>1450.81519331</v>
      </c>
      <c r="F15" s="276">
        <v>0.32375064000000003</v>
      </c>
      <c r="G15" s="275">
        <v>119.15433479000001</v>
      </c>
      <c r="H15" s="276">
        <v>0</v>
      </c>
      <c r="I15" s="275">
        <v>12890.625469770001</v>
      </c>
      <c r="J15" s="276">
        <v>574.44061550000004</v>
      </c>
      <c r="K15" s="275">
        <v>42408.263550330004</v>
      </c>
      <c r="L15" s="276">
        <v>4818.5731703500005</v>
      </c>
      <c r="M15" s="276">
        <v>1694.7283549400001</v>
      </c>
      <c r="N15" s="275">
        <v>5521.0189104799992</v>
      </c>
      <c r="O15" s="276">
        <v>5.2501897800000004</v>
      </c>
      <c r="P15" s="276">
        <v>169047.94022294</v>
      </c>
      <c r="Q15" s="275">
        <v>44457.9682149</v>
      </c>
      <c r="R15" s="276">
        <v>62626.236692709987</v>
      </c>
      <c r="S15" s="276">
        <v>352233.60629695997</v>
      </c>
    </row>
    <row r="16" spans="1:19" ht="20.100000000000001" customHeight="1">
      <c r="A16" s="255" t="s">
        <v>44</v>
      </c>
      <c r="B16" s="146" t="s">
        <v>181</v>
      </c>
      <c r="C16" s="274">
        <v>351.52566010000004</v>
      </c>
      <c r="D16" s="274">
        <v>1235.8187159099998</v>
      </c>
      <c r="E16" s="274">
        <v>560.6048399199999</v>
      </c>
      <c r="F16" s="274">
        <v>0</v>
      </c>
      <c r="G16" s="274">
        <v>8.0394895099999992</v>
      </c>
      <c r="H16" s="274">
        <v>0</v>
      </c>
      <c r="I16" s="274">
        <v>10821.762915589999</v>
      </c>
      <c r="J16" s="274">
        <v>704.75548326000012</v>
      </c>
      <c r="K16" s="274">
        <v>28558.591357569996</v>
      </c>
      <c r="L16" s="274">
        <v>15271.102726700001</v>
      </c>
      <c r="M16" s="274">
        <v>6316.5765513900005</v>
      </c>
      <c r="N16" s="274">
        <v>5211.5655633799988</v>
      </c>
      <c r="O16" s="274">
        <v>88.111666589999999</v>
      </c>
      <c r="P16" s="274">
        <v>11430.078879340001</v>
      </c>
      <c r="Q16" s="346">
        <v>38338.329300720005</v>
      </c>
      <c r="R16" s="274">
        <v>34135.632305000043</v>
      </c>
      <c r="S16" s="274">
        <v>153032.49545498003</v>
      </c>
    </row>
    <row r="17" spans="1:19" ht="20.100000000000001" customHeight="1">
      <c r="A17" s="255" t="s">
        <v>56</v>
      </c>
      <c r="B17" s="147" t="s">
        <v>75</v>
      </c>
      <c r="C17" s="275">
        <v>1.1959999800000001</v>
      </c>
      <c r="D17" s="276">
        <v>25.868999909999999</v>
      </c>
      <c r="E17" s="275">
        <v>10.27599998</v>
      </c>
      <c r="F17" s="276">
        <v>0</v>
      </c>
      <c r="G17" s="275">
        <v>3.9999900000000001E-3</v>
      </c>
      <c r="H17" s="276">
        <v>0</v>
      </c>
      <c r="I17" s="275">
        <v>49.915999880000001</v>
      </c>
      <c r="J17" s="276">
        <v>126.08399967</v>
      </c>
      <c r="K17" s="275">
        <v>587.74099832000002</v>
      </c>
      <c r="L17" s="276">
        <v>868.41399754999998</v>
      </c>
      <c r="M17" s="275">
        <v>246.93799928999999</v>
      </c>
      <c r="N17" s="276">
        <v>2.0000499999999997E-3</v>
      </c>
      <c r="O17" s="275">
        <v>10.86099999</v>
      </c>
      <c r="P17" s="276">
        <v>35117.061540659997</v>
      </c>
      <c r="Q17" s="275">
        <v>150.78100103</v>
      </c>
      <c r="R17" s="276">
        <v>17255.509851729999</v>
      </c>
      <c r="S17" s="276">
        <v>54450.653388029998</v>
      </c>
    </row>
    <row r="18" spans="1:19" ht="20.100000000000001" customHeight="1">
      <c r="A18" s="11" t="s">
        <v>80</v>
      </c>
      <c r="B18" s="277" t="s">
        <v>18</v>
      </c>
      <c r="C18" s="278">
        <v>296019.23602498992</v>
      </c>
      <c r="D18" s="278">
        <v>373662.06789428997</v>
      </c>
      <c r="E18" s="278">
        <v>184160.84128161002</v>
      </c>
      <c r="F18" s="278">
        <v>933353.56147662015</v>
      </c>
      <c r="G18" s="278">
        <v>120228.83385143003</v>
      </c>
      <c r="H18" s="278">
        <v>9492.5245405599999</v>
      </c>
      <c r="I18" s="278">
        <v>523901.08817970997</v>
      </c>
      <c r="J18" s="278">
        <v>118193.25879733</v>
      </c>
      <c r="K18" s="278">
        <v>865905.10635887994</v>
      </c>
      <c r="L18" s="278">
        <v>411555.41501359001</v>
      </c>
      <c r="M18" s="278">
        <v>308186.09569622006</v>
      </c>
      <c r="N18" s="278">
        <v>219620.80929629999</v>
      </c>
      <c r="O18" s="278">
        <v>374040.98301698</v>
      </c>
      <c r="P18" s="278">
        <v>320899.49656611</v>
      </c>
      <c r="Q18" s="278">
        <v>510350.59574565</v>
      </c>
      <c r="R18" s="278">
        <v>198726.09948616923</v>
      </c>
      <c r="S18" s="279">
        <v>5768296.0132264392</v>
      </c>
    </row>
    <row r="19" spans="1:19" ht="13.5" customHeight="1">
      <c r="B19" s="144"/>
      <c r="C19" s="144"/>
      <c r="D19" s="144"/>
      <c r="E19" s="144"/>
      <c r="F19" s="144"/>
      <c r="G19" s="144"/>
      <c r="H19" s="144"/>
      <c r="I19" s="144"/>
      <c r="J19" s="144"/>
      <c r="K19" s="144"/>
      <c r="L19" s="144"/>
      <c r="M19" s="144"/>
      <c r="N19" s="144"/>
      <c r="O19" s="144"/>
      <c r="P19" s="144"/>
      <c r="Q19" s="144"/>
      <c r="R19" s="144"/>
      <c r="S19" s="144"/>
    </row>
    <row r="20" spans="1:19">
      <c r="B20" s="176" t="s">
        <v>117</v>
      </c>
    </row>
    <row r="21" spans="1:19" ht="18.75">
      <c r="S21" s="322" t="s">
        <v>338</v>
      </c>
    </row>
    <row r="22" spans="1:19" ht="49.5" customHeight="1">
      <c r="B22" s="185" t="s">
        <v>201</v>
      </c>
      <c r="C22" s="186" t="s">
        <v>202</v>
      </c>
      <c r="D22" s="186" t="s">
        <v>203</v>
      </c>
      <c r="E22" s="273" t="s">
        <v>204</v>
      </c>
      <c r="F22" s="273" t="s">
        <v>205</v>
      </c>
      <c r="G22" s="273" t="s">
        <v>206</v>
      </c>
      <c r="H22" s="273" t="s">
        <v>12</v>
      </c>
      <c r="I22" s="273" t="s">
        <v>207</v>
      </c>
      <c r="J22" s="273" t="s">
        <v>13</v>
      </c>
      <c r="K22" s="273" t="s">
        <v>208</v>
      </c>
      <c r="L22" s="273" t="s">
        <v>209</v>
      </c>
      <c r="M22" s="273" t="s">
        <v>210</v>
      </c>
      <c r="N22" s="273" t="s">
        <v>211</v>
      </c>
      <c r="O22" s="273" t="s">
        <v>212</v>
      </c>
      <c r="P22" s="273" t="s">
        <v>213</v>
      </c>
      <c r="Q22" s="273" t="s">
        <v>294</v>
      </c>
      <c r="R22" s="186" t="s">
        <v>214</v>
      </c>
      <c r="S22" s="187" t="s">
        <v>215</v>
      </c>
    </row>
    <row r="23" spans="1:19" ht="20.100000000000001" customHeight="1">
      <c r="A23" s="255" t="s">
        <v>1</v>
      </c>
      <c r="B23" s="146" t="s">
        <v>216</v>
      </c>
      <c r="C23" s="274">
        <v>151251.46299960001</v>
      </c>
      <c r="D23" s="274">
        <v>192554.04974074999</v>
      </c>
      <c r="E23" s="274">
        <v>158888.50741220999</v>
      </c>
      <c r="F23" s="274">
        <v>27341.93983073</v>
      </c>
      <c r="G23" s="274">
        <v>68895.249429539996</v>
      </c>
      <c r="H23" s="274">
        <v>9070.8909535100011</v>
      </c>
      <c r="I23" s="274">
        <v>302374.93340659997</v>
      </c>
      <c r="J23" s="274">
        <v>109329.53666761001</v>
      </c>
      <c r="K23" s="274">
        <v>198882.21519176001</v>
      </c>
      <c r="L23" s="274">
        <v>357514.09793157008</v>
      </c>
      <c r="M23" s="274">
        <v>269267.24510229001</v>
      </c>
      <c r="N23" s="274">
        <v>60410.572251359998</v>
      </c>
      <c r="O23" s="274">
        <v>225853.28121592998</v>
      </c>
      <c r="P23" s="274">
        <v>4200.25337451</v>
      </c>
      <c r="Q23" s="274">
        <v>50581.32085987</v>
      </c>
      <c r="R23" s="274">
        <v>15148.666086219868</v>
      </c>
      <c r="S23" s="368">
        <v>2201564.2224540599</v>
      </c>
    </row>
    <row r="24" spans="1:19" ht="20.100000000000001" customHeight="1">
      <c r="A24" s="255" t="s">
        <v>2</v>
      </c>
      <c r="B24" s="147" t="s">
        <v>120</v>
      </c>
      <c r="C24" s="275">
        <v>70849.039835860007</v>
      </c>
      <c r="D24" s="276">
        <v>33788.38472658</v>
      </c>
      <c r="E24" s="275">
        <v>13022.705202930001</v>
      </c>
      <c r="F24" s="276">
        <v>689.93239231000007</v>
      </c>
      <c r="G24" s="275">
        <v>738.93204175000005</v>
      </c>
      <c r="H24" s="276">
        <v>44.558484119999996</v>
      </c>
      <c r="I24" s="275">
        <v>4797.3792240399989</v>
      </c>
      <c r="J24" s="276">
        <v>535.09210185999996</v>
      </c>
      <c r="K24" s="275">
        <v>132663.09595652</v>
      </c>
      <c r="L24" s="276">
        <v>27766.481443419998</v>
      </c>
      <c r="M24" s="275">
        <v>20567.023163010002</v>
      </c>
      <c r="N24" s="276">
        <v>49339.81916608</v>
      </c>
      <c r="O24" s="275">
        <v>4184.550459170001</v>
      </c>
      <c r="P24" s="276">
        <v>725.72395698000003</v>
      </c>
      <c r="Q24" s="275">
        <v>61505.906494319999</v>
      </c>
      <c r="R24" s="276">
        <v>4265.2615726899612</v>
      </c>
      <c r="S24" s="369">
        <v>425483.88622163999</v>
      </c>
    </row>
    <row r="25" spans="1:19" ht="20.100000000000001" customHeight="1">
      <c r="A25" s="255" t="s">
        <v>7</v>
      </c>
      <c r="B25" s="146" t="s">
        <v>217</v>
      </c>
      <c r="C25" s="274">
        <v>65359.48129181999</v>
      </c>
      <c r="D25" s="274">
        <v>120504.68995517</v>
      </c>
      <c r="E25" s="274">
        <v>3535.5979980799998</v>
      </c>
      <c r="F25" s="274">
        <v>4717.6442588500004</v>
      </c>
      <c r="G25" s="274">
        <v>3411.9047338199998</v>
      </c>
      <c r="H25" s="274">
        <v>334.84749174000001</v>
      </c>
      <c r="I25" s="274">
        <v>114119.46877772</v>
      </c>
      <c r="J25" s="274">
        <v>2709.0309410100003</v>
      </c>
      <c r="K25" s="274">
        <v>437813.50847951008</v>
      </c>
      <c r="L25" s="274">
        <v>50339.417821090006</v>
      </c>
      <c r="M25" s="274">
        <v>20506.787673769999</v>
      </c>
      <c r="N25" s="274">
        <v>57873.947747209997</v>
      </c>
      <c r="O25" s="274">
        <v>15726.511237979998</v>
      </c>
      <c r="P25" s="274">
        <v>72070.590860070006</v>
      </c>
      <c r="Q25" s="274">
        <v>155308.45775867999</v>
      </c>
      <c r="R25" s="274">
        <v>27423.842680540107</v>
      </c>
      <c r="S25" s="368">
        <v>1151755.7297070601</v>
      </c>
    </row>
    <row r="26" spans="1:19" ht="20.100000000000001" customHeight="1">
      <c r="A26" s="255" t="s">
        <v>3</v>
      </c>
      <c r="B26" s="147" t="s">
        <v>218</v>
      </c>
      <c r="C26" s="275">
        <v>0.20399</v>
      </c>
      <c r="D26" s="276">
        <v>0</v>
      </c>
      <c r="E26" s="275">
        <v>0.22397</v>
      </c>
      <c r="F26" s="276">
        <v>17.059819949999998</v>
      </c>
      <c r="G26" s="275">
        <v>261.62379519000001</v>
      </c>
      <c r="H26" s="276">
        <v>0</v>
      </c>
      <c r="I26" s="275">
        <v>786.57203951999998</v>
      </c>
      <c r="J26" s="276">
        <v>252.92308096000002</v>
      </c>
      <c r="K26" s="275">
        <v>859.00987592000001</v>
      </c>
      <c r="L26" s="276">
        <v>919.36935912000001</v>
      </c>
      <c r="M26" s="275">
        <v>477.09915617000001</v>
      </c>
      <c r="N26" s="276">
        <v>140.22610109000001</v>
      </c>
      <c r="O26" s="275">
        <v>41.136999759999995</v>
      </c>
      <c r="P26" s="276">
        <v>0</v>
      </c>
      <c r="Q26" s="275">
        <v>101.51222103000001</v>
      </c>
      <c r="R26" s="276">
        <v>1.4705096799994077</v>
      </c>
      <c r="S26" s="369">
        <v>3858.43091839</v>
      </c>
    </row>
    <row r="27" spans="1:19" ht="20.100000000000001" customHeight="1">
      <c r="A27" s="255" t="s">
        <v>4</v>
      </c>
      <c r="B27" s="146" t="s">
        <v>123</v>
      </c>
      <c r="C27" s="274">
        <v>0</v>
      </c>
      <c r="D27" s="274">
        <v>0</v>
      </c>
      <c r="E27" s="274">
        <v>0</v>
      </c>
      <c r="F27" s="274">
        <v>864452.03910796996</v>
      </c>
      <c r="G27" s="274">
        <v>39040.467188940005</v>
      </c>
      <c r="H27" s="274">
        <v>0</v>
      </c>
      <c r="I27" s="274">
        <v>0</v>
      </c>
      <c r="J27" s="274">
        <v>0</v>
      </c>
      <c r="K27" s="274">
        <v>0</v>
      </c>
      <c r="L27" s="274">
        <v>0</v>
      </c>
      <c r="M27" s="274">
        <v>821.41774297000006</v>
      </c>
      <c r="N27" s="274">
        <v>0</v>
      </c>
      <c r="O27" s="274">
        <v>0</v>
      </c>
      <c r="P27" s="274">
        <v>0</v>
      </c>
      <c r="Q27" s="274">
        <v>4396.6816331700002</v>
      </c>
      <c r="R27" s="274">
        <v>0.67525950991721473</v>
      </c>
      <c r="S27" s="368">
        <v>908711.28093255998</v>
      </c>
    </row>
    <row r="28" spans="1:19" ht="20.100000000000001" customHeight="1">
      <c r="A28" s="255" t="s">
        <v>43</v>
      </c>
      <c r="B28" s="147" t="s">
        <v>46</v>
      </c>
      <c r="C28" s="275">
        <v>0</v>
      </c>
      <c r="D28" s="276">
        <v>12499.843695149999</v>
      </c>
      <c r="E28" s="275">
        <v>0</v>
      </c>
      <c r="F28" s="276">
        <v>0</v>
      </c>
      <c r="G28" s="275">
        <v>0</v>
      </c>
      <c r="H28" s="276">
        <v>0</v>
      </c>
      <c r="I28" s="275">
        <v>0</v>
      </c>
      <c r="J28" s="276">
        <v>0</v>
      </c>
      <c r="K28" s="275">
        <v>0</v>
      </c>
      <c r="L28" s="276">
        <v>94.70387826999999</v>
      </c>
      <c r="M28" s="275">
        <v>33.997995079999995</v>
      </c>
      <c r="N28" s="276">
        <v>0</v>
      </c>
      <c r="O28" s="275">
        <v>0</v>
      </c>
      <c r="P28" s="276">
        <v>0</v>
      </c>
      <c r="Q28" s="275">
        <v>0</v>
      </c>
      <c r="R28" s="276">
        <v>12987.502683020004</v>
      </c>
      <c r="S28" s="369">
        <v>25616.048251520006</v>
      </c>
    </row>
    <row r="29" spans="1:19" ht="20.100000000000001" customHeight="1">
      <c r="A29" s="255" t="s">
        <v>6</v>
      </c>
      <c r="B29" s="146" t="s">
        <v>124</v>
      </c>
      <c r="C29" s="274">
        <v>178.43751001000001</v>
      </c>
      <c r="D29" s="274">
        <v>551.97202788000004</v>
      </c>
      <c r="E29" s="274">
        <v>881.79901181000002</v>
      </c>
      <c r="F29" s="274">
        <v>116.44266094</v>
      </c>
      <c r="G29" s="274">
        <v>262.36024108999999</v>
      </c>
      <c r="H29" s="274">
        <v>1.0904898900000002</v>
      </c>
      <c r="I29" s="274">
        <v>100644.47359018</v>
      </c>
      <c r="J29" s="274">
        <v>10525.132830569997</v>
      </c>
      <c r="K29" s="274">
        <v>15433.010426319999</v>
      </c>
      <c r="L29" s="274">
        <v>1943.8685992800001</v>
      </c>
      <c r="M29" s="274">
        <v>1472.4078616500001</v>
      </c>
      <c r="N29" s="274">
        <v>1967.11658994</v>
      </c>
      <c r="O29" s="274">
        <v>2.3213627900000002</v>
      </c>
      <c r="P29" s="274">
        <v>10364.775185560002</v>
      </c>
      <c r="Q29" s="274">
        <v>51510.996752129999</v>
      </c>
      <c r="R29" s="274">
        <v>5337.0150446299676</v>
      </c>
      <c r="S29" s="368">
        <v>201193.22018467</v>
      </c>
    </row>
    <row r="30" spans="1:19" ht="20.100000000000001" customHeight="1">
      <c r="A30" s="255" t="s">
        <v>45</v>
      </c>
      <c r="B30" s="147" t="s">
        <v>219</v>
      </c>
      <c r="C30" s="275">
        <v>4030.0340941999998</v>
      </c>
      <c r="D30" s="276">
        <v>4033.3384180100002</v>
      </c>
      <c r="E30" s="275">
        <v>1320.9250896600001</v>
      </c>
      <c r="F30" s="276">
        <v>0.20963030999999999</v>
      </c>
      <c r="G30" s="275">
        <v>38.225747560000002</v>
      </c>
      <c r="H30" s="276">
        <v>0</v>
      </c>
      <c r="I30" s="275">
        <v>11619.009253500006</v>
      </c>
      <c r="J30" s="276">
        <v>833.97476440999992</v>
      </c>
      <c r="K30" s="275">
        <v>39797.077702339993</v>
      </c>
      <c r="L30" s="276">
        <v>3602.6888279200002</v>
      </c>
      <c r="M30" s="275">
        <v>1209.0359718599998</v>
      </c>
      <c r="N30" s="276">
        <v>3809.9974515500003</v>
      </c>
      <c r="O30" s="275">
        <v>217.55025155999999</v>
      </c>
      <c r="P30" s="276">
        <v>131956.43068558001</v>
      </c>
      <c r="Q30" s="275">
        <v>35542.446174410004</v>
      </c>
      <c r="R30" s="276">
        <v>44721.766631669998</v>
      </c>
      <c r="S30" s="369">
        <v>282732.71069454</v>
      </c>
    </row>
    <row r="31" spans="1:19" ht="20.100000000000001" customHeight="1">
      <c r="A31" s="255" t="s">
        <v>44</v>
      </c>
      <c r="B31" s="146" t="s">
        <v>181</v>
      </c>
      <c r="C31" s="274">
        <v>369.91580125999997</v>
      </c>
      <c r="D31" s="274">
        <v>1321.1610748000003</v>
      </c>
      <c r="E31" s="274">
        <v>756.85500052999998</v>
      </c>
      <c r="F31" s="274">
        <v>4.5322406900000001</v>
      </c>
      <c r="G31" s="274">
        <v>27.483209619999997</v>
      </c>
      <c r="H31" s="274">
        <v>30.60407953</v>
      </c>
      <c r="I31" s="274">
        <v>10393.15085412</v>
      </c>
      <c r="J31" s="274">
        <v>610.64169573000004</v>
      </c>
      <c r="K31" s="274">
        <v>24074.498156449998</v>
      </c>
      <c r="L31" s="274">
        <v>14123.6184116</v>
      </c>
      <c r="M31" s="274">
        <v>3306.8186266399998</v>
      </c>
      <c r="N31" s="274">
        <v>3259.21237888</v>
      </c>
      <c r="O31" s="274">
        <v>4.1670599299999997</v>
      </c>
      <c r="P31" s="274">
        <v>5865.5624059499996</v>
      </c>
      <c r="Q31" s="274">
        <v>24879.813481570003</v>
      </c>
      <c r="R31" s="274">
        <v>19097.846866450003</v>
      </c>
      <c r="S31" s="368">
        <v>108125.88134374999</v>
      </c>
    </row>
    <row r="32" spans="1:19" ht="20.100000000000001" customHeight="1">
      <c r="A32" s="255" t="s">
        <v>56</v>
      </c>
      <c r="B32" s="147" t="s">
        <v>75</v>
      </c>
      <c r="C32" s="275">
        <v>0</v>
      </c>
      <c r="D32" s="276">
        <v>0</v>
      </c>
      <c r="E32" s="275">
        <v>0</v>
      </c>
      <c r="F32" s="276">
        <v>0</v>
      </c>
      <c r="G32" s="275">
        <v>0</v>
      </c>
      <c r="H32" s="276">
        <v>0</v>
      </c>
      <c r="I32" s="275">
        <v>0</v>
      </c>
      <c r="J32" s="276">
        <v>0</v>
      </c>
      <c r="K32" s="275">
        <v>0</v>
      </c>
      <c r="L32" s="276">
        <v>0</v>
      </c>
      <c r="M32" s="275">
        <v>0</v>
      </c>
      <c r="N32" s="276">
        <v>0</v>
      </c>
      <c r="O32" s="275">
        <v>0</v>
      </c>
      <c r="P32" s="276">
        <v>32541.246479109999</v>
      </c>
      <c r="Q32" s="275">
        <v>0</v>
      </c>
      <c r="R32" s="276">
        <v>16757.648701689999</v>
      </c>
      <c r="S32" s="369">
        <v>49298.895180799998</v>
      </c>
    </row>
    <row r="33" spans="1:19" ht="20.100000000000001" customHeight="1">
      <c r="A33" s="11" t="s">
        <v>80</v>
      </c>
      <c r="B33" s="277" t="s">
        <v>18</v>
      </c>
      <c r="C33" s="278">
        <v>292038.57552274998</v>
      </c>
      <c r="D33" s="278">
        <v>365253.43963834003</v>
      </c>
      <c r="E33" s="278">
        <v>178406.61368521999</v>
      </c>
      <c r="F33" s="278">
        <v>897339.79994174989</v>
      </c>
      <c r="G33" s="278">
        <v>112676.24638751001</v>
      </c>
      <c r="H33" s="278">
        <v>9481.9914987900011</v>
      </c>
      <c r="I33" s="278">
        <v>544734.98714568</v>
      </c>
      <c r="J33" s="278">
        <v>124796.33208215001</v>
      </c>
      <c r="K33" s="278">
        <v>849522.41578882013</v>
      </c>
      <c r="L33" s="278">
        <v>456304.24627227016</v>
      </c>
      <c r="M33" s="278">
        <v>317661.83329344</v>
      </c>
      <c r="N33" s="278">
        <v>176800.89168611003</v>
      </c>
      <c r="O33" s="278">
        <v>246029.51858711996</v>
      </c>
      <c r="P33" s="278">
        <v>257724.58294776003</v>
      </c>
      <c r="Q33" s="278">
        <v>383827.13537517993</v>
      </c>
      <c r="R33" s="279">
        <v>145741.69603609983</v>
      </c>
      <c r="S33" s="370">
        <v>5358340.3058889899</v>
      </c>
    </row>
    <row r="35" spans="1:19">
      <c r="B35" s="134" t="s">
        <v>117</v>
      </c>
    </row>
    <row r="36" spans="1:19">
      <c r="B36" s="134" t="s">
        <v>332</v>
      </c>
    </row>
  </sheetData>
  <mergeCells count="2">
    <mergeCell ref="B2:S2"/>
    <mergeCell ref="B1:S1"/>
  </mergeCells>
  <conditionalFormatting sqref="R8:S17 C8:P17">
    <cfRule type="cellIs" dxfId="28" priority="15" operator="equal">
      <formula>0</formula>
    </cfRule>
  </conditionalFormatting>
  <conditionalFormatting sqref="C25:S25">
    <cfRule type="cellIs" dxfId="27" priority="8" operator="equal">
      <formula>0</formula>
    </cfRule>
  </conditionalFormatting>
  <conditionalFormatting sqref="C24:S24">
    <cfRule type="cellIs" dxfId="26" priority="7" operator="equal">
      <formula>0</formula>
    </cfRule>
  </conditionalFormatting>
  <conditionalFormatting sqref="C23:S23">
    <cfRule type="cellIs" dxfId="25" priority="6" operator="equal">
      <formula>0</formula>
    </cfRule>
  </conditionalFormatting>
  <conditionalFormatting sqref="C27:S27 C31:S31">
    <cfRule type="cellIs" dxfId="24" priority="5" operator="equal">
      <formula>0</formula>
    </cfRule>
  </conditionalFormatting>
  <conditionalFormatting sqref="C26:S26 C28:S28 C32:S32">
    <cfRule type="cellIs" dxfId="23" priority="4" operator="equal">
      <formula>0</formula>
    </cfRule>
  </conditionalFormatting>
  <conditionalFormatting sqref="C29:S29">
    <cfRule type="cellIs" dxfId="22" priority="3" operator="equal">
      <formula>0</formula>
    </cfRule>
  </conditionalFormatting>
  <conditionalFormatting sqref="C30:S30">
    <cfRule type="cellIs" dxfId="21" priority="2" operator="equal">
      <formula>0</formula>
    </cfRule>
  </conditionalFormatting>
  <conditionalFormatting sqref="Q8:Q17">
    <cfRule type="cellIs" dxfId="20" priority="1" operator="equal">
      <formula>0</formula>
    </cfRule>
  </conditionalFormatting>
  <hyperlinks>
    <hyperlink ref="S3" location="Índice!Area_de_impressao" display="Voltar ao índice" xr:uid="{00000000-0004-0000-1500-000000000000}"/>
  </hyperlink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3">
    <pageSetUpPr fitToPage="1"/>
  </sheetPr>
  <dimension ref="A1:R46"/>
  <sheetViews>
    <sheetView showGridLines="0" zoomScale="80" zoomScaleNormal="80" zoomScaleSheetLayoutView="85" workbookViewId="0">
      <selection sqref="A1:R1"/>
    </sheetView>
  </sheetViews>
  <sheetFormatPr defaultRowHeight="12.75"/>
  <cols>
    <col min="1" max="1" width="11.28515625" style="78" customWidth="1"/>
    <col min="2" max="3" width="25.7109375" style="78" customWidth="1"/>
    <col min="4" max="18" width="20.7109375" style="78" customWidth="1"/>
    <col min="19" max="16384" width="9.140625" style="78"/>
  </cols>
  <sheetData>
    <row r="1" spans="1:18" ht="20.100000000000001" customHeight="1">
      <c r="A1" s="410" t="s">
        <v>81</v>
      </c>
      <c r="B1" s="410"/>
      <c r="C1" s="410"/>
      <c r="D1" s="410"/>
      <c r="E1" s="410"/>
      <c r="F1" s="410"/>
      <c r="G1" s="410"/>
      <c r="H1" s="410"/>
      <c r="I1" s="410"/>
      <c r="J1" s="410"/>
      <c r="K1" s="410"/>
      <c r="L1" s="410"/>
      <c r="M1" s="410"/>
      <c r="N1" s="410"/>
      <c r="O1" s="410"/>
      <c r="P1" s="410"/>
      <c r="Q1" s="410"/>
      <c r="R1" s="410"/>
    </row>
    <row r="2" spans="1:18" ht="30" customHeight="1">
      <c r="A2" s="427" t="s">
        <v>220</v>
      </c>
      <c r="B2" s="428"/>
      <c r="C2" s="428"/>
      <c r="D2" s="428"/>
      <c r="E2" s="428"/>
      <c r="F2" s="428"/>
      <c r="G2" s="428"/>
      <c r="H2" s="428"/>
      <c r="I2" s="428"/>
      <c r="J2" s="428"/>
      <c r="K2" s="428"/>
      <c r="L2" s="428"/>
      <c r="M2" s="428"/>
      <c r="N2" s="428"/>
      <c r="O2" s="428"/>
      <c r="P2" s="428"/>
      <c r="Q2" s="428"/>
      <c r="R2" s="428"/>
    </row>
    <row r="3" spans="1:18" ht="39.950000000000003" customHeight="1">
      <c r="A3" s="148"/>
      <c r="B3" s="148"/>
      <c r="C3" s="148"/>
      <c r="D3" s="148"/>
      <c r="E3" s="148"/>
      <c r="F3" s="148"/>
      <c r="G3" s="148"/>
      <c r="H3" s="148"/>
      <c r="I3" s="148"/>
      <c r="J3" s="148"/>
      <c r="K3" s="148"/>
      <c r="L3" s="148"/>
      <c r="M3" s="148"/>
      <c r="N3" s="148"/>
      <c r="O3" s="121"/>
      <c r="P3" s="121"/>
      <c r="Q3" s="121"/>
      <c r="R3" s="252" t="s">
        <v>83</v>
      </c>
    </row>
    <row r="4" spans="1:18" ht="42" hidden="1" customHeight="1">
      <c r="A4" s="145"/>
      <c r="B4" s="145" t="s">
        <v>51</v>
      </c>
      <c r="C4" s="145" t="s">
        <v>52</v>
      </c>
      <c r="D4" s="145" t="s">
        <v>31</v>
      </c>
      <c r="E4" s="145" t="s">
        <v>32</v>
      </c>
      <c r="F4" s="145" t="s">
        <v>33</v>
      </c>
      <c r="G4" s="145" t="s">
        <v>34</v>
      </c>
      <c r="H4" s="145" t="s">
        <v>35</v>
      </c>
      <c r="I4" s="145" t="s">
        <v>36</v>
      </c>
      <c r="J4" s="145" t="s">
        <v>37</v>
      </c>
      <c r="K4" s="145" t="s">
        <v>38</v>
      </c>
      <c r="L4" s="145" t="s">
        <v>39</v>
      </c>
      <c r="M4" s="145" t="s">
        <v>5</v>
      </c>
      <c r="N4" s="145" t="s">
        <v>53</v>
      </c>
      <c r="O4" s="145" t="s">
        <v>2</v>
      </c>
      <c r="P4" s="145" t="s">
        <v>40</v>
      </c>
      <c r="Q4" s="150" t="s">
        <v>54</v>
      </c>
      <c r="R4" s="145"/>
    </row>
    <row r="5" spans="1:18" s="227" customFormat="1" ht="39.950000000000003" customHeight="1">
      <c r="A5" s="257" t="s">
        <v>200</v>
      </c>
      <c r="B5" s="224"/>
      <c r="C5" s="224"/>
      <c r="D5" s="224"/>
      <c r="E5" s="224"/>
      <c r="F5" s="224"/>
      <c r="G5" s="224"/>
      <c r="H5" s="224"/>
      <c r="I5" s="224"/>
      <c r="J5" s="224"/>
      <c r="K5" s="224"/>
      <c r="L5" s="224"/>
      <c r="M5" s="224"/>
      <c r="N5" s="225"/>
      <c r="O5" s="224"/>
      <c r="P5" s="224"/>
      <c r="Q5" s="226"/>
      <c r="R5" s="325" t="s">
        <v>336</v>
      </c>
    </row>
    <row r="6" spans="1:18" s="227" customFormat="1" ht="15" customHeight="1">
      <c r="A6" s="335"/>
      <c r="B6" s="224"/>
      <c r="C6" s="224"/>
      <c r="D6" s="224"/>
      <c r="E6" s="224"/>
      <c r="F6" s="224"/>
      <c r="G6" s="224"/>
      <c r="H6" s="224"/>
      <c r="I6" s="224"/>
      <c r="J6" s="224"/>
      <c r="K6" s="224"/>
      <c r="L6" s="224"/>
      <c r="M6" s="224"/>
      <c r="N6" s="225"/>
      <c r="O6" s="224"/>
      <c r="P6" s="224"/>
      <c r="Q6" s="226"/>
      <c r="R6" s="325"/>
    </row>
    <row r="7" spans="1:18" ht="69.75" customHeight="1">
      <c r="A7" s="323" t="s">
        <v>101</v>
      </c>
      <c r="B7" s="188" t="s">
        <v>221</v>
      </c>
      <c r="C7" s="188" t="s">
        <v>222</v>
      </c>
      <c r="D7" s="188" t="s">
        <v>223</v>
      </c>
      <c r="E7" s="188" t="s">
        <v>224</v>
      </c>
      <c r="F7" s="189" t="s">
        <v>225</v>
      </c>
      <c r="G7" s="189" t="s">
        <v>226</v>
      </c>
      <c r="H7" s="190" t="s">
        <v>227</v>
      </c>
      <c r="I7" s="191" t="s">
        <v>228</v>
      </c>
      <c r="J7" s="189" t="s">
        <v>229</v>
      </c>
      <c r="K7" s="191" t="s">
        <v>230</v>
      </c>
      <c r="L7" s="189" t="s">
        <v>231</v>
      </c>
      <c r="M7" s="191" t="s">
        <v>232</v>
      </c>
      <c r="N7" s="191" t="s">
        <v>233</v>
      </c>
      <c r="O7" s="192" t="s">
        <v>120</v>
      </c>
      <c r="P7" s="192" t="s">
        <v>234</v>
      </c>
      <c r="Q7" s="192" t="s">
        <v>235</v>
      </c>
      <c r="R7" s="193" t="s">
        <v>127</v>
      </c>
    </row>
    <row r="8" spans="1:18" s="80" customFormat="1" ht="15" customHeight="1">
      <c r="A8" s="324" t="s">
        <v>106</v>
      </c>
      <c r="B8" s="202">
        <v>84351.473999999987</v>
      </c>
      <c r="C8" s="202">
        <v>24339.013999999999</v>
      </c>
      <c r="D8" s="202">
        <v>524936.91699999978</v>
      </c>
      <c r="E8" s="202">
        <v>97538.403999999937</v>
      </c>
      <c r="F8" s="202">
        <v>882.06899999999996</v>
      </c>
      <c r="G8" s="202">
        <v>44233.686999999991</v>
      </c>
      <c r="H8" s="202">
        <v>0</v>
      </c>
      <c r="I8" s="202">
        <v>0</v>
      </c>
      <c r="J8" s="202">
        <v>0</v>
      </c>
      <c r="K8" s="202">
        <v>0</v>
      </c>
      <c r="L8" s="202">
        <v>0</v>
      </c>
      <c r="M8" s="202">
        <v>0</v>
      </c>
      <c r="N8" s="202">
        <v>32399.291000000012</v>
      </c>
      <c r="O8" s="202">
        <v>146141.61100000003</v>
      </c>
      <c r="P8" s="202">
        <v>0</v>
      </c>
      <c r="Q8" s="202">
        <v>2705.9240000000004</v>
      </c>
      <c r="R8" s="203">
        <v>957528.39099999983</v>
      </c>
    </row>
    <row r="9" spans="1:18" s="80" customFormat="1" ht="15" customHeight="1">
      <c r="A9" s="211" t="s">
        <v>107</v>
      </c>
      <c r="B9" s="120">
        <v>121396.71999999999</v>
      </c>
      <c r="C9" s="120">
        <v>42040.483</v>
      </c>
      <c r="D9" s="120">
        <v>565235.14599999972</v>
      </c>
      <c r="E9" s="120">
        <v>107628.23100000003</v>
      </c>
      <c r="F9" s="120">
        <v>791.12999999999988</v>
      </c>
      <c r="G9" s="120">
        <v>50087.336999999992</v>
      </c>
      <c r="H9" s="120">
        <v>0</v>
      </c>
      <c r="I9" s="120">
        <v>0</v>
      </c>
      <c r="J9" s="120">
        <v>0</v>
      </c>
      <c r="K9" s="120">
        <v>0</v>
      </c>
      <c r="L9" s="120">
        <v>0</v>
      </c>
      <c r="M9" s="120">
        <v>0</v>
      </c>
      <c r="N9" s="120">
        <v>50692.039000000004</v>
      </c>
      <c r="O9" s="120">
        <v>260886.95700000002</v>
      </c>
      <c r="P9" s="120">
        <v>0</v>
      </c>
      <c r="Q9" s="120">
        <v>2909.1480000000001</v>
      </c>
      <c r="R9" s="152">
        <v>1201667.1909999996</v>
      </c>
    </row>
    <row r="10" spans="1:18" s="80" customFormat="1" ht="15" customHeight="1">
      <c r="A10" s="211" t="s">
        <v>108</v>
      </c>
      <c r="B10" s="202">
        <v>190918.16076902003</v>
      </c>
      <c r="C10" s="202">
        <v>36702.092209999995</v>
      </c>
      <c r="D10" s="202">
        <v>494034.21667761996</v>
      </c>
      <c r="E10" s="202">
        <v>163219.26225893007</v>
      </c>
      <c r="F10" s="202">
        <v>3243.5845099999997</v>
      </c>
      <c r="G10" s="202">
        <v>52892.110657259997</v>
      </c>
      <c r="H10" s="202">
        <v>0</v>
      </c>
      <c r="I10" s="202">
        <v>0</v>
      </c>
      <c r="J10" s="202">
        <v>0</v>
      </c>
      <c r="K10" s="202">
        <v>0</v>
      </c>
      <c r="L10" s="202">
        <v>0</v>
      </c>
      <c r="M10" s="202">
        <v>0</v>
      </c>
      <c r="N10" s="202">
        <v>73092.590902700002</v>
      </c>
      <c r="O10" s="202">
        <v>172145.42741617002</v>
      </c>
      <c r="P10" s="202">
        <v>0</v>
      </c>
      <c r="Q10" s="202">
        <v>5376.1727218080996</v>
      </c>
      <c r="R10" s="203">
        <v>1191623.6181235083</v>
      </c>
    </row>
    <row r="11" spans="1:18" s="80" customFormat="1" ht="15" customHeight="1">
      <c r="A11" s="211" t="s">
        <v>109</v>
      </c>
      <c r="B11" s="120">
        <v>262899.26608070423</v>
      </c>
      <c r="C11" s="120">
        <v>26868.319374468403</v>
      </c>
      <c r="D11" s="120">
        <v>591345.38843109901</v>
      </c>
      <c r="E11" s="120">
        <v>165523.46558987696</v>
      </c>
      <c r="F11" s="120">
        <v>4046.5666383400003</v>
      </c>
      <c r="G11" s="120">
        <v>53934.029852424006</v>
      </c>
      <c r="H11" s="120">
        <v>0</v>
      </c>
      <c r="I11" s="120">
        <v>0</v>
      </c>
      <c r="J11" s="120">
        <v>0</v>
      </c>
      <c r="K11" s="120">
        <v>0</v>
      </c>
      <c r="L11" s="120">
        <v>0</v>
      </c>
      <c r="M11" s="120">
        <v>0</v>
      </c>
      <c r="N11" s="120">
        <v>87963.444500616708</v>
      </c>
      <c r="O11" s="120">
        <v>256653.62872255698</v>
      </c>
      <c r="P11" s="120">
        <v>0</v>
      </c>
      <c r="Q11" s="120">
        <v>5014.7127779451203</v>
      </c>
      <c r="R11" s="152">
        <v>1454248.8219680316</v>
      </c>
    </row>
    <row r="12" spans="1:18" s="80" customFormat="1" ht="15" customHeight="1">
      <c r="A12" s="211" t="s">
        <v>110</v>
      </c>
      <c r="B12" s="202">
        <v>296547.89673710009</v>
      </c>
      <c r="C12" s="202">
        <v>51649.65458908998</v>
      </c>
      <c r="D12" s="202">
        <v>678049.68052586727</v>
      </c>
      <c r="E12" s="202">
        <v>168764.88135678004</v>
      </c>
      <c r="F12" s="202">
        <v>941.03863371000011</v>
      </c>
      <c r="G12" s="202">
        <v>71002.784060229969</v>
      </c>
      <c r="H12" s="202">
        <v>34027.835180752008</v>
      </c>
      <c r="I12" s="202">
        <v>9027.4485268799999</v>
      </c>
      <c r="J12" s="202">
        <v>3061.4008564599999</v>
      </c>
      <c r="K12" s="202">
        <v>14500.931295059998</v>
      </c>
      <c r="L12" s="202">
        <v>25815.554580918008</v>
      </c>
      <c r="M12" s="202">
        <v>6444.5557929999995</v>
      </c>
      <c r="N12" s="202">
        <v>28910.859813036008</v>
      </c>
      <c r="O12" s="202">
        <v>305570.16732140997</v>
      </c>
      <c r="P12" s="202">
        <v>1931.7908059670008</v>
      </c>
      <c r="Q12" s="202">
        <v>2670.049742695091</v>
      </c>
      <c r="R12" s="203">
        <v>1698916.5298189556</v>
      </c>
    </row>
    <row r="13" spans="1:18" s="80" customFormat="1" ht="15" customHeight="1">
      <c r="A13" s="211" t="s">
        <v>111</v>
      </c>
      <c r="B13" s="120">
        <v>328972.51223976922</v>
      </c>
      <c r="C13" s="120">
        <v>48455.280350248853</v>
      </c>
      <c r="D13" s="120">
        <v>776166.18399136676</v>
      </c>
      <c r="E13" s="120">
        <v>164794.2331655458</v>
      </c>
      <c r="F13" s="120">
        <v>4862.8410451175223</v>
      </c>
      <c r="G13" s="120">
        <v>69919.981308819682</v>
      </c>
      <c r="H13" s="120">
        <v>43792.564255670448</v>
      </c>
      <c r="I13" s="120">
        <v>13930.147152114769</v>
      </c>
      <c r="J13" s="120">
        <v>3566.014643117614</v>
      </c>
      <c r="K13" s="120">
        <v>25011.818874467801</v>
      </c>
      <c r="L13" s="120">
        <v>123863.09994581803</v>
      </c>
      <c r="M13" s="120">
        <v>12986.504621361064</v>
      </c>
      <c r="N13" s="120">
        <v>24620.557863384136</v>
      </c>
      <c r="O13" s="120">
        <v>283483.69968181237</v>
      </c>
      <c r="P13" s="120">
        <v>-404.85958650550009</v>
      </c>
      <c r="Q13" s="120">
        <v>1792.3983471544998</v>
      </c>
      <c r="R13" s="152">
        <v>1925812.9778992631</v>
      </c>
    </row>
    <row r="14" spans="1:18" s="80" customFormat="1" ht="15" customHeight="1">
      <c r="A14" s="211" t="s">
        <v>112</v>
      </c>
      <c r="B14" s="202">
        <v>428014.0937565965</v>
      </c>
      <c r="C14" s="202">
        <v>40610.894964506697</v>
      </c>
      <c r="D14" s="202">
        <v>897440.91236798337</v>
      </c>
      <c r="E14" s="202">
        <v>120167.56393526502</v>
      </c>
      <c r="F14" s="202">
        <v>3478.3390403051781</v>
      </c>
      <c r="G14" s="202">
        <v>84625.21626158143</v>
      </c>
      <c r="H14" s="202">
        <v>40729.676311606745</v>
      </c>
      <c r="I14" s="202">
        <v>13900.875971940604</v>
      </c>
      <c r="J14" s="202">
        <v>3154.4472538705518</v>
      </c>
      <c r="K14" s="202">
        <v>38646.526545453024</v>
      </c>
      <c r="L14" s="202">
        <v>183232.22813860609</v>
      </c>
      <c r="M14" s="202">
        <v>36965.380205046349</v>
      </c>
      <c r="N14" s="202">
        <v>14188.270574117279</v>
      </c>
      <c r="O14" s="202">
        <v>314426.57313665684</v>
      </c>
      <c r="P14" s="202">
        <v>1862.4637468895</v>
      </c>
      <c r="Q14" s="202">
        <v>879.36731958516384</v>
      </c>
      <c r="R14" s="203">
        <v>2222322.8295300109</v>
      </c>
    </row>
    <row r="15" spans="1:18" s="80" customFormat="1" ht="15" customHeight="1">
      <c r="A15" s="211" t="s">
        <v>113</v>
      </c>
      <c r="B15" s="120">
        <v>537854.04577707825</v>
      </c>
      <c r="C15" s="120">
        <v>33418.870593621243</v>
      </c>
      <c r="D15" s="120">
        <v>868339.76567669457</v>
      </c>
      <c r="E15" s="120">
        <v>103352.3785548559</v>
      </c>
      <c r="F15" s="120">
        <v>5718.4292311937015</v>
      </c>
      <c r="G15" s="120">
        <v>88646.875246600481</v>
      </c>
      <c r="H15" s="120">
        <v>51502.785696724051</v>
      </c>
      <c r="I15" s="120">
        <v>14866.894936111219</v>
      </c>
      <c r="J15" s="120">
        <v>2689.6146387344047</v>
      </c>
      <c r="K15" s="120">
        <v>44887.086533104237</v>
      </c>
      <c r="L15" s="120">
        <v>213237.42500805997</v>
      </c>
      <c r="M15" s="120">
        <v>48704.459761304424</v>
      </c>
      <c r="N15" s="120">
        <v>17738.87150510124</v>
      </c>
      <c r="O15" s="120">
        <v>328251.85841630632</v>
      </c>
      <c r="P15" s="120">
        <v>1206.4625587176693</v>
      </c>
      <c r="Q15" s="120">
        <v>1645.2727788582306</v>
      </c>
      <c r="R15" s="152">
        <v>2362061.0969130658</v>
      </c>
    </row>
    <row r="16" spans="1:18" s="80" customFormat="1" ht="15" customHeight="1">
      <c r="A16" s="211" t="s">
        <v>114</v>
      </c>
      <c r="B16" s="202">
        <v>669493.93533892755</v>
      </c>
      <c r="C16" s="202">
        <v>39190.430926623165</v>
      </c>
      <c r="D16" s="202">
        <v>901117.0787190838</v>
      </c>
      <c r="E16" s="202">
        <v>81639.01167668344</v>
      </c>
      <c r="F16" s="202">
        <v>8449.9126353919601</v>
      </c>
      <c r="G16" s="202">
        <v>92243.453452748785</v>
      </c>
      <c r="H16" s="202">
        <v>42120.460889776055</v>
      </c>
      <c r="I16" s="202">
        <v>14948.405031496264</v>
      </c>
      <c r="J16" s="202">
        <v>2643.502411022152</v>
      </c>
      <c r="K16" s="202">
        <v>56777.075917450013</v>
      </c>
      <c r="L16" s="202">
        <v>272473.85732396872</v>
      </c>
      <c r="M16" s="202">
        <v>50663.445979762226</v>
      </c>
      <c r="N16" s="202">
        <v>22085.522162081808</v>
      </c>
      <c r="O16" s="202">
        <v>299901.67779225332</v>
      </c>
      <c r="P16" s="202">
        <v>1506.0328927946116</v>
      </c>
      <c r="Q16" s="202">
        <v>1693.6419928550013</v>
      </c>
      <c r="R16" s="203">
        <v>2556947.4451429187</v>
      </c>
    </row>
    <row r="17" spans="1:18" s="80" customFormat="1" ht="15" customHeight="1">
      <c r="A17" s="211" t="s">
        <v>115</v>
      </c>
      <c r="B17" s="120">
        <v>659008.96619994193</v>
      </c>
      <c r="C17" s="120">
        <v>37896.157790287143</v>
      </c>
      <c r="D17" s="120">
        <v>1164831.9346242656</v>
      </c>
      <c r="E17" s="120">
        <v>74781.557219688271</v>
      </c>
      <c r="F17" s="120">
        <v>800.94917833826571</v>
      </c>
      <c r="G17" s="120">
        <v>91085.842952205145</v>
      </c>
      <c r="H17" s="120">
        <v>43029.976302044437</v>
      </c>
      <c r="I17" s="120">
        <v>10980.943909238944</v>
      </c>
      <c r="J17" s="120">
        <v>1834.5369296797394</v>
      </c>
      <c r="K17" s="120">
        <v>61318.306740634122</v>
      </c>
      <c r="L17" s="120">
        <v>323078.80772347335</v>
      </c>
      <c r="M17" s="120">
        <v>45633.377713872505</v>
      </c>
      <c r="N17" s="120">
        <v>33415.516220313504</v>
      </c>
      <c r="O17" s="120">
        <v>237936.43591852556</v>
      </c>
      <c r="P17" s="120">
        <v>21364.610371797189</v>
      </c>
      <c r="Q17" s="120">
        <v>-4012.9398617868769</v>
      </c>
      <c r="R17" s="152">
        <v>2802984.9799325191</v>
      </c>
    </row>
    <row r="18" spans="1:18" s="80" customFormat="1" ht="15" customHeight="1">
      <c r="A18" s="211" t="s">
        <v>116</v>
      </c>
      <c r="B18" s="202">
        <v>773482.90668818739</v>
      </c>
      <c r="C18" s="202">
        <v>38539.680647638444</v>
      </c>
      <c r="D18" s="202">
        <v>1540511.3696834268</v>
      </c>
      <c r="E18" s="202">
        <v>67308.099509836262</v>
      </c>
      <c r="F18" s="202">
        <v>2173.205869932764</v>
      </c>
      <c r="G18" s="202">
        <v>86427.338224377425</v>
      </c>
      <c r="H18" s="202">
        <v>42266.39216098687</v>
      </c>
      <c r="I18" s="202">
        <v>6611.703765471213</v>
      </c>
      <c r="J18" s="202">
        <v>2037.9247886871945</v>
      </c>
      <c r="K18" s="202">
        <v>56148.161387628337</v>
      </c>
      <c r="L18" s="202">
        <v>306665.98930271383</v>
      </c>
      <c r="M18" s="202">
        <v>26967.900584859381</v>
      </c>
      <c r="N18" s="202">
        <v>41688.029612800339</v>
      </c>
      <c r="O18" s="202">
        <v>277537.51465618925</v>
      </c>
      <c r="P18" s="202">
        <v>-14827.756134688882</v>
      </c>
      <c r="Q18" s="202">
        <v>15692.126298225085</v>
      </c>
      <c r="R18" s="203">
        <v>3269230.5870462721</v>
      </c>
    </row>
    <row r="19" spans="1:18" s="80" customFormat="1" ht="15" customHeight="1">
      <c r="A19" s="211" t="s">
        <v>279</v>
      </c>
      <c r="B19" s="120">
        <v>871414.03524260351</v>
      </c>
      <c r="C19" s="120">
        <v>20661.118130003448</v>
      </c>
      <c r="D19" s="120">
        <v>1902771.4132304511</v>
      </c>
      <c r="E19" s="120">
        <v>61992.682525770353</v>
      </c>
      <c r="F19" s="120">
        <v>12046.421918205433</v>
      </c>
      <c r="G19" s="120">
        <v>116451.61558673353</v>
      </c>
      <c r="H19" s="120">
        <v>42935.574404221246</v>
      </c>
      <c r="I19" s="120">
        <v>2711.8663680962486</v>
      </c>
      <c r="J19" s="120">
        <v>2766.6272909372497</v>
      </c>
      <c r="K19" s="120">
        <v>55221.91557989284</v>
      </c>
      <c r="L19" s="120">
        <v>275529.89720738371</v>
      </c>
      <c r="M19" s="120">
        <v>30560.235487470811</v>
      </c>
      <c r="N19" s="120">
        <v>50821.070660842379</v>
      </c>
      <c r="O19" s="120">
        <v>337563.90872583975</v>
      </c>
      <c r="P19" s="120">
        <v>-18297.630406514061</v>
      </c>
      <c r="Q19" s="120">
        <v>10918.660424386062</v>
      </c>
      <c r="R19" s="152">
        <v>3776069.4123763228</v>
      </c>
    </row>
    <row r="20" spans="1:18" s="80" customFormat="1" ht="15" customHeight="1">
      <c r="A20" s="360" t="s">
        <v>280</v>
      </c>
      <c r="B20" s="362">
        <v>956390.51041925326</v>
      </c>
      <c r="C20" s="362">
        <v>9100.7933278850724</v>
      </c>
      <c r="D20" s="362">
        <v>2073453.9793810961</v>
      </c>
      <c r="E20" s="362">
        <v>69679.185657437425</v>
      </c>
      <c r="F20" s="362">
        <v>11742.988246832241</v>
      </c>
      <c r="G20" s="362">
        <v>151748.65619533122</v>
      </c>
      <c r="H20" s="362">
        <v>45480.457557769842</v>
      </c>
      <c r="I20" s="362">
        <v>1162.6862129310746</v>
      </c>
      <c r="J20" s="362">
        <v>4322.7886285737786</v>
      </c>
      <c r="K20" s="362">
        <v>49307.603013672786</v>
      </c>
      <c r="L20" s="362">
        <v>278110.55773399002</v>
      </c>
      <c r="M20" s="362">
        <v>25303.427982666497</v>
      </c>
      <c r="N20" s="362">
        <v>74948.973514403391</v>
      </c>
      <c r="O20" s="362">
        <v>430337.17130465829</v>
      </c>
      <c r="P20" s="362">
        <v>2501.5876953986899</v>
      </c>
      <c r="Q20" s="362">
        <v>-1712.5833187007888</v>
      </c>
      <c r="R20" s="371">
        <v>4181878.7835531994</v>
      </c>
    </row>
    <row r="21" spans="1:18" s="80" customFormat="1" ht="15" customHeight="1">
      <c r="A21" s="211">
        <v>43466</v>
      </c>
      <c r="B21" s="120">
        <v>985418.74730588507</v>
      </c>
      <c r="C21" s="120">
        <v>9400.3783669331551</v>
      </c>
      <c r="D21" s="120">
        <v>2071548.31868453</v>
      </c>
      <c r="E21" s="120">
        <v>68358.160744274282</v>
      </c>
      <c r="F21" s="120">
        <v>13064.762149095128</v>
      </c>
      <c r="G21" s="120">
        <v>158458.90418642634</v>
      </c>
      <c r="H21" s="120">
        <v>47773.843550761514</v>
      </c>
      <c r="I21" s="120">
        <v>1439.6754612247018</v>
      </c>
      <c r="J21" s="120">
        <v>5423.5125106779378</v>
      </c>
      <c r="K21" s="120">
        <v>50878.879779104827</v>
      </c>
      <c r="L21" s="120">
        <v>272489.91083190887</v>
      </c>
      <c r="M21" s="120">
        <v>26659.195499952802</v>
      </c>
      <c r="N21" s="120">
        <v>67927.289712297512</v>
      </c>
      <c r="O21" s="120">
        <v>451516.65844489419</v>
      </c>
      <c r="P21" s="120">
        <v>-3225.3049458542996</v>
      </c>
      <c r="Q21" s="120">
        <v>3246.5376092773031</v>
      </c>
      <c r="R21" s="152">
        <v>4230379.4698913889</v>
      </c>
    </row>
    <row r="22" spans="1:18" s="80" customFormat="1" ht="15" customHeight="1">
      <c r="A22" s="211" t="s">
        <v>281</v>
      </c>
      <c r="B22" s="202">
        <v>967929.76709452609</v>
      </c>
      <c r="C22" s="202">
        <v>9878.6339181538206</v>
      </c>
      <c r="D22" s="202">
        <v>2095976.463494326</v>
      </c>
      <c r="E22" s="202">
        <v>69750.750768746817</v>
      </c>
      <c r="F22" s="202">
        <v>12392.904833579385</v>
      </c>
      <c r="G22" s="202">
        <v>161298.79795668225</v>
      </c>
      <c r="H22" s="202">
        <v>52704.477967777777</v>
      </c>
      <c r="I22" s="202">
        <v>1367.1963328541019</v>
      </c>
      <c r="J22" s="202">
        <v>5448.9457041203159</v>
      </c>
      <c r="K22" s="202">
        <v>50770.555651827308</v>
      </c>
      <c r="L22" s="202">
        <v>274822.46023502003</v>
      </c>
      <c r="M22" s="202">
        <v>27372.138050555801</v>
      </c>
      <c r="N22" s="202">
        <v>72055.777448892011</v>
      </c>
      <c r="O22" s="202">
        <v>460781.45594250294</v>
      </c>
      <c r="P22" s="202">
        <v>-721.51507163644067</v>
      </c>
      <c r="Q22" s="202">
        <v>-610.82350447947977</v>
      </c>
      <c r="R22" s="203">
        <v>4261217.9868234489</v>
      </c>
    </row>
    <row r="23" spans="1:18" s="80" customFormat="1" ht="15" customHeight="1">
      <c r="A23" s="211">
        <v>43525</v>
      </c>
      <c r="B23" s="120">
        <v>1003228.8417624774</v>
      </c>
      <c r="C23" s="120">
        <v>10237.288853556845</v>
      </c>
      <c r="D23" s="120">
        <v>2066886.6530583033</v>
      </c>
      <c r="E23" s="120">
        <v>70728.247173036958</v>
      </c>
      <c r="F23" s="120">
        <v>13666.86295781933</v>
      </c>
      <c r="G23" s="120">
        <v>162571.98297845761</v>
      </c>
      <c r="H23" s="120">
        <v>54449.75339038769</v>
      </c>
      <c r="I23" s="120">
        <v>1225.5239098010359</v>
      </c>
      <c r="J23" s="120">
        <v>5920.9984740624996</v>
      </c>
      <c r="K23" s="120">
        <v>49705.95268479448</v>
      </c>
      <c r="L23" s="120">
        <v>289039.19823848252</v>
      </c>
      <c r="M23" s="120">
        <v>24814.633926101906</v>
      </c>
      <c r="N23" s="120">
        <v>70276.713857078517</v>
      </c>
      <c r="O23" s="120">
        <v>452293.70176217915</v>
      </c>
      <c r="P23" s="120">
        <v>2621.432142906689</v>
      </c>
      <c r="Q23" s="120">
        <v>-468.92491788136067</v>
      </c>
      <c r="R23" s="152">
        <v>4277198.8602515645</v>
      </c>
    </row>
    <row r="24" spans="1:18" s="80" customFormat="1" ht="15" customHeight="1">
      <c r="A24" s="211" t="s">
        <v>282</v>
      </c>
      <c r="B24" s="202">
        <v>1006776.3835033736</v>
      </c>
      <c r="C24" s="202">
        <v>10111.95984026384</v>
      </c>
      <c r="D24" s="202">
        <v>2066335.773371292</v>
      </c>
      <c r="E24" s="202">
        <v>64629.78338221123</v>
      </c>
      <c r="F24" s="202">
        <v>13901.552635435111</v>
      </c>
      <c r="G24" s="202">
        <v>171134.35137101522</v>
      </c>
      <c r="H24" s="202">
        <v>51841.486376037552</v>
      </c>
      <c r="I24" s="202">
        <v>1318.2539434399325</v>
      </c>
      <c r="J24" s="202">
        <v>5935.886590027485</v>
      </c>
      <c r="K24" s="202">
        <v>50195.506899021661</v>
      </c>
      <c r="L24" s="202">
        <v>299103.5823109675</v>
      </c>
      <c r="M24" s="202">
        <v>29046.526568977999</v>
      </c>
      <c r="N24" s="202">
        <v>70937.158040056704</v>
      </c>
      <c r="O24" s="202">
        <v>461566.84747879556</v>
      </c>
      <c r="P24" s="202">
        <v>3427.7325342030504</v>
      </c>
      <c r="Q24" s="202">
        <v>-946.485596003973</v>
      </c>
      <c r="R24" s="203">
        <v>4305316.2992491145</v>
      </c>
    </row>
    <row r="25" spans="1:18" s="80" customFormat="1" ht="15" customHeight="1">
      <c r="A25" s="211" t="s">
        <v>283</v>
      </c>
      <c r="B25" s="120">
        <v>1026638.8584541077</v>
      </c>
      <c r="C25" s="120">
        <v>10204.261190263838</v>
      </c>
      <c r="D25" s="120">
        <v>2079544.2580240679</v>
      </c>
      <c r="E25" s="120">
        <v>63932.755212499913</v>
      </c>
      <c r="F25" s="120">
        <v>11455.904875199867</v>
      </c>
      <c r="G25" s="120">
        <v>186176.24756377263</v>
      </c>
      <c r="H25" s="120">
        <v>89027.792416523793</v>
      </c>
      <c r="I25" s="120">
        <v>1189.7731318261708</v>
      </c>
      <c r="J25" s="120">
        <v>5751.3896673775826</v>
      </c>
      <c r="K25" s="120">
        <v>50106.262071247293</v>
      </c>
      <c r="L25" s="120">
        <v>303686.05981714907</v>
      </c>
      <c r="M25" s="120">
        <v>30913.858216041896</v>
      </c>
      <c r="N25" s="120">
        <v>73460.713551866051</v>
      </c>
      <c r="O25" s="120">
        <v>475570.91917529528</v>
      </c>
      <c r="P25" s="120">
        <v>2410.1210641135604</v>
      </c>
      <c r="Q25" s="120">
        <v>-2003.3786944293677</v>
      </c>
      <c r="R25" s="152">
        <v>4408065.7957369229</v>
      </c>
    </row>
    <row r="26" spans="1:18" s="80" customFormat="1" ht="15" customHeight="1">
      <c r="A26" s="211" t="s">
        <v>284</v>
      </c>
      <c r="B26" s="202">
        <v>1014741.8268485378</v>
      </c>
      <c r="C26" s="202">
        <v>11072.212984278571</v>
      </c>
      <c r="D26" s="202">
        <v>2131463.983572952</v>
      </c>
      <c r="E26" s="202">
        <v>62509.500404266066</v>
      </c>
      <c r="F26" s="202">
        <v>12106.414454099746</v>
      </c>
      <c r="G26" s="202">
        <v>193807.07553801712</v>
      </c>
      <c r="H26" s="202">
        <v>86282.66666942391</v>
      </c>
      <c r="I26" s="202">
        <v>1193.0023957203389</v>
      </c>
      <c r="J26" s="202">
        <v>5716.5634852663488</v>
      </c>
      <c r="K26" s="202">
        <v>50205.051300455118</v>
      </c>
      <c r="L26" s="202">
        <v>300042.19876080204</v>
      </c>
      <c r="M26" s="202">
        <v>30626.289538520203</v>
      </c>
      <c r="N26" s="202">
        <v>70710.347753438749</v>
      </c>
      <c r="O26" s="202">
        <v>502442.67958820367</v>
      </c>
      <c r="P26" s="202">
        <v>-210.57008922952048</v>
      </c>
      <c r="Q26" s="202">
        <v>1106.29643349512</v>
      </c>
      <c r="R26" s="203">
        <v>4473815.5396382473</v>
      </c>
    </row>
    <row r="27" spans="1:18" s="80" customFormat="1" ht="15" customHeight="1">
      <c r="A27" s="211" t="s">
        <v>285</v>
      </c>
      <c r="B27" s="120">
        <v>966539.52264599933</v>
      </c>
      <c r="C27" s="120">
        <v>12058.782132306251</v>
      </c>
      <c r="D27" s="120">
        <v>2200503.1097021964</v>
      </c>
      <c r="E27" s="120">
        <v>60992.336252606241</v>
      </c>
      <c r="F27" s="120">
        <v>15181.039229317887</v>
      </c>
      <c r="G27" s="120">
        <v>201454.95642363423</v>
      </c>
      <c r="H27" s="120">
        <v>80521.993976829734</v>
      </c>
      <c r="I27" s="120">
        <v>1189.2934674189321</v>
      </c>
      <c r="J27" s="120">
        <v>6098.1587885451145</v>
      </c>
      <c r="K27" s="120">
        <v>52445.575719522436</v>
      </c>
      <c r="L27" s="120">
        <v>300963.42397905077</v>
      </c>
      <c r="M27" s="120">
        <v>30638.168216836697</v>
      </c>
      <c r="N27" s="120">
        <v>74449.191709843202</v>
      </c>
      <c r="O27" s="120">
        <v>529229.68775497563</v>
      </c>
      <c r="P27" s="120">
        <v>-3640.0709545276591</v>
      </c>
      <c r="Q27" s="120">
        <v>1848.2278404089441</v>
      </c>
      <c r="R27" s="152">
        <v>4530473.3968849629</v>
      </c>
    </row>
    <row r="28" spans="1:18" s="80" customFormat="1" ht="15" customHeight="1">
      <c r="A28" s="211" t="s">
        <v>286</v>
      </c>
      <c r="B28" s="202">
        <v>969512.65312568203</v>
      </c>
      <c r="C28" s="202">
        <v>12138.071448658329</v>
      </c>
      <c r="D28" s="202">
        <v>2212487.5631056246</v>
      </c>
      <c r="E28" s="202">
        <v>56099.186506688311</v>
      </c>
      <c r="F28" s="202">
        <v>12408.246474705444</v>
      </c>
      <c r="G28" s="202">
        <v>202681.33191958058</v>
      </c>
      <c r="H28" s="202">
        <v>77046.864281290676</v>
      </c>
      <c r="I28" s="202">
        <v>1070.2861609611</v>
      </c>
      <c r="J28" s="202">
        <v>6093.0768157764696</v>
      </c>
      <c r="K28" s="202">
        <v>51938.59518402745</v>
      </c>
      <c r="L28" s="202">
        <v>305209.56705464213</v>
      </c>
      <c r="M28" s="202">
        <v>30959.7112107885</v>
      </c>
      <c r="N28" s="202">
        <v>72211.144308727133</v>
      </c>
      <c r="O28" s="202">
        <v>539033.17241660762</v>
      </c>
      <c r="P28" s="202">
        <v>7317.1392275713097</v>
      </c>
      <c r="Q28" s="202">
        <v>-3909.1743400757659</v>
      </c>
      <c r="R28" s="203">
        <v>4552297.4349012561</v>
      </c>
    </row>
    <row r="29" spans="1:18" s="80" customFormat="1" ht="15" customHeight="1">
      <c r="A29" s="211" t="s">
        <v>287</v>
      </c>
      <c r="B29" s="120">
        <v>953941.93141460267</v>
      </c>
      <c r="C29" s="120">
        <v>12121.880478316669</v>
      </c>
      <c r="D29" s="120">
        <v>2271579.8829043307</v>
      </c>
      <c r="E29" s="120">
        <v>53587.686261065828</v>
      </c>
      <c r="F29" s="120">
        <v>13816.964486151986</v>
      </c>
      <c r="G29" s="120">
        <v>208697.61991279424</v>
      </c>
      <c r="H29" s="120">
        <v>73904.50209092244</v>
      </c>
      <c r="I29" s="120">
        <v>1040.917633374745</v>
      </c>
      <c r="J29" s="120">
        <v>6237.7524774936765</v>
      </c>
      <c r="K29" s="120">
        <v>51493.395376809858</v>
      </c>
      <c r="L29" s="120">
        <v>303320.18645594572</v>
      </c>
      <c r="M29" s="120">
        <v>31847.037219676204</v>
      </c>
      <c r="N29" s="120">
        <v>82428.302262282901</v>
      </c>
      <c r="O29" s="120">
        <v>556515.14408917865</v>
      </c>
      <c r="P29" s="120">
        <v>6987.70629407247</v>
      </c>
      <c r="Q29" s="120">
        <v>-3448.8803266444984</v>
      </c>
      <c r="R29" s="152">
        <v>4624072.0290303743</v>
      </c>
    </row>
    <row r="30" spans="1:18" s="80" customFormat="1" ht="15" customHeight="1">
      <c r="A30" s="211" t="s">
        <v>288</v>
      </c>
      <c r="B30" s="202">
        <v>938431.12243050162</v>
      </c>
      <c r="C30" s="202">
        <v>12339.43721</v>
      </c>
      <c r="D30" s="202">
        <v>2305627.0604020352</v>
      </c>
      <c r="E30" s="202">
        <v>54609.289531820003</v>
      </c>
      <c r="F30" s="202">
        <v>13844.352296858344</v>
      </c>
      <c r="G30" s="202">
        <v>213586.46101756406</v>
      </c>
      <c r="H30" s="202">
        <v>72064.166593560425</v>
      </c>
      <c r="I30" s="202">
        <v>1057.2074456852392</v>
      </c>
      <c r="J30" s="202">
        <v>6229.2208952436449</v>
      </c>
      <c r="K30" s="202">
        <v>50578.73150653694</v>
      </c>
      <c r="L30" s="202">
        <v>313216.01867756253</v>
      </c>
      <c r="M30" s="202">
        <v>30055.6430926701</v>
      </c>
      <c r="N30" s="202">
        <v>75216.507713273531</v>
      </c>
      <c r="O30" s="202">
        <v>583637.14805494505</v>
      </c>
      <c r="P30" s="202">
        <v>2284.7888366430902</v>
      </c>
      <c r="Q30" s="202">
        <v>-289.24560542413423</v>
      </c>
      <c r="R30" s="203">
        <v>4672487.9100994756</v>
      </c>
    </row>
    <row r="31" spans="1:18" s="80" customFormat="1" ht="15" customHeight="1">
      <c r="A31" s="211">
        <v>43770</v>
      </c>
      <c r="B31" s="120">
        <v>904839.75282276422</v>
      </c>
      <c r="C31" s="120">
        <v>12563.91885</v>
      </c>
      <c r="D31" s="120">
        <v>2316964.1891511246</v>
      </c>
      <c r="E31" s="120">
        <v>53984.905776681488</v>
      </c>
      <c r="F31" s="120">
        <v>14485.610792795462</v>
      </c>
      <c r="G31" s="120">
        <v>211938.72701906218</v>
      </c>
      <c r="H31" s="120">
        <v>76716.255403710253</v>
      </c>
      <c r="I31" s="120">
        <v>1018.3657404324885</v>
      </c>
      <c r="J31" s="120">
        <v>6200.6611600558872</v>
      </c>
      <c r="K31" s="120">
        <v>54768.551430634834</v>
      </c>
      <c r="L31" s="120">
        <v>312587.88243986352</v>
      </c>
      <c r="M31" s="120">
        <v>41219.187731580096</v>
      </c>
      <c r="N31" s="120">
        <v>75513.385209452535</v>
      </c>
      <c r="O31" s="120">
        <v>589578.64595394558</v>
      </c>
      <c r="P31" s="120">
        <v>8816.7882975026405</v>
      </c>
      <c r="Q31" s="120">
        <v>-5773.78243705569</v>
      </c>
      <c r="R31" s="152">
        <v>4675423.0453425497</v>
      </c>
    </row>
    <row r="32" spans="1:18" s="80" customFormat="1" ht="15" customHeight="1">
      <c r="A32" s="211" t="s">
        <v>290</v>
      </c>
      <c r="B32" s="202">
        <v>865665.25460977736</v>
      </c>
      <c r="C32" s="202">
        <v>14431.250832180001</v>
      </c>
      <c r="D32" s="202">
        <v>2332588.5469805482</v>
      </c>
      <c r="E32" s="202">
        <v>51337.882245218338</v>
      </c>
      <c r="F32" s="202">
        <v>13386.830829052968</v>
      </c>
      <c r="G32" s="202">
        <v>209400.7156303263</v>
      </c>
      <c r="H32" s="202">
        <v>84606.531047183991</v>
      </c>
      <c r="I32" s="202">
        <v>1076.0633478990401</v>
      </c>
      <c r="J32" s="202">
        <v>4937.3914453725101</v>
      </c>
      <c r="K32" s="202">
        <v>54498.582542409975</v>
      </c>
      <c r="L32" s="202">
        <v>312406.82761563</v>
      </c>
      <c r="M32" s="202">
        <v>31775.936324473303</v>
      </c>
      <c r="N32" s="202">
        <v>74729.097146032553</v>
      </c>
      <c r="O32" s="202">
        <v>657170.87447026116</v>
      </c>
      <c r="P32" s="202">
        <v>100.63218630056936</v>
      </c>
      <c r="Q32" s="202">
        <v>581.7853094048977</v>
      </c>
      <c r="R32" s="203">
        <v>4708694.2025620714</v>
      </c>
    </row>
    <row r="33" spans="1:18" s="80" customFormat="1" ht="15" customHeight="1">
      <c r="A33" s="211">
        <v>43831</v>
      </c>
      <c r="B33" s="120">
        <v>880303.28843750537</v>
      </c>
      <c r="C33" s="120">
        <v>15140.564797850002</v>
      </c>
      <c r="D33" s="120">
        <v>2334896.5990345012</v>
      </c>
      <c r="E33" s="120">
        <v>55016.415199076095</v>
      </c>
      <c r="F33" s="120">
        <v>13397.567756291264</v>
      </c>
      <c r="G33" s="120">
        <v>208422.24060596988</v>
      </c>
      <c r="H33" s="120">
        <v>79921.407989052503</v>
      </c>
      <c r="I33" s="120">
        <v>1120.3822103282378</v>
      </c>
      <c r="J33" s="120">
        <v>4866.6391329681883</v>
      </c>
      <c r="K33" s="120">
        <v>58294.053591429867</v>
      </c>
      <c r="L33" s="120">
        <v>310664.2157994429</v>
      </c>
      <c r="M33" s="120">
        <v>46429.957231456807</v>
      </c>
      <c r="N33" s="120">
        <v>81856.595337510429</v>
      </c>
      <c r="O33" s="120">
        <v>666292.61840363056</v>
      </c>
      <c r="P33" s="120">
        <v>10259.177201410292</v>
      </c>
      <c r="Q33" s="120">
        <v>-6170.4201556791631</v>
      </c>
      <c r="R33" s="152">
        <v>4760711.3025727458</v>
      </c>
    </row>
    <row r="34" spans="1:18" s="80" customFormat="1" ht="15" customHeight="1">
      <c r="A34" s="211" t="s">
        <v>322</v>
      </c>
      <c r="B34" s="202">
        <v>873824.34949527227</v>
      </c>
      <c r="C34" s="202">
        <v>15720.53421211875</v>
      </c>
      <c r="D34" s="202">
        <v>2352944.4582832139</v>
      </c>
      <c r="E34" s="202">
        <v>56496.012642639325</v>
      </c>
      <c r="F34" s="202">
        <v>13524.603069928382</v>
      </c>
      <c r="G34" s="202">
        <v>208793.04367879184</v>
      </c>
      <c r="H34" s="202">
        <v>72882.533031897183</v>
      </c>
      <c r="I34" s="202">
        <v>1170.7654981812886</v>
      </c>
      <c r="J34" s="202">
        <v>4798.0245874034526</v>
      </c>
      <c r="K34" s="202">
        <v>57974.095764263846</v>
      </c>
      <c r="L34" s="202">
        <v>299902.55413428083</v>
      </c>
      <c r="M34" s="202">
        <v>44122.379004268601</v>
      </c>
      <c r="N34" s="202">
        <v>83583.4180882418</v>
      </c>
      <c r="O34" s="202">
        <v>637494.56589185481</v>
      </c>
      <c r="P34" s="202">
        <v>17734.850548141341</v>
      </c>
      <c r="Q34" s="202">
        <v>-13004.363372640644</v>
      </c>
      <c r="R34" s="203">
        <v>4727961.8245578576</v>
      </c>
    </row>
    <row r="35" spans="1:18" s="80" customFormat="1" ht="15" customHeight="1">
      <c r="A35" s="211">
        <v>43891</v>
      </c>
      <c r="B35" s="120">
        <v>917660.71077027486</v>
      </c>
      <c r="C35" s="120">
        <v>15045.421120000001</v>
      </c>
      <c r="D35" s="120">
        <v>2249047.0663523618</v>
      </c>
      <c r="E35" s="120">
        <v>64698.902617935106</v>
      </c>
      <c r="F35" s="120">
        <v>13673.165332639506</v>
      </c>
      <c r="G35" s="120">
        <v>195954.35924975056</v>
      </c>
      <c r="H35" s="120">
        <v>71228.910943330455</v>
      </c>
      <c r="I35" s="120">
        <v>1159.5647253565762</v>
      </c>
      <c r="J35" s="120">
        <v>4650.1986420649419</v>
      </c>
      <c r="K35" s="120">
        <v>57643.970159810415</v>
      </c>
      <c r="L35" s="120">
        <v>286770.08096149826</v>
      </c>
      <c r="M35" s="120">
        <v>30632.462258315303</v>
      </c>
      <c r="N35" s="120">
        <v>76957.391023170188</v>
      </c>
      <c r="O35" s="120">
        <v>491446.53087117762</v>
      </c>
      <c r="P35" s="120">
        <v>42416.536692122529</v>
      </c>
      <c r="Q35" s="120">
        <v>-29737.708426712717</v>
      </c>
      <c r="R35" s="152">
        <v>4489247.5632930957</v>
      </c>
    </row>
    <row r="36" spans="1:18" s="80" customFormat="1" ht="15" customHeight="1">
      <c r="A36" s="211" t="s">
        <v>323</v>
      </c>
      <c r="B36" s="202">
        <v>891883.95462437579</v>
      </c>
      <c r="C36" s="202">
        <v>14995.747752829999</v>
      </c>
      <c r="D36" s="202">
        <v>2266188.603689651</v>
      </c>
      <c r="E36" s="202">
        <v>67946.086107672629</v>
      </c>
      <c r="F36" s="202">
        <v>14038.804426771883</v>
      </c>
      <c r="G36" s="202">
        <v>189338.38872774402</v>
      </c>
      <c r="H36" s="202">
        <v>66539.881914148762</v>
      </c>
      <c r="I36" s="202">
        <v>1832.8606903939183</v>
      </c>
      <c r="J36" s="202">
        <v>4640.1285626957406</v>
      </c>
      <c r="K36" s="202">
        <v>56925.375927296569</v>
      </c>
      <c r="L36" s="202">
        <v>265657.04990726546</v>
      </c>
      <c r="M36" s="202">
        <v>36575.620574631299</v>
      </c>
      <c r="N36" s="202">
        <v>81049.686814765242</v>
      </c>
      <c r="O36" s="202">
        <v>525052.82773222704</v>
      </c>
      <c r="P36" s="202">
        <v>34279.89971876757</v>
      </c>
      <c r="Q36" s="202">
        <v>-36452.080953157405</v>
      </c>
      <c r="R36" s="203">
        <v>4480492.8362180805</v>
      </c>
    </row>
    <row r="37" spans="1:18" s="80" customFormat="1" ht="15" customHeight="1">
      <c r="A37" s="211" t="s">
        <v>324</v>
      </c>
      <c r="B37" s="120">
        <v>897723.28782822052</v>
      </c>
      <c r="C37" s="120">
        <v>15161.258137195002</v>
      </c>
      <c r="D37" s="120">
        <v>2287124.9106692765</v>
      </c>
      <c r="E37" s="120">
        <v>70493.155538137114</v>
      </c>
      <c r="F37" s="120">
        <v>14029.139300532461</v>
      </c>
      <c r="G37" s="120">
        <v>188777.57754505507</v>
      </c>
      <c r="H37" s="120">
        <v>61660.684503807381</v>
      </c>
      <c r="I37" s="120">
        <v>3055.2477719732665</v>
      </c>
      <c r="J37" s="120">
        <v>4714.1945811903433</v>
      </c>
      <c r="K37" s="120">
        <v>55107.4314664837</v>
      </c>
      <c r="L37" s="120">
        <v>252879.87703209897</v>
      </c>
      <c r="M37" s="120">
        <v>47712.017578530525</v>
      </c>
      <c r="N37" s="120">
        <v>75640.733015593811</v>
      </c>
      <c r="O37" s="120">
        <v>559026.03448349785</v>
      </c>
      <c r="P37" s="120">
        <v>27780.016106470619</v>
      </c>
      <c r="Q37" s="120">
        <v>-32631.347456245185</v>
      </c>
      <c r="R37" s="152">
        <v>4528254.2181018172</v>
      </c>
    </row>
    <row r="38" spans="1:18" s="80" customFormat="1" ht="15" customHeight="1">
      <c r="A38" s="211" t="s">
        <v>325</v>
      </c>
      <c r="B38" s="202">
        <v>939388.97049271734</v>
      </c>
      <c r="C38" s="202">
        <v>14654.784759999999</v>
      </c>
      <c r="D38" s="202">
        <v>2331332.9090705002</v>
      </c>
      <c r="E38" s="202">
        <v>71060.085550713018</v>
      </c>
      <c r="F38" s="202">
        <v>13073.534913712745</v>
      </c>
      <c r="G38" s="202">
        <v>187723.74225521254</v>
      </c>
      <c r="H38" s="202">
        <v>54883.55920853994</v>
      </c>
      <c r="I38" s="202">
        <v>4050.4189767199596</v>
      </c>
      <c r="J38" s="202">
        <v>4682.1983242068845</v>
      </c>
      <c r="K38" s="202">
        <v>54315.862967070214</v>
      </c>
      <c r="L38" s="202">
        <v>242498.77469162122</v>
      </c>
      <c r="M38" s="202">
        <v>52319.326268810102</v>
      </c>
      <c r="N38" s="202">
        <v>70930.945994300433</v>
      </c>
      <c r="O38" s="202">
        <v>601579.32944578177</v>
      </c>
      <c r="P38" s="202">
        <v>24992.247464051088</v>
      </c>
      <c r="Q38" s="202">
        <v>-31429.729307161258</v>
      </c>
      <c r="R38" s="203">
        <v>4636056.9610767961</v>
      </c>
    </row>
    <row r="39" spans="1:18" s="80" customFormat="1" ht="15" customHeight="1">
      <c r="A39" s="211" t="s">
        <v>326</v>
      </c>
      <c r="B39" s="120">
        <v>969716.77702237421</v>
      </c>
      <c r="C39" s="120">
        <v>14438.62563771</v>
      </c>
      <c r="D39" s="120">
        <v>2396022.4037792822</v>
      </c>
      <c r="E39" s="120">
        <v>70364.825204270019</v>
      </c>
      <c r="F39" s="120">
        <v>13072.32344698994</v>
      </c>
      <c r="G39" s="120">
        <v>189480.83336247338</v>
      </c>
      <c r="H39" s="120">
        <v>49451.212614212993</v>
      </c>
      <c r="I39" s="120">
        <v>4414.0985506444276</v>
      </c>
      <c r="J39" s="120">
        <v>4650.5041799366509</v>
      </c>
      <c r="K39" s="120">
        <v>56857.105124275651</v>
      </c>
      <c r="L39" s="120">
        <v>235959.32936972391</v>
      </c>
      <c r="M39" s="120">
        <v>50671.06940499309</v>
      </c>
      <c r="N39" s="120">
        <v>76015.256847905446</v>
      </c>
      <c r="O39" s="120">
        <v>652896.55160412414</v>
      </c>
      <c r="P39" s="120">
        <v>19211.64520772684</v>
      </c>
      <c r="Q39" s="120">
        <v>-22031.577222162185</v>
      </c>
      <c r="R39" s="152">
        <v>4781190.9841344804</v>
      </c>
    </row>
    <row r="40" spans="1:18" s="80" customFormat="1" ht="15" customHeight="1">
      <c r="A40" s="211" t="s">
        <v>327</v>
      </c>
      <c r="B40" s="202">
        <v>1023716.8568369703</v>
      </c>
      <c r="C40" s="202">
        <v>14217.347892949998</v>
      </c>
      <c r="D40" s="202">
        <v>2402393.2246952164</v>
      </c>
      <c r="E40" s="202">
        <v>73009.223559753576</v>
      </c>
      <c r="F40" s="202">
        <v>12477.753004311546</v>
      </c>
      <c r="G40" s="202">
        <v>191055.95941736017</v>
      </c>
      <c r="H40" s="202">
        <v>44287.674451256775</v>
      </c>
      <c r="I40" s="202">
        <v>5130.0147860016741</v>
      </c>
      <c r="J40" s="202">
        <v>4693.0412248603134</v>
      </c>
      <c r="K40" s="202">
        <v>58018.242382505348</v>
      </c>
      <c r="L40" s="202">
        <v>228122.47373734022</v>
      </c>
      <c r="M40" s="202">
        <v>54364.1132105828</v>
      </c>
      <c r="N40" s="202">
        <v>82202.742817300459</v>
      </c>
      <c r="O40" s="202">
        <v>659284.71906988195</v>
      </c>
      <c r="P40" s="202">
        <v>24732.236253947391</v>
      </c>
      <c r="Q40" s="202">
        <v>-25673.985800882609</v>
      </c>
      <c r="R40" s="203">
        <v>4852031.637539356</v>
      </c>
    </row>
    <row r="41" spans="1:18" s="80" customFormat="1" ht="15" customHeight="1">
      <c r="A41" s="211" t="s">
        <v>334</v>
      </c>
      <c r="B41" s="120">
        <v>1048380.3983792606</v>
      </c>
      <c r="C41" s="120">
        <v>14374.306729999998</v>
      </c>
      <c r="D41" s="120">
        <v>2409004.5925731263</v>
      </c>
      <c r="E41" s="120">
        <v>73811.989043434776</v>
      </c>
      <c r="F41" s="120">
        <v>11045.527153809609</v>
      </c>
      <c r="G41" s="120">
        <v>190245.06357517472</v>
      </c>
      <c r="H41" s="120">
        <v>48209.345361326792</v>
      </c>
      <c r="I41" s="120">
        <v>6362.3698851496574</v>
      </c>
      <c r="J41" s="120">
        <v>3347.8892476384613</v>
      </c>
      <c r="K41" s="120">
        <v>58808.18032580115</v>
      </c>
      <c r="L41" s="120">
        <v>225157.22666641479</v>
      </c>
      <c r="M41" s="120">
        <v>57374.114580898604</v>
      </c>
      <c r="N41" s="120">
        <v>76991.560817958642</v>
      </c>
      <c r="O41" s="120">
        <v>641501.36242968682</v>
      </c>
      <c r="P41" s="120">
        <v>27865.468847000469</v>
      </c>
      <c r="Q41" s="120">
        <v>-27717.22029855692</v>
      </c>
      <c r="R41" s="152">
        <v>4864762.1753181238</v>
      </c>
    </row>
    <row r="42" spans="1:18" s="80" customFormat="1" ht="15" customHeight="1">
      <c r="A42" s="332" t="s">
        <v>335</v>
      </c>
      <c r="B42" s="202">
        <v>1018642.8150451813</v>
      </c>
      <c r="C42" s="202">
        <v>14492.104268300001</v>
      </c>
      <c r="D42" s="202">
        <v>2404145.4638961996</v>
      </c>
      <c r="E42" s="202">
        <v>74705.197014227466</v>
      </c>
      <c r="F42" s="202">
        <v>10286.559371483727</v>
      </c>
      <c r="G42" s="202">
        <v>189337.83352246549</v>
      </c>
      <c r="H42" s="202">
        <v>42943.026960408621</v>
      </c>
      <c r="I42" s="202">
        <v>7624.8973995219476</v>
      </c>
      <c r="J42" s="202">
        <v>3360.7075686124554</v>
      </c>
      <c r="K42" s="202">
        <v>58240.839562512854</v>
      </c>
      <c r="L42" s="202">
        <v>222551.47049205215</v>
      </c>
      <c r="M42" s="202">
        <v>54184.957757331205</v>
      </c>
      <c r="N42" s="202">
        <v>84576.452857760945</v>
      </c>
      <c r="O42" s="202">
        <v>642530.99948831857</v>
      </c>
      <c r="P42" s="202">
        <v>30020.653817071219</v>
      </c>
      <c r="Q42" s="202">
        <v>-32158.413938368707</v>
      </c>
      <c r="R42" s="203">
        <v>4825485.565083079</v>
      </c>
    </row>
    <row r="43" spans="1:18" s="80" customFormat="1" ht="15" customHeight="1">
      <c r="A43" s="327"/>
      <c r="B43" s="328"/>
      <c r="C43" s="328"/>
      <c r="D43" s="328"/>
      <c r="E43" s="328"/>
      <c r="F43" s="328"/>
      <c r="G43" s="328"/>
      <c r="H43" s="328"/>
      <c r="I43" s="328"/>
      <c r="J43" s="328"/>
      <c r="K43" s="328"/>
      <c r="L43" s="328"/>
      <c r="M43" s="328"/>
      <c r="N43" s="328"/>
      <c r="O43" s="328"/>
      <c r="P43" s="328"/>
      <c r="Q43" s="328"/>
      <c r="R43" s="329"/>
    </row>
    <row r="44" spans="1:18" s="363" customFormat="1" ht="15" customHeight="1">
      <c r="A44" s="385" t="s">
        <v>269</v>
      </c>
      <c r="B44" s="128"/>
      <c r="C44" s="154"/>
      <c r="D44" s="128"/>
      <c r="E44" s="155"/>
      <c r="F44" s="155"/>
      <c r="G44" s="155"/>
      <c r="H44" s="155"/>
      <c r="I44" s="155"/>
      <c r="J44" s="155"/>
      <c r="K44" s="155"/>
      <c r="L44" s="155"/>
      <c r="M44" s="155"/>
      <c r="N44" s="155"/>
      <c r="O44" s="156"/>
      <c r="P44" s="153"/>
      <c r="Q44" s="153"/>
      <c r="R44" s="153"/>
    </row>
    <row r="45" spans="1:18" s="363" customFormat="1" ht="15" customHeight="1">
      <c r="A45" s="134" t="s">
        <v>332</v>
      </c>
      <c r="B45" s="153"/>
      <c r="C45" s="153"/>
      <c r="D45" s="153"/>
      <c r="E45" s="128"/>
      <c r="F45" s="154"/>
      <c r="G45" s="154"/>
      <c r="H45" s="128"/>
      <c r="I45" s="128"/>
      <c r="J45" s="128"/>
      <c r="K45" s="128"/>
      <c r="L45" s="128"/>
      <c r="M45" s="128"/>
      <c r="N45" s="128"/>
      <c r="O45" s="128"/>
      <c r="P45" s="128"/>
      <c r="Q45" s="128"/>
      <c r="R45" s="153"/>
    </row>
    <row r="46" spans="1:18">
      <c r="A46" s="121"/>
      <c r="B46" s="121"/>
      <c r="C46" s="121"/>
      <c r="D46" s="121"/>
      <c r="E46" s="121"/>
      <c r="F46" s="121"/>
      <c r="G46" s="121"/>
      <c r="H46" s="121"/>
      <c r="I46" s="121"/>
      <c r="J46" s="121"/>
      <c r="K46" s="121"/>
      <c r="L46" s="121"/>
      <c r="M46" s="121"/>
      <c r="N46" s="121"/>
      <c r="O46" s="121"/>
      <c r="P46" s="121"/>
      <c r="Q46" s="121"/>
      <c r="R46" s="121"/>
    </row>
  </sheetData>
  <mergeCells count="2">
    <mergeCell ref="A1:R1"/>
    <mergeCell ref="A2:R2"/>
  </mergeCells>
  <hyperlinks>
    <hyperlink ref="R3" location="Índice!Area_de_impressao" display="Voltar ao índice" xr:uid="{00000000-0004-0000-1600-000000000000}"/>
  </hyperlink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4">
    <pageSetUpPr fitToPage="1"/>
  </sheetPr>
  <dimension ref="A1:L48"/>
  <sheetViews>
    <sheetView showGridLines="0" topLeftCell="B1" zoomScale="80" zoomScaleNormal="80" zoomScaleSheetLayoutView="80" workbookViewId="0">
      <selection activeCell="B1" sqref="B1:K1"/>
    </sheetView>
  </sheetViews>
  <sheetFormatPr defaultRowHeight="12.75"/>
  <cols>
    <col min="1" max="1" width="0" style="246" hidden="1" customWidth="1"/>
    <col min="2" max="2" width="12.7109375" style="246" customWidth="1"/>
    <col min="3" max="10" width="20.7109375" style="246" customWidth="1"/>
    <col min="11" max="11" width="20.7109375" style="280" customWidth="1"/>
    <col min="12" max="16384" width="9.140625" style="246"/>
  </cols>
  <sheetData>
    <row r="1" spans="1:12" s="121" customFormat="1" ht="20.100000000000001" customHeight="1">
      <c r="B1" s="410" t="s">
        <v>81</v>
      </c>
      <c r="C1" s="410"/>
      <c r="D1" s="410"/>
      <c r="E1" s="410"/>
      <c r="F1" s="410"/>
      <c r="G1" s="410"/>
      <c r="H1" s="410"/>
      <c r="I1" s="410"/>
      <c r="J1" s="410"/>
      <c r="K1" s="410"/>
      <c r="L1" s="228"/>
    </row>
    <row r="2" spans="1:12" s="78" customFormat="1" ht="30" customHeight="1">
      <c r="B2" s="427" t="s">
        <v>236</v>
      </c>
      <c r="C2" s="429"/>
      <c r="D2" s="429"/>
      <c r="E2" s="429"/>
      <c r="F2" s="429"/>
      <c r="G2" s="429"/>
      <c r="H2" s="429"/>
      <c r="I2" s="429"/>
      <c r="J2" s="429"/>
      <c r="K2" s="429"/>
      <c r="L2" s="229"/>
    </row>
    <row r="3" spans="1:12" s="121" customFormat="1" ht="39.950000000000003" customHeight="1">
      <c r="B3" s="148"/>
      <c r="C3" s="148"/>
      <c r="D3" s="148"/>
      <c r="E3" s="148"/>
      <c r="F3" s="148"/>
      <c r="G3" s="148"/>
      <c r="H3" s="148"/>
      <c r="I3" s="148"/>
      <c r="J3" s="148"/>
      <c r="K3" s="252" t="s">
        <v>83</v>
      </c>
      <c r="L3" s="148"/>
    </row>
    <row r="4" spans="1:12" s="224" customFormat="1" ht="39.950000000000003" customHeight="1">
      <c r="B4" s="257" t="s">
        <v>237</v>
      </c>
      <c r="C4" s="204"/>
      <c r="D4" s="204"/>
      <c r="E4" s="204"/>
      <c r="F4" s="204"/>
      <c r="G4" s="204"/>
      <c r="H4" s="204"/>
      <c r="I4" s="204"/>
      <c r="J4" s="230"/>
      <c r="K4" s="256" t="s">
        <v>343</v>
      </c>
      <c r="L4" s="230"/>
    </row>
    <row r="5" spans="1:12" s="121" customFormat="1" ht="17.45" hidden="1" customHeight="1">
      <c r="B5" s="107"/>
      <c r="C5" s="157" t="s">
        <v>1</v>
      </c>
      <c r="D5" s="157" t="s">
        <v>2</v>
      </c>
      <c r="E5" s="157" t="s">
        <v>7</v>
      </c>
      <c r="F5" s="157" t="s">
        <v>3</v>
      </c>
      <c r="G5" s="157" t="s">
        <v>4</v>
      </c>
      <c r="H5" s="157" t="s">
        <v>43</v>
      </c>
      <c r="I5" s="157" t="s">
        <v>6</v>
      </c>
      <c r="J5" s="157" t="s">
        <v>45</v>
      </c>
      <c r="K5" s="108"/>
      <c r="L5" s="149"/>
    </row>
    <row r="6" spans="1:12" s="123" customFormat="1" ht="34.5" customHeight="1">
      <c r="B6" s="323" t="s">
        <v>101</v>
      </c>
      <c r="C6" s="188" t="s">
        <v>271</v>
      </c>
      <c r="D6" s="188" t="s">
        <v>238</v>
      </c>
      <c r="E6" s="188" t="s">
        <v>121</v>
      </c>
      <c r="F6" s="188" t="s">
        <v>122</v>
      </c>
      <c r="G6" s="188" t="s">
        <v>123</v>
      </c>
      <c r="H6" s="188" t="s">
        <v>43</v>
      </c>
      <c r="I6" s="188" t="s">
        <v>124</v>
      </c>
      <c r="J6" s="188" t="s">
        <v>239</v>
      </c>
      <c r="K6" s="193" t="s">
        <v>127</v>
      </c>
      <c r="L6" s="121"/>
    </row>
    <row r="7" spans="1:12" s="104" customFormat="1" ht="15" customHeight="1">
      <c r="A7" s="123">
        <v>200612</v>
      </c>
      <c r="B7" s="339">
        <v>2006</v>
      </c>
      <c r="C7" s="372">
        <v>-27087.471993159972</v>
      </c>
      <c r="D7" s="202">
        <v>9045.7610773800043</v>
      </c>
      <c r="E7" s="202">
        <v>56631.343214390028</v>
      </c>
      <c r="F7" s="202">
        <v>-777.51754626000013</v>
      </c>
      <c r="G7" s="202">
        <v>15342.475770870007</v>
      </c>
      <c r="H7" s="202">
        <v>-469.11838104000009</v>
      </c>
      <c r="I7" s="202">
        <v>9785.1090124800012</v>
      </c>
      <c r="J7" s="202">
        <v>1117.17830706</v>
      </c>
      <c r="K7" s="202">
        <v>63587.759461720059</v>
      </c>
    </row>
    <row r="8" spans="1:12" s="104" customFormat="1" ht="15" customHeight="1">
      <c r="A8" s="123">
        <v>200712</v>
      </c>
      <c r="B8" s="250">
        <v>2007</v>
      </c>
      <c r="C8" s="344">
        <v>-27597.913575649989</v>
      </c>
      <c r="D8" s="120">
        <v>23373.283122709992</v>
      </c>
      <c r="E8" s="120">
        <v>31758.765130549997</v>
      </c>
      <c r="F8" s="120">
        <v>-479.20010774999997</v>
      </c>
      <c r="G8" s="120">
        <v>8387.0830830399991</v>
      </c>
      <c r="H8" s="120">
        <v>-553.4628025200002</v>
      </c>
      <c r="I8" s="120">
        <v>10789.080680229998</v>
      </c>
      <c r="J8" s="120">
        <v>753.62684223999997</v>
      </c>
      <c r="K8" s="120">
        <v>46431.262372850004</v>
      </c>
    </row>
    <row r="9" spans="1:12" s="104" customFormat="1" ht="15" customHeight="1">
      <c r="A9" s="123">
        <v>200812</v>
      </c>
      <c r="B9" s="250">
        <v>2008</v>
      </c>
      <c r="C9" s="372">
        <v>-64531.17965184999</v>
      </c>
      <c r="D9" s="202">
        <v>-9949.4543482900008</v>
      </c>
      <c r="E9" s="202">
        <v>-34405.437884359992</v>
      </c>
      <c r="F9" s="202">
        <v>-146.36267806000001</v>
      </c>
      <c r="G9" s="202">
        <v>9954.8115103400032</v>
      </c>
      <c r="H9" s="202">
        <v>-241.78371734999996</v>
      </c>
      <c r="I9" s="202">
        <v>15106.303220599995</v>
      </c>
      <c r="J9" s="202">
        <v>18604.8755151</v>
      </c>
      <c r="K9" s="202">
        <v>-65608.228033869993</v>
      </c>
    </row>
    <row r="10" spans="1:12" s="104" customFormat="1" ht="15" customHeight="1">
      <c r="A10" s="123">
        <v>200912</v>
      </c>
      <c r="B10" s="250">
        <v>2009</v>
      </c>
      <c r="C10" s="344">
        <v>10611.006849790005</v>
      </c>
      <c r="D10" s="120">
        <v>1634.2363026399983</v>
      </c>
      <c r="E10" s="120">
        <v>36713.842516090001</v>
      </c>
      <c r="F10" s="120">
        <v>50.581573609999992</v>
      </c>
      <c r="G10" s="120">
        <v>23421.655020300001</v>
      </c>
      <c r="H10" s="120">
        <v>-367.74864199000007</v>
      </c>
      <c r="I10" s="120">
        <v>10170.247434719993</v>
      </c>
      <c r="J10" s="120">
        <v>4230.6981021499996</v>
      </c>
      <c r="K10" s="120">
        <v>86464.519157310002</v>
      </c>
    </row>
    <row r="11" spans="1:12" s="104" customFormat="1" ht="15" customHeight="1">
      <c r="A11" s="123">
        <v>201012</v>
      </c>
      <c r="B11" s="250">
        <v>2010</v>
      </c>
      <c r="C11" s="372">
        <v>34857.331213130034</v>
      </c>
      <c r="D11" s="202">
        <v>8674.3026131000006</v>
      </c>
      <c r="E11" s="202">
        <v>28895.208755960004</v>
      </c>
      <c r="F11" s="202">
        <v>241.13754403999997</v>
      </c>
      <c r="G11" s="202">
        <v>19198.718517370005</v>
      </c>
      <c r="H11" s="202">
        <v>-513.52026655999998</v>
      </c>
      <c r="I11" s="202">
        <v>6108.1436488200006</v>
      </c>
      <c r="J11" s="202">
        <v>16138.897640969997</v>
      </c>
      <c r="K11" s="202">
        <v>113600.21966683005</v>
      </c>
    </row>
    <row r="12" spans="1:12" s="104" customFormat="1" ht="15" customHeight="1">
      <c r="A12" s="123">
        <v>201112</v>
      </c>
      <c r="B12" s="250">
        <v>2011</v>
      </c>
      <c r="C12" s="344">
        <v>85203.981716110022</v>
      </c>
      <c r="D12" s="120">
        <v>2145.3407015600055</v>
      </c>
      <c r="E12" s="120">
        <v>-43715.718414889998</v>
      </c>
      <c r="F12" s="120">
        <v>-82.514700139999931</v>
      </c>
      <c r="G12" s="120">
        <v>25430.35288263001</v>
      </c>
      <c r="H12" s="120">
        <v>1336.3552954900003</v>
      </c>
      <c r="I12" s="120">
        <v>15005.546602169994</v>
      </c>
      <c r="J12" s="120">
        <v>16313.448066469999</v>
      </c>
      <c r="K12" s="120">
        <v>101636.79214940003</v>
      </c>
    </row>
    <row r="13" spans="1:12" s="104" customFormat="1" ht="15" customHeight="1">
      <c r="A13" s="123">
        <v>201212</v>
      </c>
      <c r="B13" s="250">
        <v>2012</v>
      </c>
      <c r="C13" s="372">
        <v>28182.476200959958</v>
      </c>
      <c r="D13" s="202">
        <v>5256.7604831600001</v>
      </c>
      <c r="E13" s="202">
        <v>21079.320361269994</v>
      </c>
      <c r="F13" s="202">
        <v>-222.87584719</v>
      </c>
      <c r="G13" s="202">
        <v>34899.124899000009</v>
      </c>
      <c r="H13" s="202">
        <v>887.80409365000003</v>
      </c>
      <c r="I13" s="202">
        <v>-7561.7266024099999</v>
      </c>
      <c r="J13" s="202">
        <v>18531.896987430002</v>
      </c>
      <c r="K13" s="202">
        <v>101052.78057586998</v>
      </c>
    </row>
    <row r="14" spans="1:12" s="104" customFormat="1" ht="15" customHeight="1">
      <c r="A14" s="123">
        <v>201312</v>
      </c>
      <c r="B14" s="250">
        <v>2013</v>
      </c>
      <c r="C14" s="344">
        <v>2616.6982877100031</v>
      </c>
      <c r="D14" s="120">
        <v>3335.8051667400014</v>
      </c>
      <c r="E14" s="120">
        <v>-657.81636279000236</v>
      </c>
      <c r="F14" s="120">
        <v>1215.3798982200001</v>
      </c>
      <c r="G14" s="120">
        <v>23293.679599090003</v>
      </c>
      <c r="H14" s="120">
        <v>-713.0142883000002</v>
      </c>
      <c r="I14" s="120">
        <v>13299.569660430001</v>
      </c>
      <c r="J14" s="120">
        <v>13950.35867571</v>
      </c>
      <c r="K14" s="120">
        <v>56340.660636810004</v>
      </c>
    </row>
    <row r="15" spans="1:12" s="104" customFormat="1" ht="15" customHeight="1">
      <c r="A15" s="123">
        <v>201412</v>
      </c>
      <c r="B15" s="250">
        <v>2014</v>
      </c>
      <c r="C15" s="372">
        <v>2167.5395811599888</v>
      </c>
      <c r="D15" s="202">
        <v>-13993.570846019998</v>
      </c>
      <c r="E15" s="202">
        <v>-22705.998281099994</v>
      </c>
      <c r="F15" s="202">
        <v>334.51625189999999</v>
      </c>
      <c r="G15" s="202">
        <v>32375.360943649994</v>
      </c>
      <c r="H15" s="202">
        <v>383.75989521999992</v>
      </c>
      <c r="I15" s="202">
        <v>-11162.19593082</v>
      </c>
      <c r="J15" s="202">
        <v>14550.961928910001</v>
      </c>
      <c r="K15" s="202">
        <v>1950.3735428999935</v>
      </c>
    </row>
    <row r="16" spans="1:12" s="104" customFormat="1" ht="15" customHeight="1">
      <c r="A16" s="123">
        <v>201512</v>
      </c>
      <c r="B16" s="250">
        <v>2015</v>
      </c>
      <c r="C16" s="344">
        <v>-15005.300909530029</v>
      </c>
      <c r="D16" s="120">
        <v>-18295.116962699998</v>
      </c>
      <c r="E16" s="120">
        <v>-32007.377927820002</v>
      </c>
      <c r="F16" s="120">
        <v>1419.4414543400003</v>
      </c>
      <c r="G16" s="120">
        <v>40281.090048400001</v>
      </c>
      <c r="H16" s="120">
        <v>184.65800002000017</v>
      </c>
      <c r="I16" s="120">
        <v>1983.8237821500009</v>
      </c>
      <c r="J16" s="120">
        <v>21700.509821160002</v>
      </c>
      <c r="K16" s="120">
        <v>261.72730601997318</v>
      </c>
    </row>
    <row r="17" spans="1:11" s="104" customFormat="1" ht="15" customHeight="1">
      <c r="A17" s="123">
        <v>201612</v>
      </c>
      <c r="B17" s="250">
        <v>2016</v>
      </c>
      <c r="C17" s="372">
        <v>59726.02661844001</v>
      </c>
      <c r="D17" s="202">
        <v>-4737.6050080699979</v>
      </c>
      <c r="E17" s="202">
        <v>18583.713371760001</v>
      </c>
      <c r="F17" s="202">
        <v>-1560.1233851200002</v>
      </c>
      <c r="G17" s="202">
        <v>47766.973898940043</v>
      </c>
      <c r="H17" s="202">
        <v>53.50709655999988</v>
      </c>
      <c r="I17" s="202">
        <v>-7215.9499612099989</v>
      </c>
      <c r="J17" s="202">
        <v>13854.931484939998</v>
      </c>
      <c r="K17" s="202">
        <v>126471.47411624006</v>
      </c>
    </row>
    <row r="18" spans="1:11" s="104" customFormat="1" ht="15" customHeight="1">
      <c r="A18" s="123">
        <v>201701</v>
      </c>
      <c r="B18" s="250">
        <v>2017</v>
      </c>
      <c r="C18" s="344">
        <v>63281.231262310008</v>
      </c>
      <c r="D18" s="120">
        <v>36845.546714130003</v>
      </c>
      <c r="E18" s="120">
        <v>83993.744540380008</v>
      </c>
      <c r="F18" s="120">
        <v>-841.53684551000003</v>
      </c>
      <c r="G18" s="120">
        <v>41710.920118270005</v>
      </c>
      <c r="H18" s="120">
        <v>1924.0886587500001</v>
      </c>
      <c r="I18" s="120">
        <v>9160.9248110699991</v>
      </c>
      <c r="J18" s="120">
        <v>23576.140094189999</v>
      </c>
      <c r="K18" s="120">
        <v>259651.05935358998</v>
      </c>
    </row>
    <row r="19" spans="1:11" s="104" customFormat="1" ht="15" customHeight="1">
      <c r="A19" s="104" t="s">
        <v>240</v>
      </c>
      <c r="B19" s="373" t="s">
        <v>293</v>
      </c>
      <c r="C19" s="374">
        <v>-13426.849535979991</v>
      </c>
      <c r="D19" s="362">
        <v>29033.134826259982</v>
      </c>
      <c r="E19" s="362">
        <v>49198.607325230019</v>
      </c>
      <c r="F19" s="362">
        <v>545.51389103999998</v>
      </c>
      <c r="G19" s="362">
        <v>25247.657161660001</v>
      </c>
      <c r="H19" s="362">
        <v>1509.5995248199997</v>
      </c>
      <c r="I19" s="362">
        <v>10131.91270058</v>
      </c>
      <c r="J19" s="362">
        <v>-6468.2691274399986</v>
      </c>
      <c r="K19" s="362">
        <v>95771.306766170019</v>
      </c>
    </row>
    <row r="20" spans="1:11" s="104" customFormat="1" ht="15" customHeight="1">
      <c r="B20" s="375">
        <v>2019</v>
      </c>
      <c r="C20" s="344">
        <v>-55964.589559420005</v>
      </c>
      <c r="D20" s="120">
        <v>88957.427989460019</v>
      </c>
      <c r="E20" s="120">
        <v>75088.372091140001</v>
      </c>
      <c r="F20" s="120">
        <v>-715.44111863000001</v>
      </c>
      <c r="G20" s="120">
        <v>43668.933371560022</v>
      </c>
      <c r="H20" s="120">
        <v>10007.486339030002</v>
      </c>
      <c r="I20" s="120">
        <v>61373.730172789998</v>
      </c>
      <c r="J20" s="120">
        <v>8223.9520435500017</v>
      </c>
      <c r="K20" s="120">
        <v>230639.87132948003</v>
      </c>
    </row>
    <row r="21" spans="1:11" s="104" customFormat="1" ht="15" customHeight="1">
      <c r="B21" s="326" t="s">
        <v>60</v>
      </c>
      <c r="C21" s="372">
        <v>8043.8339502299987</v>
      </c>
      <c r="D21" s="202">
        <v>7324.1423710500012</v>
      </c>
      <c r="E21" s="202">
        <v>4571.8068664800003</v>
      </c>
      <c r="F21" s="202">
        <v>-55.4605484</v>
      </c>
      <c r="G21" s="202">
        <v>99.973869950000008</v>
      </c>
      <c r="H21" s="202">
        <v>583.64186525000002</v>
      </c>
      <c r="I21" s="202">
        <v>539.49233077999997</v>
      </c>
      <c r="J21" s="202">
        <v>1191.5321661500002</v>
      </c>
      <c r="K21" s="202">
        <v>22298.962871490003</v>
      </c>
    </row>
    <row r="22" spans="1:11" s="104" customFormat="1" ht="15" customHeight="1">
      <c r="B22" s="326" t="s">
        <v>61</v>
      </c>
      <c r="C22" s="344">
        <v>-7876.9781021500021</v>
      </c>
      <c r="D22" s="120">
        <v>8152.4335318599988</v>
      </c>
      <c r="E22" s="120">
        <v>7053.2457937899999</v>
      </c>
      <c r="F22" s="120">
        <v>-127.79139339</v>
      </c>
      <c r="G22" s="120">
        <v>7042.98437896</v>
      </c>
      <c r="H22" s="120">
        <v>452.35216785</v>
      </c>
      <c r="I22" s="120">
        <v>14747.51948451</v>
      </c>
      <c r="J22" s="120">
        <v>-835.42528892999997</v>
      </c>
      <c r="K22" s="120">
        <v>28608.340572499994</v>
      </c>
    </row>
    <row r="23" spans="1:11" s="104" customFormat="1" ht="15" customHeight="1">
      <c r="B23" s="326" t="s">
        <v>62</v>
      </c>
      <c r="C23" s="372">
        <v>1304.0889014000002</v>
      </c>
      <c r="D23" s="202">
        <v>2390.0269866500003</v>
      </c>
      <c r="E23" s="202">
        <v>11095.344885800001</v>
      </c>
      <c r="F23" s="202">
        <v>31.781294629999998</v>
      </c>
      <c r="G23" s="202">
        <v>3077.3548169599999</v>
      </c>
      <c r="H23" s="202">
        <v>-424.73923280000002</v>
      </c>
      <c r="I23" s="202">
        <v>-4315.3406675900005</v>
      </c>
      <c r="J23" s="202">
        <v>1400.71882854</v>
      </c>
      <c r="K23" s="202">
        <v>14559.235813590003</v>
      </c>
    </row>
    <row r="24" spans="1:11" s="104" customFormat="1" ht="15" customHeight="1">
      <c r="B24" s="326" t="s">
        <v>63</v>
      </c>
      <c r="C24" s="344">
        <v>-7269.4671266400001</v>
      </c>
      <c r="D24" s="120">
        <v>2526.7073514499994</v>
      </c>
      <c r="E24" s="120">
        <v>-2044.95271929</v>
      </c>
      <c r="F24" s="120">
        <v>-68.418547119999999</v>
      </c>
      <c r="G24" s="120">
        <v>1281.10211581</v>
      </c>
      <c r="H24" s="120">
        <v>117.94959875000001</v>
      </c>
      <c r="I24" s="120">
        <v>-4982.2270352000005</v>
      </c>
      <c r="J24" s="120">
        <v>738.92612455999995</v>
      </c>
      <c r="K24" s="120">
        <v>-9700.3802376800013</v>
      </c>
    </row>
    <row r="25" spans="1:11" s="104" customFormat="1" ht="15" customHeight="1">
      <c r="B25" s="326" t="s">
        <v>64</v>
      </c>
      <c r="C25" s="372">
        <v>14762.423849950002</v>
      </c>
      <c r="D25" s="202">
        <v>3033.3745407399997</v>
      </c>
      <c r="E25" s="202">
        <v>968.05059972999982</v>
      </c>
      <c r="F25" s="202">
        <v>-7.1980954100000005</v>
      </c>
      <c r="G25" s="202">
        <v>-177.9867887100001</v>
      </c>
      <c r="H25" s="202">
        <v>1586.1614587500001</v>
      </c>
      <c r="I25" s="202">
        <v>38887.009015879994</v>
      </c>
      <c r="J25" s="202">
        <v>927.36040175999995</v>
      </c>
      <c r="K25" s="202">
        <v>59979.194982689995</v>
      </c>
    </row>
    <row r="26" spans="1:11" s="104" customFormat="1" ht="15" customHeight="1">
      <c r="B26" s="326" t="s">
        <v>65</v>
      </c>
      <c r="C26" s="344">
        <v>5599.2899851899992</v>
      </c>
      <c r="D26" s="120">
        <v>3655.7520036100004</v>
      </c>
      <c r="E26" s="120">
        <v>4799.3016140099999</v>
      </c>
      <c r="F26" s="120">
        <v>-191.40024428999999</v>
      </c>
      <c r="G26" s="120">
        <v>3912.9018853699999</v>
      </c>
      <c r="H26" s="120">
        <v>600.66750784999999</v>
      </c>
      <c r="I26" s="120">
        <v>11409.752902269998</v>
      </c>
      <c r="J26" s="120">
        <v>523.30632297</v>
      </c>
      <c r="K26" s="120">
        <v>30309.571976979998</v>
      </c>
    </row>
    <row r="27" spans="1:11" s="104" customFormat="1" ht="15" customHeight="1">
      <c r="B27" s="326" t="s">
        <v>66</v>
      </c>
      <c r="C27" s="372">
        <v>6149.5391713299996</v>
      </c>
      <c r="D27" s="202">
        <v>6668.6129252399996</v>
      </c>
      <c r="E27" s="202">
        <v>13931.347427199998</v>
      </c>
      <c r="F27" s="202">
        <v>-117.75793578</v>
      </c>
      <c r="G27" s="202">
        <v>5277.5900044499986</v>
      </c>
      <c r="H27" s="202">
        <v>1536.1069660000001</v>
      </c>
      <c r="I27" s="202">
        <v>-7840.3075911599999</v>
      </c>
      <c r="J27" s="202">
        <v>1631.1006763199998</v>
      </c>
      <c r="K27" s="202">
        <v>27236.2316436</v>
      </c>
    </row>
    <row r="28" spans="1:11" s="104" customFormat="1" ht="15" customHeight="1">
      <c r="B28" s="326" t="s">
        <v>67</v>
      </c>
      <c r="C28" s="344">
        <v>-7661.110600150002</v>
      </c>
      <c r="D28" s="120">
        <v>8588.3133660100011</v>
      </c>
      <c r="E28" s="120">
        <v>9678.1302124899994</v>
      </c>
      <c r="F28" s="120">
        <v>-256.16084380000001</v>
      </c>
      <c r="G28" s="120">
        <v>3718.3116900400005</v>
      </c>
      <c r="H28" s="120">
        <v>3352.4776709000002</v>
      </c>
      <c r="I28" s="120">
        <v>-5443.2188627899995</v>
      </c>
      <c r="J28" s="120">
        <v>820.21570409000003</v>
      </c>
      <c r="K28" s="120">
        <v>12796.95833679</v>
      </c>
    </row>
    <row r="29" spans="1:11" s="104" customFormat="1" ht="15" customHeight="1">
      <c r="B29" s="376" t="s">
        <v>68</v>
      </c>
      <c r="C29" s="372">
        <v>9893.8163752599994</v>
      </c>
      <c r="D29" s="202">
        <v>8858.3649251799998</v>
      </c>
      <c r="E29" s="202">
        <v>9561.7709464199997</v>
      </c>
      <c r="F29" s="202">
        <v>-151.68195753000001</v>
      </c>
      <c r="G29" s="202">
        <v>3127.6940983999998</v>
      </c>
      <c r="H29" s="202">
        <v>834.76474910000013</v>
      </c>
      <c r="I29" s="202">
        <v>15402.760233049999</v>
      </c>
      <c r="J29" s="202">
        <v>620.14160413000002</v>
      </c>
      <c r="K29" s="202">
        <v>48147.630974009997</v>
      </c>
    </row>
    <row r="30" spans="1:11" s="104" customFormat="1" ht="15" customHeight="1">
      <c r="B30" s="376" t="s">
        <v>69</v>
      </c>
      <c r="C30" s="344">
        <v>-5502.025791399994</v>
      </c>
      <c r="D30" s="120">
        <v>8237.995372450001</v>
      </c>
      <c r="E30" s="120">
        <v>8086.9521878399992</v>
      </c>
      <c r="F30" s="120">
        <v>187.96683812999999</v>
      </c>
      <c r="G30" s="120">
        <v>3383.01001236</v>
      </c>
      <c r="H30" s="120">
        <v>-89.690306629999995</v>
      </c>
      <c r="I30" s="120">
        <v>1525.0731335200001</v>
      </c>
      <c r="J30" s="120">
        <v>-820.99616761000004</v>
      </c>
      <c r="K30" s="120">
        <v>15008.285278660007</v>
      </c>
    </row>
    <row r="31" spans="1:11" s="104" customFormat="1" ht="15" customHeight="1">
      <c r="B31" s="376" t="s">
        <v>70</v>
      </c>
      <c r="C31" s="372">
        <v>-10747.191694429997</v>
      </c>
      <c r="D31" s="202">
        <v>11474.205901390002</v>
      </c>
      <c r="E31" s="202">
        <v>-5710.1470685799995</v>
      </c>
      <c r="F31" s="202">
        <v>-10.973259929999999</v>
      </c>
      <c r="G31" s="202">
        <v>4324.6022479700277</v>
      </c>
      <c r="H31" s="202">
        <v>-10.646158810000003</v>
      </c>
      <c r="I31" s="202">
        <v>9276.7455266500001</v>
      </c>
      <c r="J31" s="202">
        <v>1451.5808961800001</v>
      </c>
      <c r="K31" s="202">
        <v>10048.176390440032</v>
      </c>
    </row>
    <row r="32" spans="1:11" s="104" customFormat="1" ht="15" customHeight="1">
      <c r="B32" s="376" t="s">
        <v>71</v>
      </c>
      <c r="C32" s="344">
        <v>-62660.808478010011</v>
      </c>
      <c r="D32" s="120">
        <v>18047.498713830002</v>
      </c>
      <c r="E32" s="120">
        <v>13097.521345249999</v>
      </c>
      <c r="F32" s="120">
        <v>51.653574259999999</v>
      </c>
      <c r="G32" s="120">
        <v>8601.3950399999994</v>
      </c>
      <c r="H32" s="120">
        <v>1468.4400528199999</v>
      </c>
      <c r="I32" s="120">
        <v>-7833.5282971299994</v>
      </c>
      <c r="J32" s="120">
        <v>575.49077538999995</v>
      </c>
      <c r="K32" s="120">
        <v>-28652.337273590016</v>
      </c>
    </row>
    <row r="33" spans="2:11" s="104" customFormat="1" ht="15" customHeight="1">
      <c r="B33" s="250">
        <v>2020</v>
      </c>
      <c r="C33" s="372">
        <v>-47492.636654910013</v>
      </c>
      <c r="D33" s="202">
        <v>66870.763564839988</v>
      </c>
      <c r="E33" s="202">
        <v>93877.963812460002</v>
      </c>
      <c r="F33" s="202">
        <v>1453.5693088699998</v>
      </c>
      <c r="G33" s="202">
        <v>19670.349971629996</v>
      </c>
      <c r="H33" s="202">
        <v>4398.6505667199999</v>
      </c>
      <c r="I33" s="202">
        <v>-21307.301642240003</v>
      </c>
      <c r="J33" s="202">
        <v>9366.640268019999</v>
      </c>
      <c r="K33" s="202">
        <v>126837.99919538999</v>
      </c>
    </row>
    <row r="34" spans="2:11" s="104" customFormat="1" ht="15" customHeight="1">
      <c r="B34" s="326" t="s">
        <v>60</v>
      </c>
      <c r="C34" s="344">
        <v>-18440.927196659999</v>
      </c>
      <c r="D34" s="120">
        <v>23657.993152899999</v>
      </c>
      <c r="E34" s="120">
        <v>12009.470206200001</v>
      </c>
      <c r="F34" s="120">
        <v>75.936220969999994</v>
      </c>
      <c r="G34" s="120">
        <v>2455.4417264699987</v>
      </c>
      <c r="H34" s="120">
        <v>2954.4158890899998</v>
      </c>
      <c r="I34" s="120">
        <v>-4663.1056258999997</v>
      </c>
      <c r="J34" s="120">
        <v>-846.70040566</v>
      </c>
      <c r="K34" s="120">
        <v>17202.523967410001</v>
      </c>
    </row>
    <row r="35" spans="2:11" s="104" customFormat="1" ht="15" customHeight="1">
      <c r="B35" s="326" t="s">
        <v>61</v>
      </c>
      <c r="C35" s="372">
        <v>-645.38144076000128</v>
      </c>
      <c r="D35" s="202">
        <v>13865.657069809999</v>
      </c>
      <c r="E35" s="202">
        <v>10896.565463999999</v>
      </c>
      <c r="F35" s="202">
        <v>169.85041215000001</v>
      </c>
      <c r="G35" s="202">
        <v>3909.1896868399995</v>
      </c>
      <c r="H35" s="202">
        <v>357.71085588</v>
      </c>
      <c r="I35" s="202">
        <v>1699.1461637700002</v>
      </c>
      <c r="J35" s="202">
        <v>2202.40130439</v>
      </c>
      <c r="K35" s="202">
        <v>32455.139516079998</v>
      </c>
    </row>
    <row r="36" spans="2:11" s="104" customFormat="1" ht="15" customHeight="1">
      <c r="B36" s="326" t="s">
        <v>62</v>
      </c>
      <c r="C36" s="344">
        <v>-43155.5596697</v>
      </c>
      <c r="D36" s="120">
        <v>8603.3729783199997</v>
      </c>
      <c r="E36" s="120">
        <v>3288.8412360700004</v>
      </c>
      <c r="F36" s="120">
        <v>789.28562012999998</v>
      </c>
      <c r="G36" s="120">
        <v>-2828.9538645299995</v>
      </c>
      <c r="H36" s="120">
        <v>5166.3647517200006</v>
      </c>
      <c r="I36" s="120">
        <v>9384.2914183199991</v>
      </c>
      <c r="J36" s="120">
        <v>2192.0128453699999</v>
      </c>
      <c r="K36" s="120">
        <v>-16560.344684300006</v>
      </c>
    </row>
    <row r="37" spans="2:11" s="104" customFormat="1" ht="15" customHeight="1">
      <c r="B37" s="326" t="s">
        <v>63</v>
      </c>
      <c r="C37" s="372">
        <v>-55956.859348020007</v>
      </c>
      <c r="D37" s="202">
        <v>1814.4669166399999</v>
      </c>
      <c r="E37" s="202">
        <v>-11044.03732852</v>
      </c>
      <c r="F37" s="202">
        <v>338.49361393999999</v>
      </c>
      <c r="G37" s="202">
        <v>-2638.8359289299992</v>
      </c>
      <c r="H37" s="202">
        <v>-2828.53019318</v>
      </c>
      <c r="I37" s="202">
        <v>-12164.599213040001</v>
      </c>
      <c r="J37" s="202">
        <v>1755.7822385499999</v>
      </c>
      <c r="K37" s="202">
        <v>-80724.119242560017</v>
      </c>
    </row>
    <row r="38" spans="2:11" s="104" customFormat="1" ht="15" customHeight="1">
      <c r="B38" s="326" t="s">
        <v>64</v>
      </c>
      <c r="C38" s="344">
        <v>-9419.4155079899992</v>
      </c>
      <c r="D38" s="120">
        <v>765.02381477999995</v>
      </c>
      <c r="E38" s="120">
        <v>5275.2991683499995</v>
      </c>
      <c r="F38" s="120">
        <v>408.75116100999998</v>
      </c>
      <c r="G38" s="120">
        <v>-1822.7867110099992</v>
      </c>
      <c r="H38" s="120">
        <v>-424.16158548999999</v>
      </c>
      <c r="I38" s="120">
        <v>-2914.5638904799998</v>
      </c>
      <c r="J38" s="120">
        <v>616.96218159</v>
      </c>
      <c r="K38" s="120">
        <v>-7514.8913692400001</v>
      </c>
    </row>
    <row r="39" spans="2:11" s="104" customFormat="1" ht="15" customHeight="1">
      <c r="B39" s="326" t="s">
        <v>65</v>
      </c>
      <c r="C39" s="372">
        <v>36020.068029680006</v>
      </c>
      <c r="D39" s="202">
        <v>1890.3088572400004</v>
      </c>
      <c r="E39" s="202">
        <v>18317.449111549999</v>
      </c>
      <c r="F39" s="202">
        <v>303.99952731000002</v>
      </c>
      <c r="G39" s="202">
        <v>5133.5833493299997</v>
      </c>
      <c r="H39" s="202">
        <v>-740.55736801</v>
      </c>
      <c r="I39" s="202">
        <v>2050.1659610799993</v>
      </c>
      <c r="J39" s="202">
        <v>799.78032509000002</v>
      </c>
      <c r="K39" s="202">
        <v>63774.797793270009</v>
      </c>
    </row>
    <row r="40" spans="2:11" s="104" customFormat="1" ht="15" customHeight="1">
      <c r="B40" s="326" t="s">
        <v>66</v>
      </c>
      <c r="C40" s="344">
        <v>42869.195895420002</v>
      </c>
      <c r="D40" s="120">
        <v>6068.1177486000006</v>
      </c>
      <c r="E40" s="120">
        <v>18117.63057184</v>
      </c>
      <c r="F40" s="120">
        <v>-917.37425546000009</v>
      </c>
      <c r="G40" s="120">
        <v>12785.632236160001</v>
      </c>
      <c r="H40" s="120">
        <v>-1031.4883497000001</v>
      </c>
      <c r="I40" s="120">
        <v>3288.6129190599991</v>
      </c>
      <c r="J40" s="120">
        <v>324.20011712999997</v>
      </c>
      <c r="K40" s="120">
        <v>81504.526883050014</v>
      </c>
    </row>
    <row r="41" spans="2:11" s="104" customFormat="1" ht="15" customHeight="1">
      <c r="B41" s="326" t="s">
        <v>67</v>
      </c>
      <c r="C41" s="372">
        <v>45487.781238440002</v>
      </c>
      <c r="D41" s="202">
        <v>5501.3075360599996</v>
      </c>
      <c r="E41" s="202">
        <v>20237.84522354</v>
      </c>
      <c r="F41" s="202">
        <v>-90.411182650000001</v>
      </c>
      <c r="G41" s="202">
        <v>4129.485922679999</v>
      </c>
      <c r="H41" s="202">
        <v>-650.42112457999997</v>
      </c>
      <c r="I41" s="202">
        <v>-2293.3906079799995</v>
      </c>
      <c r="J41" s="202">
        <v>231.21000572</v>
      </c>
      <c r="K41" s="202">
        <v>72553.407011230011</v>
      </c>
    </row>
    <row r="42" spans="2:11" s="104" customFormat="1" ht="15" customHeight="1">
      <c r="B42" s="326" t="s">
        <v>68</v>
      </c>
      <c r="C42" s="344">
        <v>24968.25242687</v>
      </c>
      <c r="D42" s="120">
        <v>3846.57509983</v>
      </c>
      <c r="E42" s="120">
        <v>7212.8681831900012</v>
      </c>
      <c r="F42" s="120">
        <v>-26.91124538</v>
      </c>
      <c r="G42" s="120">
        <v>2493.6155870300004</v>
      </c>
      <c r="H42" s="120">
        <v>390.99157264999997</v>
      </c>
      <c r="I42" s="120">
        <v>3206.2375775700002</v>
      </c>
      <c r="J42" s="120">
        <v>1197.4369792</v>
      </c>
      <c r="K42" s="120">
        <v>43289.066180959999</v>
      </c>
    </row>
    <row r="43" spans="2:11" s="104" customFormat="1" ht="15" customHeight="1">
      <c r="B43" s="326" t="s">
        <v>69</v>
      </c>
      <c r="C43" s="372">
        <v>-50344.845437630007</v>
      </c>
      <c r="D43" s="202">
        <v>1869.0541177999999</v>
      </c>
      <c r="E43" s="202">
        <v>8094.4481870000009</v>
      </c>
      <c r="F43" s="202">
        <v>-174.93233462999999</v>
      </c>
      <c r="G43" s="202">
        <v>-4934.0793027399995</v>
      </c>
      <c r="H43" s="202">
        <v>618.78800777000004</v>
      </c>
      <c r="I43" s="202">
        <v>-14390.054992219999</v>
      </c>
      <c r="J43" s="202">
        <v>505.55536789999996</v>
      </c>
      <c r="K43" s="202">
        <v>-58756.066386750004</v>
      </c>
    </row>
    <row r="44" spans="2:11" s="104" customFormat="1" ht="15" customHeight="1">
      <c r="B44" s="377" t="s">
        <v>70</v>
      </c>
      <c r="C44" s="408">
        <v>-18874.945644560001</v>
      </c>
      <c r="D44" s="361">
        <v>-1011.1137271400003</v>
      </c>
      <c r="E44" s="361">
        <v>1471.5837892400004</v>
      </c>
      <c r="F44" s="361">
        <v>576.88177148</v>
      </c>
      <c r="G44" s="361">
        <v>988.05727032999596</v>
      </c>
      <c r="H44" s="361">
        <v>585.53811056999996</v>
      </c>
      <c r="I44" s="361">
        <v>-4510.0413524200003</v>
      </c>
      <c r="J44" s="361">
        <v>387.99930874</v>
      </c>
      <c r="K44" s="361">
        <v>-20386.040473760007</v>
      </c>
    </row>
    <row r="45" spans="2:11" s="104" customFormat="1" ht="15" customHeight="1">
      <c r="B45" s="158"/>
    </row>
    <row r="46" spans="2:11" s="165" customFormat="1" ht="15" customHeight="1">
      <c r="B46" s="153" t="s">
        <v>117</v>
      </c>
    </row>
    <row r="47" spans="2:11" s="387" customFormat="1">
      <c r="B47" s="153" t="s">
        <v>270</v>
      </c>
      <c r="K47" s="390"/>
    </row>
    <row r="48" spans="2:11" s="387" customFormat="1">
      <c r="B48" s="134" t="s">
        <v>332</v>
      </c>
      <c r="K48" s="390"/>
    </row>
  </sheetData>
  <mergeCells count="2">
    <mergeCell ref="B1:K1"/>
    <mergeCell ref="B2:K2"/>
  </mergeCells>
  <hyperlinks>
    <hyperlink ref="K3" location="Índice!Area_de_impressao" display="Voltar ao índice" xr:uid="{00000000-0004-0000-1700-000000000000}"/>
  </hyperlinks>
  <pageMargins left="0.51181102362204722" right="0.51181102362204722" top="0.78740157480314965" bottom="0.78740157480314965" header="0.31496062992125984" footer="0.31496062992125984"/>
  <pageSetup paperSize="9" scale="69" fitToHeight="0" orientation="landscape" r:id="rId1"/>
  <headerFooter>
    <oddFooter>&amp;RPágina &amp;P de &amp;N</oddFooter>
  </headerFooter>
  <ignoredErrors>
    <ignoredError sqref="B19:B4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5">
    <pageSetUpPr fitToPage="1"/>
  </sheetPr>
  <dimension ref="A1:AB119"/>
  <sheetViews>
    <sheetView zoomScale="80" zoomScaleNormal="80" zoomScaleSheetLayoutView="70" workbookViewId="0">
      <selection activeCell="B1" sqref="B1:AB1"/>
    </sheetView>
  </sheetViews>
  <sheetFormatPr defaultRowHeight="15"/>
  <cols>
    <col min="1" max="1" width="6.5703125" style="77" bestFit="1" customWidth="1"/>
    <col min="2" max="2" width="72" style="272" bestFit="1" customWidth="1"/>
    <col min="3" max="4" width="11.28515625" style="272" bestFit="1" customWidth="1"/>
    <col min="5" max="6" width="12" style="272" bestFit="1" customWidth="1"/>
    <col min="7" max="8" width="11.28515625" style="272" bestFit="1" customWidth="1"/>
    <col min="9" max="12" width="11.28515625" style="12" bestFit="1" customWidth="1"/>
    <col min="13" max="14" width="12" style="12" bestFit="1" customWidth="1"/>
    <col min="15" max="15" width="11.28515625" style="12" bestFit="1" customWidth="1"/>
    <col min="16" max="18" width="12" style="12" bestFit="1" customWidth="1"/>
    <col min="19" max="22" width="11.28515625" style="12" bestFit="1" customWidth="1"/>
    <col min="23" max="23" width="11.28515625" style="12" customWidth="1"/>
    <col min="24" max="25" width="12" style="12" bestFit="1" customWidth="1"/>
    <col min="26" max="27" width="38.140625" style="12" bestFit="1" customWidth="1"/>
    <col min="28" max="28" width="30" style="77" bestFit="1" customWidth="1"/>
    <col min="29" max="16384" width="9.140625" style="77"/>
  </cols>
  <sheetData>
    <row r="1" spans="1:28" s="238" customFormat="1" ht="20.100000000000001" customHeight="1">
      <c r="B1" s="410" t="s">
        <v>81</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row>
    <row r="2" spans="1:28" s="78" customFormat="1" ht="30" customHeight="1">
      <c r="B2" s="427" t="s">
        <v>241</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row>
    <row r="3" spans="1:28" s="78" customFormat="1" ht="39.950000000000003" customHeight="1">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B3" s="252" t="s">
        <v>83</v>
      </c>
    </row>
    <row r="4" spans="1:28" s="227" customFormat="1" ht="39.950000000000003" customHeight="1">
      <c r="B4" s="281" t="s">
        <v>242</v>
      </c>
      <c r="C4" s="281"/>
      <c r="D4" s="281"/>
      <c r="E4" s="281"/>
      <c r="F4" s="281"/>
      <c r="G4" s="281"/>
      <c r="H4" s="281"/>
      <c r="I4" s="231"/>
      <c r="J4" s="230"/>
      <c r="K4" s="230"/>
      <c r="L4" s="230"/>
      <c r="M4" s="230"/>
      <c r="N4" s="230"/>
      <c r="O4" s="230"/>
      <c r="P4" s="230"/>
      <c r="Q4" s="230"/>
      <c r="R4" s="230"/>
      <c r="S4" s="230"/>
      <c r="T4" s="230"/>
      <c r="U4" s="230"/>
      <c r="V4" s="230"/>
      <c r="W4" s="230"/>
      <c r="X4" s="230"/>
      <c r="Y4" s="230"/>
      <c r="Z4" s="230"/>
      <c r="AB4" s="256" t="s">
        <v>343</v>
      </c>
    </row>
    <row r="5" spans="1:28" s="78" customFormat="1" ht="30" customHeight="1">
      <c r="B5" s="432" t="s">
        <v>243</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4"/>
    </row>
    <row r="6" spans="1:28" ht="30" customHeight="1">
      <c r="B6" s="269" t="s">
        <v>130</v>
      </c>
      <c r="C6" s="357" t="s">
        <v>291</v>
      </c>
      <c r="D6" s="357" t="s">
        <v>281</v>
      </c>
      <c r="E6" s="357" t="s">
        <v>292</v>
      </c>
      <c r="F6" s="357" t="s">
        <v>282</v>
      </c>
      <c r="G6" s="357" t="s">
        <v>283</v>
      </c>
      <c r="H6" s="357" t="s">
        <v>284</v>
      </c>
      <c r="I6" s="357" t="s">
        <v>285</v>
      </c>
      <c r="J6" s="357" t="s">
        <v>286</v>
      </c>
      <c r="K6" s="357" t="s">
        <v>287</v>
      </c>
      <c r="L6" s="357" t="s">
        <v>288</v>
      </c>
      <c r="M6" s="357" t="s">
        <v>289</v>
      </c>
      <c r="N6" s="357" t="s">
        <v>290</v>
      </c>
      <c r="O6" s="357" t="s">
        <v>328</v>
      </c>
      <c r="P6" s="357" t="s">
        <v>322</v>
      </c>
      <c r="Q6" s="357" t="s">
        <v>329</v>
      </c>
      <c r="R6" s="357" t="s">
        <v>323</v>
      </c>
      <c r="S6" s="357" t="s">
        <v>324</v>
      </c>
      <c r="T6" s="357" t="s">
        <v>330</v>
      </c>
      <c r="U6" s="357" t="s">
        <v>326</v>
      </c>
      <c r="V6" s="357" t="s">
        <v>327</v>
      </c>
      <c r="W6" s="357" t="s">
        <v>334</v>
      </c>
      <c r="X6" s="357" t="s">
        <v>335</v>
      </c>
      <c r="Y6" s="357" t="s">
        <v>337</v>
      </c>
      <c r="Z6" s="194" t="s">
        <v>339</v>
      </c>
      <c r="AA6" s="195" t="s">
        <v>340</v>
      </c>
      <c r="AB6" s="195" t="s">
        <v>333</v>
      </c>
    </row>
    <row r="7" spans="1:28" s="76" customFormat="1" ht="20.100000000000001" customHeight="1">
      <c r="A7" s="81"/>
      <c r="B7" s="264" t="s">
        <v>131</v>
      </c>
      <c r="C7" s="179">
        <v>8043.8339502299996</v>
      </c>
      <c r="D7" s="179">
        <v>-7876.9781021500021</v>
      </c>
      <c r="E7" s="179">
        <v>1304.0889013999988</v>
      </c>
      <c r="F7" s="179">
        <v>-7269.4671266400001</v>
      </c>
      <c r="G7" s="179">
        <v>14762.423849950001</v>
      </c>
      <c r="H7" s="179">
        <v>5599.2899851900029</v>
      </c>
      <c r="I7" s="179">
        <v>6149.5391713299987</v>
      </c>
      <c r="J7" s="179">
        <v>-7661.1106001500002</v>
      </c>
      <c r="K7" s="179">
        <v>9893.8163752599994</v>
      </c>
      <c r="L7" s="179">
        <v>-5502.0257913999976</v>
      </c>
      <c r="M7" s="179">
        <v>-10747.191694429997</v>
      </c>
      <c r="N7" s="179">
        <v>-62660.808478009989</v>
      </c>
      <c r="O7" s="179">
        <v>-18440.927196660003</v>
      </c>
      <c r="P7" s="179">
        <v>-645.38144076000128</v>
      </c>
      <c r="Q7" s="179">
        <v>-43155.559669700007</v>
      </c>
      <c r="R7" s="179">
        <v>-55956.859348020022</v>
      </c>
      <c r="S7" s="179">
        <v>-9419.4155079899992</v>
      </c>
      <c r="T7" s="179">
        <v>36020.068029680006</v>
      </c>
      <c r="U7" s="179">
        <v>42869.195895420002</v>
      </c>
      <c r="V7" s="179">
        <v>45487.781238440017</v>
      </c>
      <c r="W7" s="179">
        <v>24968.25242687</v>
      </c>
      <c r="X7" s="179">
        <v>-50344.845437630014</v>
      </c>
      <c r="Y7" s="179">
        <v>-18874.945644559997</v>
      </c>
      <c r="Z7" s="179">
        <v>-103457.22621433</v>
      </c>
      <c r="AA7" s="179">
        <v>-47492.636654910006</v>
      </c>
      <c r="AB7" s="179">
        <v>-110153.44513291999</v>
      </c>
    </row>
    <row r="8" spans="1:28" ht="15" customHeight="1">
      <c r="A8" s="82"/>
      <c r="B8" s="265" t="s">
        <v>132</v>
      </c>
      <c r="C8" s="180">
        <v>-333.59480532999999</v>
      </c>
      <c r="D8" s="180">
        <v>-486.07516910999999</v>
      </c>
      <c r="E8" s="180">
        <v>267.80904977</v>
      </c>
      <c r="F8" s="180">
        <v>331.03223118</v>
      </c>
      <c r="G8" s="180">
        <v>665.68450740999992</v>
      </c>
      <c r="H8" s="180">
        <v>991.75211186000001</v>
      </c>
      <c r="I8" s="180">
        <v>2872.78929492</v>
      </c>
      <c r="J8" s="180">
        <v>-2132.7537368799999</v>
      </c>
      <c r="K8" s="180">
        <v>148.51623602999999</v>
      </c>
      <c r="L8" s="180">
        <v>-539.91145573000006</v>
      </c>
      <c r="M8" s="180">
        <v>4505.4406950699995</v>
      </c>
      <c r="N8" s="180">
        <v>146.47298137000001</v>
      </c>
      <c r="O8" s="180">
        <v>730.30168916999992</v>
      </c>
      <c r="P8" s="180">
        <v>1455.9863141300002</v>
      </c>
      <c r="Q8" s="180">
        <v>1873.31860932</v>
      </c>
      <c r="R8" s="180">
        <v>3199.9047143800003</v>
      </c>
      <c r="S8" s="180">
        <v>2033.57642674</v>
      </c>
      <c r="T8" s="180">
        <v>1665.3668408199999</v>
      </c>
      <c r="U8" s="180">
        <v>-149.88677831000001</v>
      </c>
      <c r="V8" s="180">
        <v>665.18974265999998</v>
      </c>
      <c r="W8" s="180">
        <v>222.85828763999999</v>
      </c>
      <c r="X8" s="180">
        <v>-325.32314173999998</v>
      </c>
      <c r="Y8" s="180">
        <v>552.16038738999998</v>
      </c>
      <c r="Z8" s="180">
        <v>18360.615032760001</v>
      </c>
      <c r="AA8" s="180">
        <v>11923.453092200001</v>
      </c>
      <c r="AB8" s="180">
        <v>12069.926073570001</v>
      </c>
    </row>
    <row r="9" spans="1:28" ht="15" customHeight="1">
      <c r="A9" s="82"/>
      <c r="B9" s="266" t="s">
        <v>133</v>
      </c>
      <c r="C9" s="181">
        <v>1989.56285323</v>
      </c>
      <c r="D9" s="181">
        <v>571.74494401999993</v>
      </c>
      <c r="E9" s="181">
        <v>755.13440348000006</v>
      </c>
      <c r="F9" s="181">
        <v>-561.70643966</v>
      </c>
      <c r="G9" s="181">
        <v>4987.0369445600008</v>
      </c>
      <c r="H9" s="181">
        <v>3175.99122605</v>
      </c>
      <c r="I9" s="181">
        <v>5841.3878887000001</v>
      </c>
      <c r="J9" s="181">
        <v>5525.59131024</v>
      </c>
      <c r="K9" s="181">
        <v>2545.5718560800001</v>
      </c>
      <c r="L9" s="181">
        <v>5080.1623490500006</v>
      </c>
      <c r="M9" s="181">
        <v>420.90153974999998</v>
      </c>
      <c r="N9" s="181">
        <v>-3292.9553130500003</v>
      </c>
      <c r="O9" s="181">
        <v>-1769.4093051900002</v>
      </c>
      <c r="P9" s="181">
        <v>439.41366920999997</v>
      </c>
      <c r="Q9" s="181">
        <v>-6924.6434147700002</v>
      </c>
      <c r="R9" s="181">
        <v>-1473.7482452100001</v>
      </c>
      <c r="S9" s="181">
        <v>-539.02219964999995</v>
      </c>
      <c r="T9" s="181">
        <v>16981.200311330002</v>
      </c>
      <c r="U9" s="181">
        <v>4261.6353959799999</v>
      </c>
      <c r="V9" s="181">
        <v>3809.8349673400003</v>
      </c>
      <c r="W9" s="181">
        <v>11896.4197341</v>
      </c>
      <c r="X9" s="181">
        <v>-2024.60029123</v>
      </c>
      <c r="Y9" s="181">
        <v>-1207.6797284200002</v>
      </c>
      <c r="Z9" s="181">
        <v>50487.824455940005</v>
      </c>
      <c r="AA9" s="181">
        <v>23449.400893490001</v>
      </c>
      <c r="AB9" s="181">
        <v>20156.445580440002</v>
      </c>
    </row>
    <row r="10" spans="1:28" ht="15" customHeight="1">
      <c r="A10" s="82"/>
      <c r="B10" s="265" t="s">
        <v>134</v>
      </c>
      <c r="C10" s="180">
        <v>-5444.7678810200005</v>
      </c>
      <c r="D10" s="180">
        <v>20838.699276979998</v>
      </c>
      <c r="E10" s="180">
        <v>-4776.0089361199998</v>
      </c>
      <c r="F10" s="180">
        <v>-2175.2412216299999</v>
      </c>
      <c r="G10" s="180">
        <v>4530.0460875500003</v>
      </c>
      <c r="H10" s="180">
        <v>10921.788356090001</v>
      </c>
      <c r="I10" s="180">
        <v>-2741.2139633000002</v>
      </c>
      <c r="J10" s="180">
        <v>2469.5383013999999</v>
      </c>
      <c r="K10" s="180">
        <v>8186.1756375600007</v>
      </c>
      <c r="L10" s="180">
        <v>-7605.6848833900003</v>
      </c>
      <c r="M10" s="180">
        <v>23585.647688090001</v>
      </c>
      <c r="N10" s="180">
        <v>-17025.884728699999</v>
      </c>
      <c r="O10" s="180">
        <v>1785.3780357799999</v>
      </c>
      <c r="P10" s="180">
        <v>13066.72807367</v>
      </c>
      <c r="Q10" s="180">
        <v>38687.691528309995</v>
      </c>
      <c r="R10" s="180">
        <v>12406.64998018</v>
      </c>
      <c r="S10" s="180">
        <v>11462.456213709998</v>
      </c>
      <c r="T10" s="180">
        <v>19397.64642013</v>
      </c>
      <c r="U10" s="180">
        <v>18559.921420669998</v>
      </c>
      <c r="V10" s="180">
        <v>25423.672179790003</v>
      </c>
      <c r="W10" s="180">
        <v>18004.086674459999</v>
      </c>
      <c r="X10" s="180">
        <v>-18148.7964698</v>
      </c>
      <c r="Y10" s="180">
        <v>-6435.9827279799993</v>
      </c>
      <c r="Z10" s="180">
        <v>164972.54506243</v>
      </c>
      <c r="AA10" s="180">
        <v>134209.45132892</v>
      </c>
      <c r="AB10" s="180">
        <v>117183.56660022</v>
      </c>
    </row>
    <row r="11" spans="1:28" ht="15" customHeight="1">
      <c r="A11" s="82"/>
      <c r="B11" s="266" t="s">
        <v>135</v>
      </c>
      <c r="C11" s="181">
        <v>-3992.67066252</v>
      </c>
      <c r="D11" s="181">
        <v>-23083.84353532</v>
      </c>
      <c r="E11" s="181">
        <v>1258.34499325</v>
      </c>
      <c r="F11" s="181">
        <v>-5274.3464349799997</v>
      </c>
      <c r="G11" s="181">
        <v>-6504.00941066</v>
      </c>
      <c r="H11" s="181">
        <v>-14708.304823979999</v>
      </c>
      <c r="I11" s="181">
        <v>-4732.5717187</v>
      </c>
      <c r="J11" s="181">
        <v>-6037.3436194700007</v>
      </c>
      <c r="K11" s="181">
        <v>-7087.4424916300004</v>
      </c>
      <c r="L11" s="181">
        <v>41682.549793230006</v>
      </c>
      <c r="M11" s="181">
        <v>-30237.500081459999</v>
      </c>
      <c r="N11" s="181">
        <v>-22606.450514610002</v>
      </c>
      <c r="O11" s="181">
        <v>-16561.817191059999</v>
      </c>
      <c r="P11" s="181">
        <v>-15261.410095360001</v>
      </c>
      <c r="Q11" s="181">
        <v>-47011.149379030001</v>
      </c>
      <c r="R11" s="181">
        <v>-46709.786128800006</v>
      </c>
      <c r="S11" s="181">
        <v>-18659.130180259999</v>
      </c>
      <c r="T11" s="181">
        <v>-6482.1135755900004</v>
      </c>
      <c r="U11" s="181">
        <v>-1963.39512816</v>
      </c>
      <c r="V11" s="181">
        <v>5301.2388396800006</v>
      </c>
      <c r="W11" s="181">
        <v>-3774.9760188499999</v>
      </c>
      <c r="X11" s="181">
        <v>-18971.998078200002</v>
      </c>
      <c r="Y11" s="181">
        <v>-8344.6254903000008</v>
      </c>
      <c r="Z11" s="181">
        <v>-259762.75093277998</v>
      </c>
      <c r="AA11" s="181">
        <v>-178439.16242592997</v>
      </c>
      <c r="AB11" s="181">
        <v>-201045.61294053998</v>
      </c>
    </row>
    <row r="12" spans="1:28" ht="15" customHeight="1">
      <c r="A12" s="82"/>
      <c r="B12" s="265" t="s">
        <v>136</v>
      </c>
      <c r="C12" s="180">
        <v>536.75169173999996</v>
      </c>
      <c r="D12" s="180">
        <v>-56.970204000000003</v>
      </c>
      <c r="E12" s="180">
        <v>920.09323740000002</v>
      </c>
      <c r="F12" s="180">
        <v>523.80625738000003</v>
      </c>
      <c r="G12" s="180">
        <v>1439.3468666900001</v>
      </c>
      <c r="H12" s="180">
        <v>879.07826521000004</v>
      </c>
      <c r="I12" s="180">
        <v>491.30195894999997</v>
      </c>
      <c r="J12" s="180">
        <v>464.47225637000003</v>
      </c>
      <c r="K12" s="180">
        <v>776.89625737999995</v>
      </c>
      <c r="L12" s="180">
        <v>531.97790770999995</v>
      </c>
      <c r="M12" s="180">
        <v>529.09039250000001</v>
      </c>
      <c r="N12" s="180">
        <v>-2545.48476686</v>
      </c>
      <c r="O12" s="180">
        <v>56.659413189999995</v>
      </c>
      <c r="P12" s="180">
        <v>-651.65292410999996</v>
      </c>
      <c r="Q12" s="180">
        <v>-1947.5739424400001</v>
      </c>
      <c r="R12" s="180">
        <v>-2631.8351467100001</v>
      </c>
      <c r="S12" s="180">
        <v>249.96577538999998</v>
      </c>
      <c r="T12" s="180">
        <v>555.18609326000001</v>
      </c>
      <c r="U12" s="180">
        <v>-1668.5556778099999</v>
      </c>
      <c r="V12" s="180">
        <v>1066.05622335</v>
      </c>
      <c r="W12" s="180">
        <v>-587.92022347</v>
      </c>
      <c r="X12" s="180">
        <v>725.70467365000002</v>
      </c>
      <c r="Y12" s="180">
        <v>1623.5310910000001</v>
      </c>
      <c r="Z12" s="180">
        <v>1279.925475770001</v>
      </c>
      <c r="AA12" s="180">
        <v>-3210.4346446999989</v>
      </c>
      <c r="AB12" s="180">
        <v>-5755.9194115599985</v>
      </c>
    </row>
    <row r="13" spans="1:28" ht="15" customHeight="1">
      <c r="A13" s="82"/>
      <c r="B13" s="266" t="s">
        <v>137</v>
      </c>
      <c r="C13" s="181">
        <v>49.366893979999993</v>
      </c>
      <c r="D13" s="181">
        <v>315.58519658999995</v>
      </c>
      <c r="E13" s="181">
        <v>-70.23745851000001</v>
      </c>
      <c r="F13" s="181">
        <v>77.257441159999999</v>
      </c>
      <c r="G13" s="181">
        <v>-220.26674319999998</v>
      </c>
      <c r="H13" s="181">
        <v>-166.45855811999999</v>
      </c>
      <c r="I13" s="181">
        <v>-18.765632549999999</v>
      </c>
      <c r="J13" s="181">
        <v>-241.46261726</v>
      </c>
      <c r="K13" s="181">
        <v>390.29177364999998</v>
      </c>
      <c r="L13" s="181">
        <v>113.91531829</v>
      </c>
      <c r="M13" s="181">
        <v>-120.11426462</v>
      </c>
      <c r="N13" s="181">
        <v>18.73800314</v>
      </c>
      <c r="O13" s="181">
        <v>354.98759789999997</v>
      </c>
      <c r="P13" s="181">
        <v>51.870485420000001</v>
      </c>
      <c r="Q13" s="181">
        <v>156.56034106000001</v>
      </c>
      <c r="R13" s="181">
        <v>1201.7611868299998</v>
      </c>
      <c r="S13" s="181">
        <v>494.29332252</v>
      </c>
      <c r="T13" s="181">
        <v>314.10501757999998</v>
      </c>
      <c r="U13" s="181">
        <v>278.16051205000002</v>
      </c>
      <c r="V13" s="181">
        <v>69.462595040000011</v>
      </c>
      <c r="W13" s="181">
        <v>-175.57991396</v>
      </c>
      <c r="X13" s="181">
        <v>-739.02237169000011</v>
      </c>
      <c r="Y13" s="181">
        <v>137.56677544999999</v>
      </c>
      <c r="Z13" s="181">
        <v>2272.0149007499999</v>
      </c>
      <c r="AA13" s="181">
        <v>2144.1655482000001</v>
      </c>
      <c r="AB13" s="181">
        <v>2162.9035513399999</v>
      </c>
    </row>
    <row r="14" spans="1:28" ht="15" customHeight="1">
      <c r="A14" s="82"/>
      <c r="B14" s="265" t="s">
        <v>138</v>
      </c>
      <c r="C14" s="180">
        <v>-2905.00472244</v>
      </c>
      <c r="D14" s="180">
        <v>-807.24294780999992</v>
      </c>
      <c r="E14" s="180">
        <v>651.17710725999996</v>
      </c>
      <c r="F14" s="180">
        <v>-332.21529261000001</v>
      </c>
      <c r="G14" s="180">
        <v>609.74376941999992</v>
      </c>
      <c r="H14" s="180">
        <v>-978.0754849299999</v>
      </c>
      <c r="I14" s="180">
        <v>-467.30343132000002</v>
      </c>
      <c r="J14" s="180">
        <v>-71.516100249999994</v>
      </c>
      <c r="K14" s="180">
        <v>-1498.8076945799999</v>
      </c>
      <c r="L14" s="180">
        <v>-51203.047315750002</v>
      </c>
      <c r="M14" s="180">
        <v>-5954.5108221700002</v>
      </c>
      <c r="N14" s="180">
        <v>-4062.3944821100004</v>
      </c>
      <c r="O14" s="180">
        <v>-1903.7819987099999</v>
      </c>
      <c r="P14" s="180">
        <v>-3958.1597150699999</v>
      </c>
      <c r="Q14" s="180">
        <v>-8566.3876180799998</v>
      </c>
      <c r="R14" s="180">
        <v>-6046.3854756299997</v>
      </c>
      <c r="S14" s="180">
        <v>-560.81878288999997</v>
      </c>
      <c r="T14" s="180">
        <v>-993.79635624000002</v>
      </c>
      <c r="U14" s="180">
        <v>280.33998760000003</v>
      </c>
      <c r="V14" s="180">
        <v>-110.57731142</v>
      </c>
      <c r="W14" s="180">
        <v>-2273.3653115100001</v>
      </c>
      <c r="X14" s="180">
        <v>844.40038788000004</v>
      </c>
      <c r="Y14" s="180">
        <v>-1717.65194393</v>
      </c>
      <c r="Z14" s="180">
        <v>-92025.381555289976</v>
      </c>
      <c r="AA14" s="180">
        <v>-25006.184137999997</v>
      </c>
      <c r="AB14" s="180">
        <v>-29068.578620109995</v>
      </c>
    </row>
    <row r="15" spans="1:28" ht="15" customHeight="1">
      <c r="A15" s="82"/>
      <c r="B15" s="266" t="s">
        <v>139</v>
      </c>
      <c r="C15" s="181">
        <v>0.19250396</v>
      </c>
      <c r="D15" s="181">
        <v>236.60659755</v>
      </c>
      <c r="E15" s="181">
        <v>16.433764869999997</v>
      </c>
      <c r="F15" s="181">
        <v>118.43296654000001</v>
      </c>
      <c r="G15" s="181">
        <v>653.21982290999995</v>
      </c>
      <c r="H15" s="181">
        <v>-132.78631953999999</v>
      </c>
      <c r="I15" s="181">
        <v>199.09147369999999</v>
      </c>
      <c r="J15" s="181">
        <v>601.67209661000004</v>
      </c>
      <c r="K15" s="181">
        <v>-73.889419650000008</v>
      </c>
      <c r="L15" s="181">
        <v>105.76310884999999</v>
      </c>
      <c r="M15" s="181">
        <v>-180.88066327000001</v>
      </c>
      <c r="N15" s="181">
        <v>484.69853979000004</v>
      </c>
      <c r="O15" s="181">
        <v>167.93599282</v>
      </c>
      <c r="P15" s="181">
        <v>52.39224858</v>
      </c>
      <c r="Q15" s="181">
        <v>-27.139390389999999</v>
      </c>
      <c r="R15" s="181">
        <v>-241.71548093999999</v>
      </c>
      <c r="S15" s="181">
        <v>-252.12045668000002</v>
      </c>
      <c r="T15" s="181">
        <v>-50.136354170000004</v>
      </c>
      <c r="U15" s="181">
        <v>-14.012471140000001</v>
      </c>
      <c r="V15" s="181">
        <v>49.335359359999998</v>
      </c>
      <c r="W15" s="181">
        <v>-53.730080090000001</v>
      </c>
      <c r="X15" s="181">
        <v>-197.01725136000002</v>
      </c>
      <c r="Y15" s="181">
        <v>-165.00600588</v>
      </c>
      <c r="Z15" s="181">
        <v>1297.34058243</v>
      </c>
      <c r="AA15" s="181">
        <v>-731.21388989000002</v>
      </c>
      <c r="AB15" s="181">
        <v>-246.51535010000003</v>
      </c>
    </row>
    <row r="16" spans="1:28" ht="15" customHeight="1">
      <c r="A16" s="82"/>
      <c r="B16" s="265" t="s">
        <v>140</v>
      </c>
      <c r="C16" s="180">
        <v>40.585442130000004</v>
      </c>
      <c r="D16" s="180">
        <v>-29.728350710000001</v>
      </c>
      <c r="E16" s="180">
        <v>-109.35227201000001</v>
      </c>
      <c r="F16" s="180">
        <v>162.82019987000001</v>
      </c>
      <c r="G16" s="180">
        <v>284.77899988999997</v>
      </c>
      <c r="H16" s="180">
        <v>191.37759468000002</v>
      </c>
      <c r="I16" s="180">
        <v>255.88492253999999</v>
      </c>
      <c r="J16" s="180">
        <v>54.767455700000006</v>
      </c>
      <c r="K16" s="180">
        <v>35.487493819999997</v>
      </c>
      <c r="L16" s="180">
        <v>-269.20329504</v>
      </c>
      <c r="M16" s="180">
        <v>50.166762630000001</v>
      </c>
      <c r="N16" s="180">
        <v>-271.17256126000001</v>
      </c>
      <c r="O16" s="180">
        <v>-348.30068702999995</v>
      </c>
      <c r="P16" s="180">
        <v>42.28346114</v>
      </c>
      <c r="Q16" s="180">
        <v>-545.01285439000003</v>
      </c>
      <c r="R16" s="180">
        <v>36.832344579999997</v>
      </c>
      <c r="S16" s="180">
        <v>282.29419301000001</v>
      </c>
      <c r="T16" s="180">
        <v>127.10452254</v>
      </c>
      <c r="U16" s="180">
        <v>172.47233513</v>
      </c>
      <c r="V16" s="180">
        <v>183.63931743999999</v>
      </c>
      <c r="W16" s="180">
        <v>107.19913636</v>
      </c>
      <c r="X16" s="180">
        <v>-146.82855336</v>
      </c>
      <c r="Y16" s="180">
        <v>397.60254218</v>
      </c>
      <c r="Z16" s="180">
        <v>705.69814984000004</v>
      </c>
      <c r="AA16" s="180">
        <v>309.28575760000001</v>
      </c>
      <c r="AB16" s="180">
        <v>38.113196340000059</v>
      </c>
    </row>
    <row r="17" spans="1:28" ht="15" customHeight="1">
      <c r="A17" s="82"/>
      <c r="B17" s="266" t="s">
        <v>141</v>
      </c>
      <c r="C17" s="181">
        <v>678.94598573999997</v>
      </c>
      <c r="D17" s="181">
        <v>-406.39164299999999</v>
      </c>
      <c r="E17" s="181">
        <v>-1112.0746258699999</v>
      </c>
      <c r="F17" s="181">
        <v>-1627.85619862</v>
      </c>
      <c r="G17" s="181">
        <v>-783.19231820000005</v>
      </c>
      <c r="H17" s="181">
        <v>166.05294337000001</v>
      </c>
      <c r="I17" s="181">
        <v>449.18897669</v>
      </c>
      <c r="J17" s="181">
        <v>-2509.94331018</v>
      </c>
      <c r="K17" s="181">
        <v>-828.39236626000002</v>
      </c>
      <c r="L17" s="181">
        <v>545.03272853999999</v>
      </c>
      <c r="M17" s="181">
        <v>-324.85418467</v>
      </c>
      <c r="N17" s="181">
        <v>-1092.56615143</v>
      </c>
      <c r="O17" s="181">
        <v>-320.93232255000004</v>
      </c>
      <c r="P17" s="181">
        <v>-285.17024072000004</v>
      </c>
      <c r="Q17" s="181">
        <v>2673.0523034600001</v>
      </c>
      <c r="R17" s="181">
        <v>-312.19999157999996</v>
      </c>
      <c r="S17" s="181">
        <v>-422.75193187000002</v>
      </c>
      <c r="T17" s="181">
        <v>-388.43716411999998</v>
      </c>
      <c r="U17" s="181">
        <v>-644.06751614999996</v>
      </c>
      <c r="V17" s="181">
        <v>-559.96195308000006</v>
      </c>
      <c r="W17" s="181">
        <v>-1208.5182262799999</v>
      </c>
      <c r="X17" s="181">
        <v>-608.47761749000006</v>
      </c>
      <c r="Y17" s="181">
        <v>1676.8901796099999</v>
      </c>
      <c r="Z17" s="181">
        <v>-7246.624644659998</v>
      </c>
      <c r="AA17" s="181">
        <v>-400.57448077000026</v>
      </c>
      <c r="AB17" s="181">
        <v>-1493.1406322000003</v>
      </c>
    </row>
    <row r="18" spans="1:28" ht="15" customHeight="1">
      <c r="A18" s="82"/>
      <c r="B18" s="265" t="s">
        <v>142</v>
      </c>
      <c r="C18" s="180">
        <v>40.591796530000003</v>
      </c>
      <c r="D18" s="180">
        <v>43.352863460000002</v>
      </c>
      <c r="E18" s="180">
        <v>63.248585810000002</v>
      </c>
      <c r="F18" s="180">
        <v>-185.63745105000001</v>
      </c>
      <c r="G18" s="180">
        <v>185.77832067</v>
      </c>
      <c r="H18" s="180">
        <v>190.09311074999999</v>
      </c>
      <c r="I18" s="180">
        <v>101.92142946999999</v>
      </c>
      <c r="J18" s="180">
        <v>-10.250265820000001</v>
      </c>
      <c r="K18" s="180">
        <v>-26.453991500000001</v>
      </c>
      <c r="L18" s="180">
        <v>-49.19002175</v>
      </c>
      <c r="M18" s="180">
        <v>-72.37048965000001</v>
      </c>
      <c r="N18" s="180">
        <v>-73.110775099999998</v>
      </c>
      <c r="O18" s="180">
        <v>-118.93445615</v>
      </c>
      <c r="P18" s="180">
        <v>-39.013093210000001</v>
      </c>
      <c r="Q18" s="180">
        <v>-30.39625959</v>
      </c>
      <c r="R18" s="180">
        <v>-14.750192349999999</v>
      </c>
      <c r="S18" s="180">
        <v>-39.712212649999998</v>
      </c>
      <c r="T18" s="180">
        <v>-1.10201723</v>
      </c>
      <c r="U18" s="180">
        <v>-1.7844752399999999</v>
      </c>
      <c r="V18" s="180">
        <v>9.4288223300000009</v>
      </c>
      <c r="W18" s="180">
        <v>-1.4724820000000001</v>
      </c>
      <c r="X18" s="180">
        <v>2.2673637999999996</v>
      </c>
      <c r="Y18" s="180">
        <v>-5.4994956900000007</v>
      </c>
      <c r="Z18" s="180">
        <v>-32.99538616000013</v>
      </c>
      <c r="AA18" s="180">
        <v>-240.96849798000002</v>
      </c>
      <c r="AB18" s="180">
        <v>-314.07927308000001</v>
      </c>
    </row>
    <row r="19" spans="1:28" ht="15" customHeight="1">
      <c r="A19" s="82"/>
      <c r="B19" s="266" t="s">
        <v>143</v>
      </c>
      <c r="C19" s="181">
        <v>-1700.6951933800001</v>
      </c>
      <c r="D19" s="181">
        <v>729.14776135</v>
      </c>
      <c r="E19" s="181">
        <v>-2480.4884434200003</v>
      </c>
      <c r="F19" s="181">
        <v>65.953165089999999</v>
      </c>
      <c r="G19" s="181">
        <v>-2020.61920465</v>
      </c>
      <c r="H19" s="181">
        <v>63.818017570000002</v>
      </c>
      <c r="I19" s="181">
        <v>1542.5994453399999</v>
      </c>
      <c r="J19" s="181">
        <v>-9005.8411753700002</v>
      </c>
      <c r="K19" s="181">
        <v>3397.3813951300003</v>
      </c>
      <c r="L19" s="181">
        <v>1581.8292982999999</v>
      </c>
      <c r="M19" s="181">
        <v>-770.82472051000002</v>
      </c>
      <c r="N19" s="181">
        <v>-3657.4652928299997</v>
      </c>
      <c r="O19" s="181">
        <v>-735.79512497000007</v>
      </c>
      <c r="P19" s="181">
        <v>2595.24423398</v>
      </c>
      <c r="Q19" s="181">
        <v>-2179.8493219100001</v>
      </c>
      <c r="R19" s="181">
        <v>1558.66822529</v>
      </c>
      <c r="S19" s="181">
        <v>982.24371984000004</v>
      </c>
      <c r="T19" s="181">
        <v>439.98924585000003</v>
      </c>
      <c r="U19" s="181">
        <v>5644.8602893799998</v>
      </c>
      <c r="V19" s="181">
        <v>61.600038840000003</v>
      </c>
      <c r="W19" s="181">
        <v>-1497.94528027</v>
      </c>
      <c r="X19" s="181">
        <v>-6093.3266719200001</v>
      </c>
      <c r="Y19" s="181">
        <v>-143.21040452</v>
      </c>
      <c r="Z19" s="181">
        <v>-11622.725997789999</v>
      </c>
      <c r="AA19" s="181">
        <v>632.47894959000166</v>
      </c>
      <c r="AB19" s="181">
        <v>-3024.9863432400002</v>
      </c>
    </row>
    <row r="20" spans="1:28" ht="15" customHeight="1">
      <c r="A20" s="82"/>
      <c r="B20" s="265" t="s">
        <v>144</v>
      </c>
      <c r="C20" s="180">
        <v>17588.965117610001</v>
      </c>
      <c r="D20" s="180">
        <v>-6548.4820767499996</v>
      </c>
      <c r="E20" s="180">
        <v>2028.05056326</v>
      </c>
      <c r="F20" s="180">
        <v>-3537.1503730500003</v>
      </c>
      <c r="G20" s="180">
        <v>7478.6331726600001</v>
      </c>
      <c r="H20" s="180">
        <v>1717.28955232</v>
      </c>
      <c r="I20" s="180">
        <v>-3540.59325885</v>
      </c>
      <c r="J20" s="180">
        <v>-327.40088455</v>
      </c>
      <c r="K20" s="180">
        <v>1505.0718101500001</v>
      </c>
      <c r="L20" s="180">
        <v>3633.8834590300003</v>
      </c>
      <c r="M20" s="180">
        <v>-927.21898575</v>
      </c>
      <c r="N20" s="180">
        <v>-7111.8867584399995</v>
      </c>
      <c r="O20" s="180">
        <v>865.27928908000001</v>
      </c>
      <c r="P20" s="180">
        <v>4230.2598276300005</v>
      </c>
      <c r="Q20" s="180">
        <v>-16224.23858515</v>
      </c>
      <c r="R20" s="180">
        <v>-11092.081033350001</v>
      </c>
      <c r="S20" s="180">
        <v>-1605.87667431</v>
      </c>
      <c r="T20" s="180">
        <v>2562.7446445999999</v>
      </c>
      <c r="U20" s="180">
        <v>15799.741667290002</v>
      </c>
      <c r="V20" s="180">
        <v>6106.7648721400001</v>
      </c>
      <c r="W20" s="180">
        <v>3558.3084981699999</v>
      </c>
      <c r="X20" s="180">
        <v>-5253.4615717200004</v>
      </c>
      <c r="Y20" s="180">
        <v>-2263.4190218200001</v>
      </c>
      <c r="Z20" s="180">
        <v>8643.1832501999979</v>
      </c>
      <c r="AA20" s="180">
        <v>-3315.9780874400012</v>
      </c>
      <c r="AB20" s="180">
        <v>-10427.864845879996</v>
      </c>
    </row>
    <row r="21" spans="1:28" ht="15" customHeight="1">
      <c r="A21" s="82"/>
      <c r="B21" s="266" t="s">
        <v>145</v>
      </c>
      <c r="C21" s="181">
        <v>1435.2960000999999</v>
      </c>
      <c r="D21" s="181">
        <v>802.99784600999999</v>
      </c>
      <c r="E21" s="181">
        <v>3883.5799338100001</v>
      </c>
      <c r="F21" s="181">
        <v>5138.0224347100002</v>
      </c>
      <c r="G21" s="181">
        <v>3982.6112120100001</v>
      </c>
      <c r="H21" s="181">
        <v>3204.66293017</v>
      </c>
      <c r="I21" s="181">
        <v>5845.0288860299997</v>
      </c>
      <c r="J21" s="181">
        <v>3545.8329989499998</v>
      </c>
      <c r="K21" s="181">
        <v>2372.2085573499999</v>
      </c>
      <c r="L21" s="181">
        <v>881.20174376</v>
      </c>
      <c r="M21" s="181">
        <v>-1249.84084474</v>
      </c>
      <c r="N21" s="181">
        <v>-1956.4211070699998</v>
      </c>
      <c r="O21" s="181">
        <v>-676.57674063000002</v>
      </c>
      <c r="P21" s="181">
        <v>-2468.0769493100001</v>
      </c>
      <c r="Q21" s="181">
        <v>-3149.3627408000002</v>
      </c>
      <c r="R21" s="181">
        <v>-5933.4114731199998</v>
      </c>
      <c r="S21" s="181">
        <v>-2869.24872852</v>
      </c>
      <c r="T21" s="181">
        <v>1358.1691096300001</v>
      </c>
      <c r="U21" s="181">
        <v>1978.6537733599998</v>
      </c>
      <c r="V21" s="181">
        <v>2897.5047865000001</v>
      </c>
      <c r="W21" s="181">
        <v>386.26118392000001</v>
      </c>
      <c r="X21" s="181">
        <v>277.26117386999999</v>
      </c>
      <c r="Y21" s="181">
        <v>-3270.5354762699999</v>
      </c>
      <c r="Z21" s="181">
        <v>16415.818509720004</v>
      </c>
      <c r="AA21" s="181">
        <v>-11469.36208137</v>
      </c>
      <c r="AB21" s="181">
        <v>-13425.78318844</v>
      </c>
    </row>
    <row r="22" spans="1:28" ht="15" customHeight="1">
      <c r="A22" s="82"/>
      <c r="B22" s="265" t="s">
        <v>146</v>
      </c>
      <c r="C22" s="180">
        <v>64.992282619999997</v>
      </c>
      <c r="D22" s="180">
        <v>2.5365567700000002</v>
      </c>
      <c r="E22" s="180">
        <v>6.9646282499999996</v>
      </c>
      <c r="F22" s="180">
        <v>5.8224484600000004</v>
      </c>
      <c r="G22" s="180">
        <v>-530.53977989999998</v>
      </c>
      <c r="H22" s="180">
        <v>82.091482760000005</v>
      </c>
      <c r="I22" s="180">
        <v>55.466872100000003</v>
      </c>
      <c r="J22" s="180">
        <v>11.13797825</v>
      </c>
      <c r="K22" s="180">
        <v>50.487565520000004</v>
      </c>
      <c r="L22" s="180">
        <v>8.0533642299999997</v>
      </c>
      <c r="M22" s="180">
        <v>-4.5574663900000001</v>
      </c>
      <c r="N22" s="180">
        <v>385.80567987000001</v>
      </c>
      <c r="O22" s="180">
        <v>27.934320140000001</v>
      </c>
      <c r="P22" s="180">
        <v>42.766146299999996</v>
      </c>
      <c r="Q22" s="180">
        <v>-15.0845485</v>
      </c>
      <c r="R22" s="180">
        <v>86.710856620000001</v>
      </c>
      <c r="S22" s="180">
        <v>13.97443898</v>
      </c>
      <c r="T22" s="180">
        <v>578.80750262000004</v>
      </c>
      <c r="U22" s="180">
        <v>334.69443131999998</v>
      </c>
      <c r="V22" s="180">
        <v>472.93331004999999</v>
      </c>
      <c r="W22" s="180">
        <v>337.00717879000001</v>
      </c>
      <c r="X22" s="180">
        <v>243.2979709</v>
      </c>
      <c r="Y22" s="180">
        <v>290.21088781999998</v>
      </c>
      <c r="Z22" s="180">
        <v>2551.5141075800002</v>
      </c>
      <c r="AA22" s="180">
        <v>2413.2524950400002</v>
      </c>
      <c r="AB22" s="180">
        <v>2799.0581749100002</v>
      </c>
    </row>
    <row r="23" spans="1:28" ht="15" customHeight="1">
      <c r="A23" s="82"/>
      <c r="B23" s="266" t="s">
        <v>147</v>
      </c>
      <c r="C23" s="181">
        <v>-4.6833527199999994</v>
      </c>
      <c r="D23" s="181">
        <v>1.0847818200000001</v>
      </c>
      <c r="E23" s="181">
        <v>1.41437017</v>
      </c>
      <c r="F23" s="181">
        <v>1.53914057</v>
      </c>
      <c r="G23" s="181">
        <v>4.1716027899999997</v>
      </c>
      <c r="H23" s="181">
        <v>0.91958093000000007</v>
      </c>
      <c r="I23" s="181">
        <v>-4.6739723899999994</v>
      </c>
      <c r="J23" s="181">
        <v>2.3887121099999997</v>
      </c>
      <c r="K23" s="181">
        <v>0.71375621</v>
      </c>
      <c r="L23" s="181">
        <v>0.64210927000000007</v>
      </c>
      <c r="M23" s="181">
        <v>4.2337507599999995</v>
      </c>
      <c r="N23" s="181">
        <v>-0.73123072</v>
      </c>
      <c r="O23" s="181">
        <v>6.1442915500000002</v>
      </c>
      <c r="P23" s="181">
        <v>41.157116960000003</v>
      </c>
      <c r="Q23" s="181">
        <v>74.655603200000002</v>
      </c>
      <c r="R23" s="181">
        <v>8.5265117899999989</v>
      </c>
      <c r="S23" s="181">
        <v>10.46156865</v>
      </c>
      <c r="T23" s="181">
        <v>-44.666211329999996</v>
      </c>
      <c r="U23" s="181">
        <v>0.41812945000000001</v>
      </c>
      <c r="V23" s="181">
        <v>41.659448420000004</v>
      </c>
      <c r="W23" s="181">
        <v>29.619269859999999</v>
      </c>
      <c r="X23" s="181">
        <v>71.075010779999999</v>
      </c>
      <c r="Y23" s="181">
        <v>0.70278680000000004</v>
      </c>
      <c r="Z23" s="181">
        <v>246.77277493000003</v>
      </c>
      <c r="AA23" s="181">
        <v>239.75352613000001</v>
      </c>
      <c r="AB23" s="181">
        <v>239.02229541000003</v>
      </c>
    </row>
    <row r="24" spans="1:28" s="76" customFormat="1" ht="20.100000000000001" customHeight="1">
      <c r="A24" s="83"/>
      <c r="B24" s="267" t="s">
        <v>120</v>
      </c>
      <c r="C24" s="182">
        <v>7324.1423710499994</v>
      </c>
      <c r="D24" s="182">
        <v>8152.4335318599979</v>
      </c>
      <c r="E24" s="182">
        <v>2390.0269866500003</v>
      </c>
      <c r="F24" s="182">
        <v>2526.7073514499998</v>
      </c>
      <c r="G24" s="182">
        <v>3033.3745407399997</v>
      </c>
      <c r="H24" s="182">
        <v>3655.75200361</v>
      </c>
      <c r="I24" s="182">
        <v>6668.6129252399987</v>
      </c>
      <c r="J24" s="182">
        <v>8588.3133660100011</v>
      </c>
      <c r="K24" s="182">
        <v>8858.3649251799998</v>
      </c>
      <c r="L24" s="182">
        <v>8237.995372450001</v>
      </c>
      <c r="M24" s="182">
        <v>11474.205901390002</v>
      </c>
      <c r="N24" s="182">
        <v>18047.498713829998</v>
      </c>
      <c r="O24" s="182">
        <v>23657.993152900002</v>
      </c>
      <c r="P24" s="182">
        <v>13865.657069810002</v>
      </c>
      <c r="Q24" s="182">
        <v>8603.3729783199997</v>
      </c>
      <c r="R24" s="182">
        <v>1814.4669166399999</v>
      </c>
      <c r="S24" s="182">
        <v>765.02381478000007</v>
      </c>
      <c r="T24" s="182">
        <v>1890.3088572399997</v>
      </c>
      <c r="U24" s="182">
        <v>6068.1177485999997</v>
      </c>
      <c r="V24" s="182">
        <v>5501.3075360599996</v>
      </c>
      <c r="W24" s="182">
        <v>3846.57509983</v>
      </c>
      <c r="X24" s="182">
        <v>1869.0541177999999</v>
      </c>
      <c r="Y24" s="182">
        <v>-1011.1137271399996</v>
      </c>
      <c r="Z24" s="182">
        <v>155828.19155429996</v>
      </c>
      <c r="AA24" s="182">
        <v>66870.763564840017</v>
      </c>
      <c r="AB24" s="182">
        <v>84918.262278670009</v>
      </c>
    </row>
    <row r="25" spans="1:28" ht="15" customHeight="1">
      <c r="A25" s="82"/>
      <c r="B25" s="265" t="s">
        <v>148</v>
      </c>
      <c r="C25" s="180">
        <v>483.15562731</v>
      </c>
      <c r="D25" s="180">
        <v>550.15228563000005</v>
      </c>
      <c r="E25" s="180">
        <v>198.99196293</v>
      </c>
      <c r="F25" s="180">
        <v>133.05483688999999</v>
      </c>
      <c r="G25" s="180">
        <v>474.59541194999997</v>
      </c>
      <c r="H25" s="180">
        <v>47.407476320000001</v>
      </c>
      <c r="I25" s="180">
        <v>626.12242710999999</v>
      </c>
      <c r="J25" s="180">
        <v>567.23711001999993</v>
      </c>
      <c r="K25" s="180">
        <v>-457.23047804999999</v>
      </c>
      <c r="L25" s="180">
        <v>250.94822277</v>
      </c>
      <c r="M25" s="180">
        <v>989.63861601999997</v>
      </c>
      <c r="N25" s="180">
        <v>978.72266574000002</v>
      </c>
      <c r="O25" s="180">
        <v>764.08430086999999</v>
      </c>
      <c r="P25" s="180">
        <v>403.04231189999996</v>
      </c>
      <c r="Q25" s="180">
        <v>875.57864692999999</v>
      </c>
      <c r="R25" s="180">
        <v>-913.19189267999991</v>
      </c>
      <c r="S25" s="180">
        <v>-792.52553560000001</v>
      </c>
      <c r="T25" s="180">
        <v>-973.48249670000007</v>
      </c>
      <c r="U25" s="180">
        <v>122.6069978</v>
      </c>
      <c r="V25" s="180">
        <v>78.842245439999999</v>
      </c>
      <c r="W25" s="180">
        <v>-645.93041376999997</v>
      </c>
      <c r="X25" s="180">
        <v>104.42577625</v>
      </c>
      <c r="Y25" s="180">
        <v>-455.85640539999997</v>
      </c>
      <c r="Z25" s="180">
        <v>3410.3896996799995</v>
      </c>
      <c r="AA25" s="180">
        <v>-1432.4064649599998</v>
      </c>
      <c r="AB25" s="180">
        <v>-453.68379922000008</v>
      </c>
    </row>
    <row r="26" spans="1:28" ht="15" customHeight="1">
      <c r="A26" s="82"/>
      <c r="B26" s="266" t="s">
        <v>149</v>
      </c>
      <c r="C26" s="181">
        <v>3402.3598590199999</v>
      </c>
      <c r="D26" s="181">
        <v>1123.7706653599998</v>
      </c>
      <c r="E26" s="181">
        <v>229.97415819</v>
      </c>
      <c r="F26" s="181">
        <v>167.55238055999999</v>
      </c>
      <c r="G26" s="181">
        <v>343.99594041</v>
      </c>
      <c r="H26" s="181">
        <v>-130.33313526999999</v>
      </c>
      <c r="I26" s="181">
        <v>389.98420663999997</v>
      </c>
      <c r="J26" s="181">
        <v>676.80133002000002</v>
      </c>
      <c r="K26" s="181">
        <v>-1062.7410886799998</v>
      </c>
      <c r="L26" s="181">
        <v>1927.7630875799998</v>
      </c>
      <c r="M26" s="181">
        <v>927.94029689000001</v>
      </c>
      <c r="N26" s="181">
        <v>996.84915623000006</v>
      </c>
      <c r="O26" s="181">
        <v>2062.3658197999998</v>
      </c>
      <c r="P26" s="181">
        <v>1622.73169175</v>
      </c>
      <c r="Q26" s="181">
        <v>2003.7098914100002</v>
      </c>
      <c r="R26" s="181">
        <v>36.309031350000005</v>
      </c>
      <c r="S26" s="181">
        <v>-613.27337521000004</v>
      </c>
      <c r="T26" s="181">
        <v>-254.27035909</v>
      </c>
      <c r="U26" s="181">
        <v>400.90893531</v>
      </c>
      <c r="V26" s="181">
        <v>141.45084713999998</v>
      </c>
      <c r="W26" s="181">
        <v>1062.3341126600001</v>
      </c>
      <c r="X26" s="181">
        <v>447.78247956000001</v>
      </c>
      <c r="Y26" s="181">
        <v>-630.16374575999998</v>
      </c>
      <c r="Z26" s="181">
        <v>15273.802185870001</v>
      </c>
      <c r="AA26" s="181">
        <v>6279.8853289199988</v>
      </c>
      <c r="AB26" s="181">
        <v>7276.7344851499993</v>
      </c>
    </row>
    <row r="27" spans="1:28" ht="15" customHeight="1">
      <c r="A27" s="82"/>
      <c r="B27" s="265" t="s">
        <v>150</v>
      </c>
      <c r="C27" s="180">
        <v>150.07473922</v>
      </c>
      <c r="D27" s="180">
        <v>228.46491849</v>
      </c>
      <c r="E27" s="180">
        <v>27.509408799999999</v>
      </c>
      <c r="F27" s="180">
        <v>66.921541739999995</v>
      </c>
      <c r="G27" s="180">
        <v>321.41383795999997</v>
      </c>
      <c r="H27" s="180">
        <v>543.07985632000009</v>
      </c>
      <c r="I27" s="180">
        <v>850.24367186000006</v>
      </c>
      <c r="J27" s="180">
        <v>1224.9595985399999</v>
      </c>
      <c r="K27" s="180">
        <v>979.10736098000007</v>
      </c>
      <c r="L27" s="180">
        <v>1533.36807922</v>
      </c>
      <c r="M27" s="180">
        <v>1899.8662309599999</v>
      </c>
      <c r="N27" s="180">
        <v>2830.4507344200001</v>
      </c>
      <c r="O27" s="180">
        <v>2678.2933347100002</v>
      </c>
      <c r="P27" s="180">
        <v>2097.2793697799998</v>
      </c>
      <c r="Q27" s="180">
        <v>830.51501014999997</v>
      </c>
      <c r="R27" s="180">
        <v>502.11787860000004</v>
      </c>
      <c r="S27" s="180">
        <v>369.90014976999998</v>
      </c>
      <c r="T27" s="180">
        <v>190.59322461000002</v>
      </c>
      <c r="U27" s="180">
        <v>440.10948381999998</v>
      </c>
      <c r="V27" s="180">
        <v>119.82500531000001</v>
      </c>
      <c r="W27" s="180">
        <v>114.92583771</v>
      </c>
      <c r="X27" s="180">
        <v>-580.2156990499999</v>
      </c>
      <c r="Y27" s="180">
        <v>-939.52273265999997</v>
      </c>
      <c r="Z27" s="180">
        <v>16479.280841260002</v>
      </c>
      <c r="AA27" s="180">
        <v>5823.8208627499998</v>
      </c>
      <c r="AB27" s="180">
        <v>8654.2715971699981</v>
      </c>
    </row>
    <row r="28" spans="1:28" ht="15" customHeight="1">
      <c r="A28" s="82"/>
      <c r="B28" s="266" t="s">
        <v>151</v>
      </c>
      <c r="C28" s="181">
        <v>176.74192109999998</v>
      </c>
      <c r="D28" s="181">
        <v>36.335508020000006</v>
      </c>
      <c r="E28" s="181">
        <v>-0.18751867000000003</v>
      </c>
      <c r="F28" s="181">
        <v>6.56972559</v>
      </c>
      <c r="G28" s="181">
        <v>45.228609939999998</v>
      </c>
      <c r="H28" s="181">
        <v>-4.45125949</v>
      </c>
      <c r="I28" s="181">
        <v>192.22208931999998</v>
      </c>
      <c r="J28" s="181">
        <v>341.75526404999999</v>
      </c>
      <c r="K28" s="181">
        <v>186.90192838999999</v>
      </c>
      <c r="L28" s="181">
        <v>497.60307697000002</v>
      </c>
      <c r="M28" s="181">
        <v>564.48383102000003</v>
      </c>
      <c r="N28" s="181">
        <v>2059.0873897900001</v>
      </c>
      <c r="O28" s="181">
        <v>2693.6081580300001</v>
      </c>
      <c r="P28" s="181">
        <v>825.94858027999999</v>
      </c>
      <c r="Q28" s="181">
        <v>-660.25971130999994</v>
      </c>
      <c r="R28" s="181">
        <v>-73.488171140000006</v>
      </c>
      <c r="S28" s="181">
        <v>-101.75336284999999</v>
      </c>
      <c r="T28" s="181">
        <v>29.291656079999999</v>
      </c>
      <c r="U28" s="181">
        <v>55.562212789999997</v>
      </c>
      <c r="V28" s="181">
        <v>-12.46955739</v>
      </c>
      <c r="W28" s="181">
        <v>-64.267157609999998</v>
      </c>
      <c r="X28" s="181">
        <v>-39.687181799999998</v>
      </c>
      <c r="Y28" s="181">
        <v>-142.94948138000001</v>
      </c>
      <c r="Z28" s="181">
        <v>6611.8265497299999</v>
      </c>
      <c r="AA28" s="181">
        <v>2509.5359837000001</v>
      </c>
      <c r="AB28" s="181">
        <v>4568.6233734899997</v>
      </c>
    </row>
    <row r="29" spans="1:28" ht="15" customHeight="1">
      <c r="A29" s="82"/>
      <c r="B29" s="265" t="s">
        <v>152</v>
      </c>
      <c r="C29" s="180">
        <v>297.25020841000003</v>
      </c>
      <c r="D29" s="180">
        <v>46.857485409999995</v>
      </c>
      <c r="E29" s="180">
        <v>93.630524280000003</v>
      </c>
      <c r="F29" s="180">
        <v>122.63791393000001</v>
      </c>
      <c r="G29" s="180">
        <v>328.80258194999999</v>
      </c>
      <c r="H29" s="180">
        <v>309.27562044999996</v>
      </c>
      <c r="I29" s="180">
        <v>451.93996836000002</v>
      </c>
      <c r="J29" s="180">
        <v>382.44689435000004</v>
      </c>
      <c r="K29" s="180">
        <v>154.94556172</v>
      </c>
      <c r="L29" s="180">
        <v>424.56139648000004</v>
      </c>
      <c r="M29" s="180">
        <v>728.50442351999993</v>
      </c>
      <c r="N29" s="180">
        <v>383.18543125000002</v>
      </c>
      <c r="O29" s="180">
        <v>27.392097839999998</v>
      </c>
      <c r="P29" s="180">
        <v>234.00880086000001</v>
      </c>
      <c r="Q29" s="180">
        <v>-26.969635789999998</v>
      </c>
      <c r="R29" s="180">
        <v>-203.46220443999999</v>
      </c>
      <c r="S29" s="180">
        <v>117.80457763</v>
      </c>
      <c r="T29" s="180">
        <v>-30.819035109999998</v>
      </c>
      <c r="U29" s="180">
        <v>-136.92165833999999</v>
      </c>
      <c r="V29" s="180">
        <v>-57.100556759999996</v>
      </c>
      <c r="W29" s="180">
        <v>-202.09892244</v>
      </c>
      <c r="X29" s="180">
        <v>-80.140658510000009</v>
      </c>
      <c r="Y29" s="180">
        <v>-64.242371840000004</v>
      </c>
      <c r="Z29" s="180">
        <v>3301.4884432100002</v>
      </c>
      <c r="AA29" s="180">
        <v>-422.54956689999995</v>
      </c>
      <c r="AB29" s="180">
        <v>-39.364135649999952</v>
      </c>
    </row>
    <row r="30" spans="1:28" ht="15" customHeight="1">
      <c r="A30" s="82"/>
      <c r="B30" s="266" t="s">
        <v>153</v>
      </c>
      <c r="C30" s="181">
        <v>-4.6927600400000005</v>
      </c>
      <c r="D30" s="181">
        <v>-1.7208018500000002</v>
      </c>
      <c r="E30" s="181">
        <v>-3.1688589999999999</v>
      </c>
      <c r="F30" s="181">
        <v>-4.0814484900000005</v>
      </c>
      <c r="G30" s="181">
        <v>-0.39904338</v>
      </c>
      <c r="H30" s="181">
        <v>-4.2181495199999999</v>
      </c>
      <c r="I30" s="181">
        <v>-3.0509031800000002</v>
      </c>
      <c r="J30" s="181">
        <v>-1.8363741100000002</v>
      </c>
      <c r="K30" s="181">
        <v>-1.5042197900000001</v>
      </c>
      <c r="L30" s="181">
        <v>-0.90313176000000006</v>
      </c>
      <c r="M30" s="181">
        <v>3.3444993799999998</v>
      </c>
      <c r="N30" s="181">
        <v>22.649802510000001</v>
      </c>
      <c r="O30" s="181">
        <v>19.400544329999999</v>
      </c>
      <c r="P30" s="181">
        <v>15.30670497</v>
      </c>
      <c r="Q30" s="181">
        <v>-8.9048121600000005</v>
      </c>
      <c r="R30" s="181">
        <v>6.1977214099999998</v>
      </c>
      <c r="S30" s="181">
        <v>31.68958198</v>
      </c>
      <c r="T30" s="181">
        <v>12.3833468</v>
      </c>
      <c r="U30" s="181">
        <v>24.44450599</v>
      </c>
      <c r="V30" s="181">
        <v>58.944100069999998</v>
      </c>
      <c r="W30" s="181">
        <v>43.997109469999998</v>
      </c>
      <c r="X30" s="181">
        <v>16.80290853</v>
      </c>
      <c r="Y30" s="181">
        <v>17.11799821</v>
      </c>
      <c r="Z30" s="181">
        <v>237.79832036999997</v>
      </c>
      <c r="AA30" s="181">
        <v>237.37970959999998</v>
      </c>
      <c r="AB30" s="181">
        <v>260.02951210999998</v>
      </c>
    </row>
    <row r="31" spans="1:28" ht="15" customHeight="1">
      <c r="A31" s="82"/>
      <c r="B31" s="265" t="s">
        <v>154</v>
      </c>
      <c r="C31" s="180">
        <v>43.982931299999997</v>
      </c>
      <c r="D31" s="180">
        <v>84.85608929</v>
      </c>
      <c r="E31" s="180">
        <v>20.021487690000001</v>
      </c>
      <c r="F31" s="180">
        <v>-15.353898920000001</v>
      </c>
      <c r="G31" s="180">
        <v>-19.110551300000001</v>
      </c>
      <c r="H31" s="180">
        <v>42.575876590000007</v>
      </c>
      <c r="I31" s="180">
        <v>222.24016318</v>
      </c>
      <c r="J31" s="180">
        <v>247.18236772999998</v>
      </c>
      <c r="K31" s="180">
        <v>192.64779150000001</v>
      </c>
      <c r="L31" s="180">
        <v>378.73901387000001</v>
      </c>
      <c r="M31" s="180">
        <v>554.76352796000003</v>
      </c>
      <c r="N31" s="180">
        <v>1704.82478124</v>
      </c>
      <c r="O31" s="180">
        <v>2126.0661658099998</v>
      </c>
      <c r="P31" s="180">
        <v>361.66798467000001</v>
      </c>
      <c r="Q31" s="180">
        <v>-910.91745926999999</v>
      </c>
      <c r="R31" s="180">
        <v>-19.54729532</v>
      </c>
      <c r="S31" s="180">
        <v>-140.63394088999999</v>
      </c>
      <c r="T31" s="180">
        <v>182.26421081000001</v>
      </c>
      <c r="U31" s="180">
        <v>284.38379730000003</v>
      </c>
      <c r="V31" s="180">
        <v>-80.088025590000001</v>
      </c>
      <c r="W31" s="180">
        <v>-66.14259706</v>
      </c>
      <c r="X31" s="180">
        <v>22.198956460000002</v>
      </c>
      <c r="Y31" s="180">
        <v>-91.49310199</v>
      </c>
      <c r="Z31" s="180">
        <v>5125.1282750599994</v>
      </c>
      <c r="AA31" s="180">
        <v>1667.7586949299996</v>
      </c>
      <c r="AB31" s="180">
        <v>3372.5834761699998</v>
      </c>
    </row>
    <row r="32" spans="1:28" ht="15" customHeight="1">
      <c r="A32" s="82"/>
      <c r="B32" s="266" t="s">
        <v>155</v>
      </c>
      <c r="C32" s="181">
        <v>2558.2808138299997</v>
      </c>
      <c r="D32" s="181">
        <v>4748.9850532199998</v>
      </c>
      <c r="E32" s="181">
        <v>1453.93628104</v>
      </c>
      <c r="F32" s="181">
        <v>1117.2796530599999</v>
      </c>
      <c r="G32" s="181">
        <v>1795.7954223199999</v>
      </c>
      <c r="H32" s="181">
        <v>2783.36265525</v>
      </c>
      <c r="I32" s="181">
        <v>4068.9150658099998</v>
      </c>
      <c r="J32" s="181">
        <v>4818.0580085299998</v>
      </c>
      <c r="K32" s="181">
        <v>5848.0523638300001</v>
      </c>
      <c r="L32" s="181">
        <v>3326.7727723000003</v>
      </c>
      <c r="M32" s="181">
        <v>5696.7291483100007</v>
      </c>
      <c r="N32" s="181">
        <v>7756.2383661399999</v>
      </c>
      <c r="O32" s="181">
        <v>12863.06772388</v>
      </c>
      <c r="P32" s="181">
        <v>9210.9408524200007</v>
      </c>
      <c r="Q32" s="181">
        <v>4105.0904341200003</v>
      </c>
      <c r="R32" s="181">
        <v>1970.5958138399999</v>
      </c>
      <c r="S32" s="181">
        <v>856.33296170000006</v>
      </c>
      <c r="T32" s="181">
        <v>3598.45849503</v>
      </c>
      <c r="U32" s="181">
        <v>3225.33346295</v>
      </c>
      <c r="V32" s="181">
        <v>3779.2716867700001</v>
      </c>
      <c r="W32" s="181">
        <v>3174.2109820100004</v>
      </c>
      <c r="X32" s="181">
        <v>656.35836557000005</v>
      </c>
      <c r="Y32" s="181">
        <v>357.64314206</v>
      </c>
      <c r="Z32" s="181">
        <v>89769.709523990008</v>
      </c>
      <c r="AA32" s="181">
        <v>43797.303920350001</v>
      </c>
      <c r="AB32" s="181">
        <v>51553.542286489996</v>
      </c>
    </row>
    <row r="33" spans="1:28" ht="15" customHeight="1">
      <c r="A33" s="82"/>
      <c r="B33" s="265" t="s">
        <v>156</v>
      </c>
      <c r="C33" s="180">
        <v>-63.588286979999999</v>
      </c>
      <c r="D33" s="180">
        <v>-40.97858729</v>
      </c>
      <c r="E33" s="180">
        <v>-43.008480590000005</v>
      </c>
      <c r="F33" s="180">
        <v>-50.11750224</v>
      </c>
      <c r="G33" s="180">
        <v>-37.536688579999996</v>
      </c>
      <c r="H33" s="180">
        <v>-41.843796349999998</v>
      </c>
      <c r="I33" s="180">
        <v>-60.133720600000004</v>
      </c>
      <c r="J33" s="180">
        <v>-36.711067960000001</v>
      </c>
      <c r="K33" s="180">
        <v>-43.328239310000001</v>
      </c>
      <c r="L33" s="180">
        <v>-54.095576960000002</v>
      </c>
      <c r="M33" s="180">
        <v>-61.329041179999997</v>
      </c>
      <c r="N33" s="180">
        <v>-49.280742159999996</v>
      </c>
      <c r="O33" s="180">
        <v>-58.338382609999996</v>
      </c>
      <c r="P33" s="180">
        <v>-41.634563450000002</v>
      </c>
      <c r="Q33" s="180">
        <v>-12.25333846</v>
      </c>
      <c r="R33" s="180">
        <v>-3.4944906900000001</v>
      </c>
      <c r="S33" s="180">
        <v>-8.2399470499999996</v>
      </c>
      <c r="T33" s="180">
        <v>-33.936541599999998</v>
      </c>
      <c r="U33" s="180">
        <v>-38.155621450000005</v>
      </c>
      <c r="V33" s="180">
        <v>-36.654305350000001</v>
      </c>
      <c r="W33" s="180">
        <v>-24.924275530000003</v>
      </c>
      <c r="X33" s="180">
        <v>-32.528784190000003</v>
      </c>
      <c r="Y33" s="180">
        <v>-44.89064655</v>
      </c>
      <c r="Z33" s="180">
        <v>-917.00262713000006</v>
      </c>
      <c r="AA33" s="180">
        <v>-335.05089693000002</v>
      </c>
      <c r="AB33" s="180">
        <v>-384.33163909000001</v>
      </c>
    </row>
    <row r="34" spans="1:28" ht="15" customHeight="1">
      <c r="A34" s="82"/>
      <c r="B34" s="266" t="s">
        <v>157</v>
      </c>
      <c r="C34" s="181">
        <v>17.988901030000001</v>
      </c>
      <c r="D34" s="181">
        <v>1207.9332645999998</v>
      </c>
      <c r="E34" s="181">
        <v>2.2000000000000002</v>
      </c>
      <c r="F34" s="181">
        <v>240.92809815999999</v>
      </c>
      <c r="G34" s="181">
        <v>80.518302790000007</v>
      </c>
      <c r="H34" s="181">
        <v>-56.591935360000001</v>
      </c>
      <c r="I34" s="181">
        <v>-11.048999199999999</v>
      </c>
      <c r="J34" s="181">
        <v>-217.92950718</v>
      </c>
      <c r="K34" s="181">
        <v>6.95</v>
      </c>
      <c r="L34" s="181">
        <v>-102.36604815000001</v>
      </c>
      <c r="M34" s="181">
        <v>421.31386260000005</v>
      </c>
      <c r="N34" s="181">
        <v>55.174999999999997</v>
      </c>
      <c r="O34" s="181">
        <v>49.964183140000003</v>
      </c>
      <c r="P34" s="181">
        <v>-1285.13531584</v>
      </c>
      <c r="Q34" s="181">
        <v>-75.971050090000006</v>
      </c>
      <c r="R34" s="181">
        <v>-21.842634989999997</v>
      </c>
      <c r="S34" s="181">
        <v>165.25879146</v>
      </c>
      <c r="T34" s="181">
        <v>-23.941032879999998</v>
      </c>
      <c r="U34" s="181">
        <v>5.1118947800000001</v>
      </c>
      <c r="V34" s="181">
        <v>46.076930189999999</v>
      </c>
      <c r="W34" s="181">
        <v>816.28748604999998</v>
      </c>
      <c r="X34" s="181">
        <v>-966.97046325999997</v>
      </c>
      <c r="Y34" s="181">
        <v>151.56021447000001</v>
      </c>
      <c r="Z34" s="181">
        <v>505.46994231999975</v>
      </c>
      <c r="AA34" s="181">
        <v>-1139.6009969699999</v>
      </c>
      <c r="AB34" s="181">
        <v>-1084.4259969700001</v>
      </c>
    </row>
    <row r="35" spans="1:28" ht="15" customHeight="1">
      <c r="A35" s="82"/>
      <c r="B35" s="265" t="s">
        <v>158</v>
      </c>
      <c r="C35" s="180">
        <v>-38.786074829999997</v>
      </c>
      <c r="D35" s="180">
        <v>56.54260069</v>
      </c>
      <c r="E35" s="180">
        <v>-49.597587369999999</v>
      </c>
      <c r="F35" s="180">
        <v>56.858961119999996</v>
      </c>
      <c r="G35" s="180">
        <v>-88.772873529999998</v>
      </c>
      <c r="H35" s="180">
        <v>-16.249662749999999</v>
      </c>
      <c r="I35" s="180">
        <v>10.60963501</v>
      </c>
      <c r="J35" s="180">
        <v>-34.188626649999996</v>
      </c>
      <c r="K35" s="180">
        <v>-46.635316119999999</v>
      </c>
      <c r="L35" s="180">
        <v>6.5620420800000003</v>
      </c>
      <c r="M35" s="180">
        <v>-56.772554</v>
      </c>
      <c r="N35" s="180">
        <v>-144.06892246000001</v>
      </c>
      <c r="O35" s="180">
        <v>-209.49074223</v>
      </c>
      <c r="P35" s="180">
        <v>-44.341011760000001</v>
      </c>
      <c r="Q35" s="180">
        <v>174.60225068</v>
      </c>
      <c r="R35" s="180">
        <v>71.485048250000006</v>
      </c>
      <c r="S35" s="180">
        <v>25.15844397</v>
      </c>
      <c r="T35" s="180">
        <v>-23.976728720000001</v>
      </c>
      <c r="U35" s="180">
        <v>-39.247518759999998</v>
      </c>
      <c r="V35" s="180">
        <v>-55.169631520000003</v>
      </c>
      <c r="W35" s="180">
        <v>-41.866726030000002</v>
      </c>
      <c r="X35" s="180">
        <v>-33.70476317</v>
      </c>
      <c r="Y35" s="180">
        <v>-290.70089935000004</v>
      </c>
      <c r="Z35" s="180">
        <v>-811.75065745000006</v>
      </c>
      <c r="AA35" s="180">
        <v>-467.25227863999999</v>
      </c>
      <c r="AB35" s="180">
        <v>-611.32120110000005</v>
      </c>
    </row>
    <row r="36" spans="1:28" ht="15" customHeight="1">
      <c r="A36" s="82"/>
      <c r="B36" s="266" t="s">
        <v>159</v>
      </c>
      <c r="C36" s="181">
        <v>301.37449168000001</v>
      </c>
      <c r="D36" s="181">
        <v>111.23505029</v>
      </c>
      <c r="E36" s="181">
        <v>459.72560935000001</v>
      </c>
      <c r="F36" s="181">
        <v>684.45709004999992</v>
      </c>
      <c r="G36" s="181">
        <v>-211.15640979</v>
      </c>
      <c r="H36" s="181">
        <v>183.73845741999997</v>
      </c>
      <c r="I36" s="181">
        <v>-69.430679069999996</v>
      </c>
      <c r="J36" s="181">
        <v>620.53836866999995</v>
      </c>
      <c r="K36" s="181">
        <v>3101.1992607100001</v>
      </c>
      <c r="L36" s="181">
        <v>49.042438049999994</v>
      </c>
      <c r="M36" s="181">
        <v>-194.27694009000001</v>
      </c>
      <c r="N36" s="181">
        <v>1453.6650511300002</v>
      </c>
      <c r="O36" s="181">
        <v>641.57994933000009</v>
      </c>
      <c r="P36" s="181">
        <v>465.84166422999999</v>
      </c>
      <c r="Q36" s="181">
        <v>2309.1527521100002</v>
      </c>
      <c r="R36" s="181">
        <v>462.78811244999997</v>
      </c>
      <c r="S36" s="181">
        <v>855.30546987000002</v>
      </c>
      <c r="T36" s="181">
        <v>-782.25588199000003</v>
      </c>
      <c r="U36" s="181">
        <v>1723.98125641</v>
      </c>
      <c r="V36" s="181">
        <v>1518.3787977500001</v>
      </c>
      <c r="W36" s="181">
        <v>-319.95033562999998</v>
      </c>
      <c r="X36" s="181">
        <v>2354.7331814099998</v>
      </c>
      <c r="Y36" s="181">
        <v>1122.38430305</v>
      </c>
      <c r="Z36" s="181">
        <v>16842.051057389999</v>
      </c>
      <c r="AA36" s="181">
        <v>10351.939268989998</v>
      </c>
      <c r="AB36" s="181">
        <v>11805.604320120001</v>
      </c>
    </row>
    <row r="37" spans="1:28" s="76" customFormat="1" ht="20.100000000000001" customHeight="1">
      <c r="A37" s="83"/>
      <c r="B37" s="267" t="s">
        <v>160</v>
      </c>
      <c r="C37" s="182">
        <v>4571.8068664800003</v>
      </c>
      <c r="D37" s="182">
        <v>7053.2457937899999</v>
      </c>
      <c r="E37" s="182">
        <v>11095.344885800001</v>
      </c>
      <c r="F37" s="182">
        <v>-2044.9527192899995</v>
      </c>
      <c r="G37" s="182">
        <v>968.05059972999993</v>
      </c>
      <c r="H37" s="182">
        <v>4799.301614009999</v>
      </c>
      <c r="I37" s="182">
        <v>13931.347427199997</v>
      </c>
      <c r="J37" s="182">
        <v>9678.1302124899994</v>
      </c>
      <c r="K37" s="182">
        <v>9561.7709464199997</v>
      </c>
      <c r="L37" s="182">
        <v>8086.9521878399992</v>
      </c>
      <c r="M37" s="182">
        <v>-5710.1470685799995</v>
      </c>
      <c r="N37" s="182">
        <v>13097.521345250001</v>
      </c>
      <c r="O37" s="182">
        <v>12009.470206200001</v>
      </c>
      <c r="P37" s="182">
        <v>10896.565463999999</v>
      </c>
      <c r="Q37" s="182">
        <v>3288.8412360700013</v>
      </c>
      <c r="R37" s="182">
        <v>-11044.03732852</v>
      </c>
      <c r="S37" s="182">
        <v>5275.2991683499995</v>
      </c>
      <c r="T37" s="182">
        <v>18317.449111550002</v>
      </c>
      <c r="U37" s="182">
        <v>18117.63057184</v>
      </c>
      <c r="V37" s="182">
        <v>20237.84522354</v>
      </c>
      <c r="W37" s="182">
        <v>7212.8681831899994</v>
      </c>
      <c r="X37" s="182">
        <v>8094.4481870000009</v>
      </c>
      <c r="Y37" s="182">
        <v>1471.5837892399998</v>
      </c>
      <c r="Z37" s="182">
        <v>168966.3359036</v>
      </c>
      <c r="AA37" s="182">
        <v>93877.963812460017</v>
      </c>
      <c r="AB37" s="182">
        <v>106975.48515771001</v>
      </c>
    </row>
    <row r="38" spans="1:28" ht="15" customHeight="1">
      <c r="A38" s="82"/>
      <c r="B38" s="265" t="s">
        <v>160</v>
      </c>
      <c r="C38" s="180">
        <v>5.04902125</v>
      </c>
      <c r="D38" s="180">
        <v>47.40028993</v>
      </c>
      <c r="E38" s="180">
        <v>-86.347920770000002</v>
      </c>
      <c r="F38" s="180">
        <v>-26.27530939</v>
      </c>
      <c r="G38" s="180">
        <v>-28.064849120000002</v>
      </c>
      <c r="H38" s="180">
        <v>-3.0715827899999999</v>
      </c>
      <c r="I38" s="180">
        <v>-60.280281119999998</v>
      </c>
      <c r="J38" s="180">
        <v>12.574235160000001</v>
      </c>
      <c r="K38" s="180">
        <v>54.1439083</v>
      </c>
      <c r="L38" s="180">
        <v>45.825872240000002</v>
      </c>
      <c r="M38" s="180">
        <v>131.92372051000001</v>
      </c>
      <c r="N38" s="180">
        <v>1599.0548142600001</v>
      </c>
      <c r="O38" s="180">
        <v>749.03614203999996</v>
      </c>
      <c r="P38" s="180">
        <v>0.63836623000000003</v>
      </c>
      <c r="Q38" s="180">
        <v>-719.83345211000005</v>
      </c>
      <c r="R38" s="180">
        <v>-110.97764026</v>
      </c>
      <c r="S38" s="180">
        <v>-129.23852797000001</v>
      </c>
      <c r="T38" s="180">
        <v>-397.37331267000002</v>
      </c>
      <c r="U38" s="180">
        <v>-82.256636889999996</v>
      </c>
      <c r="V38" s="180">
        <v>-121.99139043000001</v>
      </c>
      <c r="W38" s="180">
        <v>-58.33218093</v>
      </c>
      <c r="X38" s="180">
        <v>32.22779294</v>
      </c>
      <c r="Y38" s="180">
        <v>-95.93304934999999</v>
      </c>
      <c r="Z38" s="180">
        <v>757.89802906</v>
      </c>
      <c r="AA38" s="180">
        <v>-934.03388940000025</v>
      </c>
      <c r="AB38" s="180">
        <v>665.02092485999981</v>
      </c>
    </row>
    <row r="39" spans="1:28" ht="15" customHeight="1">
      <c r="A39" s="82"/>
      <c r="B39" s="266" t="s">
        <v>161</v>
      </c>
      <c r="C39" s="181">
        <v>-106.00944788</v>
      </c>
      <c r="D39" s="181">
        <v>-114.24463962</v>
      </c>
      <c r="E39" s="181">
        <v>-320.13218529</v>
      </c>
      <c r="F39" s="181">
        <v>-146.93892925999998</v>
      </c>
      <c r="G39" s="181">
        <v>-233.41060922</v>
      </c>
      <c r="H39" s="181">
        <v>1097.96488264</v>
      </c>
      <c r="I39" s="181">
        <v>10.47686876</v>
      </c>
      <c r="J39" s="181">
        <v>127.89035785</v>
      </c>
      <c r="K39" s="181">
        <v>148.24445544</v>
      </c>
      <c r="L39" s="181">
        <v>-72.331661769999997</v>
      </c>
      <c r="M39" s="181">
        <v>-25.88865779</v>
      </c>
      <c r="N39" s="181">
        <v>53.319288409999999</v>
      </c>
      <c r="O39" s="181">
        <v>13.45229818</v>
      </c>
      <c r="P39" s="181">
        <v>15.97470725</v>
      </c>
      <c r="Q39" s="181">
        <v>33.810496819999997</v>
      </c>
      <c r="R39" s="181">
        <v>99.145403610000002</v>
      </c>
      <c r="S39" s="181">
        <v>67.568856019999998</v>
      </c>
      <c r="T39" s="181">
        <v>21.90509672</v>
      </c>
      <c r="U39" s="181">
        <v>194.99538127000002</v>
      </c>
      <c r="V39" s="181">
        <v>166.23159515999998</v>
      </c>
      <c r="W39" s="181">
        <v>-101.86414073</v>
      </c>
      <c r="X39" s="181">
        <v>7.4663966900000007</v>
      </c>
      <c r="Y39" s="181">
        <v>-12.09570489</v>
      </c>
      <c r="Z39" s="181">
        <v>925.53010836999999</v>
      </c>
      <c r="AA39" s="181">
        <v>506.59038610000005</v>
      </c>
      <c r="AB39" s="181">
        <v>559.90967451000006</v>
      </c>
    </row>
    <row r="40" spans="1:28" ht="15" customHeight="1">
      <c r="A40" s="82"/>
      <c r="B40" s="265" t="s">
        <v>162</v>
      </c>
      <c r="C40" s="180">
        <v>-91.625205149999999</v>
      </c>
      <c r="D40" s="180">
        <v>-134.13727075</v>
      </c>
      <c r="E40" s="180">
        <v>-303.43526857999996</v>
      </c>
      <c r="F40" s="180">
        <v>-199.30762897999998</v>
      </c>
      <c r="G40" s="180">
        <v>13.945936319999999</v>
      </c>
      <c r="H40" s="180">
        <v>-400.23395409</v>
      </c>
      <c r="I40" s="180">
        <v>-197.51444355999999</v>
      </c>
      <c r="J40" s="180">
        <v>-84.033174599999995</v>
      </c>
      <c r="K40" s="180">
        <v>-116.47599946</v>
      </c>
      <c r="L40" s="180">
        <v>75.342379890000004</v>
      </c>
      <c r="M40" s="180">
        <v>-107.38716648</v>
      </c>
      <c r="N40" s="180">
        <v>-63.695835780000003</v>
      </c>
      <c r="O40" s="180">
        <v>-237.24267619</v>
      </c>
      <c r="P40" s="180">
        <v>-12.866391119999999</v>
      </c>
      <c r="Q40" s="180">
        <v>-115.3535739</v>
      </c>
      <c r="R40" s="180">
        <v>-12.12933202</v>
      </c>
      <c r="S40" s="180">
        <v>-8.5310960900000001</v>
      </c>
      <c r="T40" s="180">
        <v>-76.467156189999997</v>
      </c>
      <c r="U40" s="180">
        <v>-62.161878170000001</v>
      </c>
      <c r="V40" s="180">
        <v>68.941384020000001</v>
      </c>
      <c r="W40" s="180">
        <v>-106.95575547</v>
      </c>
      <c r="X40" s="180">
        <v>-498.83855925</v>
      </c>
      <c r="Y40" s="180">
        <v>-10.026488220000001</v>
      </c>
      <c r="Z40" s="180">
        <v>-2680.1891538199993</v>
      </c>
      <c r="AA40" s="180">
        <v>-1071.6315225999999</v>
      </c>
      <c r="AB40" s="180">
        <v>-1135.3273583800001</v>
      </c>
    </row>
    <row r="41" spans="1:28" ht="15" customHeight="1">
      <c r="A41" s="82"/>
      <c r="B41" s="266" t="s">
        <v>163</v>
      </c>
      <c r="C41" s="181">
        <v>42.503615279999998</v>
      </c>
      <c r="D41" s="181">
        <v>524.21758082999997</v>
      </c>
      <c r="E41" s="181">
        <v>-184.12533832</v>
      </c>
      <c r="F41" s="181">
        <v>-21.409132140000001</v>
      </c>
      <c r="G41" s="181">
        <v>845.19834517999993</v>
      </c>
      <c r="H41" s="181">
        <v>-37.207315170000001</v>
      </c>
      <c r="I41" s="181">
        <v>-4.9067448000000002</v>
      </c>
      <c r="J41" s="181">
        <v>-90.535521439999997</v>
      </c>
      <c r="K41" s="181">
        <v>-94.183539799999991</v>
      </c>
      <c r="L41" s="181">
        <v>18.246315199999998</v>
      </c>
      <c r="M41" s="181">
        <v>10.07752309</v>
      </c>
      <c r="N41" s="181">
        <v>30.075227649999999</v>
      </c>
      <c r="O41" s="181">
        <v>212.38917547999998</v>
      </c>
      <c r="P41" s="181">
        <v>-61.445511930000002</v>
      </c>
      <c r="Q41" s="181">
        <v>-114.72723431999999</v>
      </c>
      <c r="R41" s="181">
        <v>-103.31970081999999</v>
      </c>
      <c r="S41" s="181">
        <v>-64.521129299999998</v>
      </c>
      <c r="T41" s="181">
        <v>-21.65354439</v>
      </c>
      <c r="U41" s="181">
        <v>-73.954271919999996</v>
      </c>
      <c r="V41" s="181">
        <v>-490.50224643000001</v>
      </c>
      <c r="W41" s="181">
        <v>40.713877950000004</v>
      </c>
      <c r="X41" s="181">
        <v>33.882148430000001</v>
      </c>
      <c r="Y41" s="181">
        <v>3.69698226</v>
      </c>
      <c r="Z41" s="181">
        <v>398.50956057000008</v>
      </c>
      <c r="AA41" s="181">
        <v>-639.44145499000001</v>
      </c>
      <c r="AB41" s="181">
        <v>-609.36622734000002</v>
      </c>
    </row>
    <row r="42" spans="1:28" ht="15" customHeight="1">
      <c r="A42" s="82"/>
      <c r="B42" s="265" t="s">
        <v>164</v>
      </c>
      <c r="C42" s="180">
        <v>592.84948873000008</v>
      </c>
      <c r="D42" s="180">
        <v>161.71130793</v>
      </c>
      <c r="E42" s="180">
        <v>608.25189151999996</v>
      </c>
      <c r="F42" s="180">
        <v>338.14545166000005</v>
      </c>
      <c r="G42" s="180">
        <v>561.76534246000006</v>
      </c>
      <c r="H42" s="180">
        <v>18.106499840000001</v>
      </c>
      <c r="I42" s="180">
        <v>681.85400985000001</v>
      </c>
      <c r="J42" s="180">
        <v>-1253.0024460299999</v>
      </c>
      <c r="K42" s="180">
        <v>5.1948495299999999</v>
      </c>
      <c r="L42" s="180">
        <v>4.4509193600000003</v>
      </c>
      <c r="M42" s="180">
        <v>149.96268441000001</v>
      </c>
      <c r="N42" s="180">
        <v>280.19973730000004</v>
      </c>
      <c r="O42" s="180">
        <v>-75.418198939999996</v>
      </c>
      <c r="P42" s="180">
        <v>194.16802372000001</v>
      </c>
      <c r="Q42" s="180">
        <v>-123.19773355</v>
      </c>
      <c r="R42" s="180">
        <v>-390.75721930999998</v>
      </c>
      <c r="S42" s="180">
        <v>-24.356665899999999</v>
      </c>
      <c r="T42" s="180">
        <v>-116.99380909</v>
      </c>
      <c r="U42" s="180">
        <v>339.75864132999999</v>
      </c>
      <c r="V42" s="180">
        <v>-900.24077863000002</v>
      </c>
      <c r="W42" s="180">
        <v>11.79905452</v>
      </c>
      <c r="X42" s="180">
        <v>-139.08098647999998</v>
      </c>
      <c r="Y42" s="180">
        <v>-310.00722919999998</v>
      </c>
      <c r="Z42" s="180">
        <v>615.16283503000034</v>
      </c>
      <c r="AA42" s="180">
        <v>-1534.3269015299998</v>
      </c>
      <c r="AB42" s="180">
        <v>-1254.1271642299998</v>
      </c>
    </row>
    <row r="43" spans="1:28" ht="15" customHeight="1">
      <c r="A43" s="82"/>
      <c r="B43" s="266" t="s">
        <v>165</v>
      </c>
      <c r="C43" s="181">
        <v>722.89833966999993</v>
      </c>
      <c r="D43" s="181">
        <v>1434.9852598900002</v>
      </c>
      <c r="E43" s="181">
        <v>1188.76565648</v>
      </c>
      <c r="F43" s="181">
        <v>-1095.0372860799998</v>
      </c>
      <c r="G43" s="181">
        <v>-252.97271771999999</v>
      </c>
      <c r="H43" s="181">
        <v>-84.242935720000006</v>
      </c>
      <c r="I43" s="181">
        <v>1118.1283354899999</v>
      </c>
      <c r="J43" s="181">
        <v>619.54290788000003</v>
      </c>
      <c r="K43" s="181">
        <v>975.49001701999998</v>
      </c>
      <c r="L43" s="181">
        <v>2123.76982735</v>
      </c>
      <c r="M43" s="181">
        <v>-1674.3369691099999</v>
      </c>
      <c r="N43" s="181">
        <v>918.64706555999999</v>
      </c>
      <c r="O43" s="181">
        <v>1555.1975159000001</v>
      </c>
      <c r="P43" s="181">
        <v>-375.53217907999999</v>
      </c>
      <c r="Q43" s="181">
        <v>-2923.5289858599999</v>
      </c>
      <c r="R43" s="181">
        <v>-5597.1409559599997</v>
      </c>
      <c r="S43" s="181">
        <v>-2415.5748442899999</v>
      </c>
      <c r="T43" s="181">
        <v>-1172.08329295</v>
      </c>
      <c r="U43" s="181">
        <v>160.46871331</v>
      </c>
      <c r="V43" s="181">
        <v>871.16515528000002</v>
      </c>
      <c r="W43" s="181">
        <v>-1006.08202622</v>
      </c>
      <c r="X43" s="181">
        <v>-2297.3442519800001</v>
      </c>
      <c r="Y43" s="181">
        <v>-2278.6504985199999</v>
      </c>
      <c r="Z43" s="181">
        <v>-9483.4681496599987</v>
      </c>
      <c r="AA43" s="181">
        <v>-15479.105650370002</v>
      </c>
      <c r="AB43" s="181">
        <v>-14560.45858481</v>
      </c>
    </row>
    <row r="44" spans="1:28" ht="15" customHeight="1">
      <c r="A44" s="82"/>
      <c r="B44" s="265" t="s">
        <v>166</v>
      </c>
      <c r="C44" s="180">
        <v>113.86952679000001</v>
      </c>
      <c r="D44" s="180">
        <v>258.27812053999997</v>
      </c>
      <c r="E44" s="180">
        <v>-7.3030364000000008</v>
      </c>
      <c r="F44" s="180">
        <v>-17.247552149999997</v>
      </c>
      <c r="G44" s="180">
        <v>8.3134743800000006</v>
      </c>
      <c r="H44" s="180">
        <v>-22.874629769999999</v>
      </c>
      <c r="I44" s="180">
        <v>-39.223775090000004</v>
      </c>
      <c r="J44" s="180">
        <v>-23.392583139999999</v>
      </c>
      <c r="K44" s="180">
        <v>32.352564950000001</v>
      </c>
      <c r="L44" s="180">
        <v>52.238948350000001</v>
      </c>
      <c r="M44" s="180">
        <v>164.26576881</v>
      </c>
      <c r="N44" s="180">
        <v>165.540763</v>
      </c>
      <c r="O44" s="180">
        <v>190.39302211</v>
      </c>
      <c r="P44" s="180">
        <v>180.42936352999999</v>
      </c>
      <c r="Q44" s="180">
        <v>-243.33344506</v>
      </c>
      <c r="R44" s="180">
        <v>-57.923509359999997</v>
      </c>
      <c r="S44" s="180">
        <v>-32.704494600000004</v>
      </c>
      <c r="T44" s="180">
        <v>17.33704255</v>
      </c>
      <c r="U44" s="180">
        <v>94.102794760000009</v>
      </c>
      <c r="V44" s="180">
        <v>97.694786890000003</v>
      </c>
      <c r="W44" s="180">
        <v>98.620919720000003</v>
      </c>
      <c r="X44" s="180">
        <v>-72.126684430000012</v>
      </c>
      <c r="Y44" s="180">
        <v>-59.323035220000001</v>
      </c>
      <c r="Z44" s="180">
        <v>897.98435116000007</v>
      </c>
      <c r="AA44" s="180">
        <v>213.16676088999998</v>
      </c>
      <c r="AB44" s="180">
        <v>378.70752388999995</v>
      </c>
    </row>
    <row r="45" spans="1:28" ht="15" customHeight="1">
      <c r="A45" s="82"/>
      <c r="B45" s="266" t="s">
        <v>167</v>
      </c>
      <c r="C45" s="181">
        <v>2883.5781532600004</v>
      </c>
      <c r="D45" s="181">
        <v>2516.17176737</v>
      </c>
      <c r="E45" s="181">
        <v>7498.1206628</v>
      </c>
      <c r="F45" s="181">
        <v>1533.7158215100001</v>
      </c>
      <c r="G45" s="181">
        <v>-307.73304131999998</v>
      </c>
      <c r="H45" s="181">
        <v>3846.38153152</v>
      </c>
      <c r="I45" s="181">
        <v>7576.7469028199994</v>
      </c>
      <c r="J45" s="181">
        <v>3609.7526601700001</v>
      </c>
      <c r="K45" s="181">
        <v>-2795.7714012699998</v>
      </c>
      <c r="L45" s="181">
        <v>4371.0239921800003</v>
      </c>
      <c r="M45" s="181">
        <v>-2416.30091528</v>
      </c>
      <c r="N45" s="181">
        <v>8241.1417877700005</v>
      </c>
      <c r="O45" s="181">
        <v>10709.006259200001</v>
      </c>
      <c r="P45" s="181">
        <v>7237.4281320699993</v>
      </c>
      <c r="Q45" s="181">
        <v>2046.31867354</v>
      </c>
      <c r="R45" s="181">
        <v>-5636.5996078100006</v>
      </c>
      <c r="S45" s="181">
        <v>34.096256590000003</v>
      </c>
      <c r="T45" s="181">
        <v>11810.48409365</v>
      </c>
      <c r="U45" s="181">
        <v>12438.995938329999</v>
      </c>
      <c r="V45" s="181">
        <v>9491.1621054099996</v>
      </c>
      <c r="W45" s="181">
        <v>7085.4243644300004</v>
      </c>
      <c r="X45" s="181">
        <v>7934.9061166400006</v>
      </c>
      <c r="Y45" s="181">
        <v>4484.7548699199997</v>
      </c>
      <c r="Z45" s="181">
        <v>104192.80512350002</v>
      </c>
      <c r="AA45" s="181">
        <v>67635.977201970003</v>
      </c>
      <c r="AB45" s="181">
        <v>75877.118989740004</v>
      </c>
    </row>
    <row r="46" spans="1:28" ht="15" customHeight="1">
      <c r="A46" s="82"/>
      <c r="B46" s="265" t="s">
        <v>168</v>
      </c>
      <c r="C46" s="180">
        <v>-1792.71697055</v>
      </c>
      <c r="D46" s="180">
        <v>-1022.69779967</v>
      </c>
      <c r="E46" s="180">
        <v>-127.74545390999999</v>
      </c>
      <c r="F46" s="180">
        <v>-2716.1722394099997</v>
      </c>
      <c r="G46" s="180">
        <v>-761.84746686000005</v>
      </c>
      <c r="H46" s="180">
        <v>-1627.01043353</v>
      </c>
      <c r="I46" s="180">
        <v>1054.83737498</v>
      </c>
      <c r="J46" s="180">
        <v>288.91704920999996</v>
      </c>
      <c r="K46" s="180">
        <v>5199.5369815699996</v>
      </c>
      <c r="L46" s="180">
        <v>122.12114115999999</v>
      </c>
      <c r="M46" s="180">
        <v>-4061.51831644</v>
      </c>
      <c r="N46" s="180">
        <v>-1723.21092703</v>
      </c>
      <c r="O46" s="180">
        <v>-787.16419652000002</v>
      </c>
      <c r="P46" s="180">
        <v>485.49346547000005</v>
      </c>
      <c r="Q46" s="180">
        <v>-2776.1081706799996</v>
      </c>
      <c r="R46" s="180">
        <v>-1747.3464768199999</v>
      </c>
      <c r="S46" s="180">
        <v>1136.5652415999998</v>
      </c>
      <c r="T46" s="180">
        <v>1143.94128346</v>
      </c>
      <c r="U46" s="180">
        <v>600.69858005999993</v>
      </c>
      <c r="V46" s="180">
        <v>3317.92848052</v>
      </c>
      <c r="W46" s="180">
        <v>-198.36162200000001</v>
      </c>
      <c r="X46" s="180">
        <v>1093.8081228800002</v>
      </c>
      <c r="Y46" s="180">
        <v>442.22792013999998</v>
      </c>
      <c r="Z46" s="180">
        <v>-4455.8244323699982</v>
      </c>
      <c r="AA46" s="180">
        <v>2711.6826281100011</v>
      </c>
      <c r="AB46" s="180">
        <v>988.47170108000114</v>
      </c>
    </row>
    <row r="47" spans="1:28" ht="15" customHeight="1">
      <c r="A47" s="82"/>
      <c r="B47" s="266" t="s">
        <v>169</v>
      </c>
      <c r="C47" s="181">
        <v>1896.9085549900001</v>
      </c>
      <c r="D47" s="181">
        <v>626.01380467999991</v>
      </c>
      <c r="E47" s="181">
        <v>1400.19119417</v>
      </c>
      <c r="F47" s="181">
        <v>13.77724387</v>
      </c>
      <c r="G47" s="181">
        <v>1181.02124028</v>
      </c>
      <c r="H47" s="181">
        <v>900.91693278999992</v>
      </c>
      <c r="I47" s="181">
        <v>878.39534203999995</v>
      </c>
      <c r="J47" s="181">
        <v>-483.65291975999997</v>
      </c>
      <c r="K47" s="181">
        <v>633.52541990999998</v>
      </c>
      <c r="L47" s="181">
        <v>-623.25098278999997</v>
      </c>
      <c r="M47" s="181">
        <v>39.022908749999999</v>
      </c>
      <c r="N47" s="181">
        <v>-535.94889697000008</v>
      </c>
      <c r="O47" s="181">
        <v>219.92807403</v>
      </c>
      <c r="P47" s="181">
        <v>361.23993747000003</v>
      </c>
      <c r="Q47" s="181">
        <v>391.94838316000005</v>
      </c>
      <c r="R47" s="181">
        <v>387.40185888999997</v>
      </c>
      <c r="S47" s="181">
        <v>-10.249118380000001</v>
      </c>
      <c r="T47" s="181">
        <v>16.1506413</v>
      </c>
      <c r="U47" s="181">
        <v>533.38625595999997</v>
      </c>
      <c r="V47" s="181">
        <v>900.13734142999999</v>
      </c>
      <c r="W47" s="181">
        <v>1246.1765879899999</v>
      </c>
      <c r="X47" s="181">
        <v>975.43693842999994</v>
      </c>
      <c r="Y47" s="181">
        <v>517.18811771000003</v>
      </c>
      <c r="Z47" s="181">
        <v>11465.66485995</v>
      </c>
      <c r="AA47" s="181">
        <v>5538.7450179900006</v>
      </c>
      <c r="AB47" s="181">
        <v>5002.7961210200001</v>
      </c>
    </row>
    <row r="48" spans="1:28" ht="15" customHeight="1">
      <c r="A48" s="82"/>
      <c r="B48" s="265" t="s">
        <v>170</v>
      </c>
      <c r="C48" s="180">
        <v>304.50179008999999</v>
      </c>
      <c r="D48" s="180">
        <v>2755.5473726599998</v>
      </c>
      <c r="E48" s="180">
        <v>1429.1046841</v>
      </c>
      <c r="F48" s="180">
        <v>291.79684107999998</v>
      </c>
      <c r="G48" s="180">
        <v>-58.165054650000002</v>
      </c>
      <c r="H48" s="180">
        <v>1110.57261829</v>
      </c>
      <c r="I48" s="180">
        <v>2912.83383783</v>
      </c>
      <c r="J48" s="180">
        <v>6954.0696471899992</v>
      </c>
      <c r="K48" s="180">
        <v>5519.7136902299999</v>
      </c>
      <c r="L48" s="180">
        <v>1969.5154366700001</v>
      </c>
      <c r="M48" s="180">
        <v>2080.0323509499999</v>
      </c>
      <c r="N48" s="180">
        <v>4132.3983210799997</v>
      </c>
      <c r="O48" s="180">
        <v>-540.10720909000008</v>
      </c>
      <c r="P48" s="180">
        <v>2871.03755039</v>
      </c>
      <c r="Q48" s="180">
        <v>7832.8462780299997</v>
      </c>
      <c r="R48" s="180">
        <v>2125.6098513399998</v>
      </c>
      <c r="S48" s="180">
        <v>6722.2446906699997</v>
      </c>
      <c r="T48" s="180">
        <v>7092.2020691600001</v>
      </c>
      <c r="U48" s="180">
        <v>3973.5970538000001</v>
      </c>
      <c r="V48" s="180">
        <v>6837.3187903199996</v>
      </c>
      <c r="W48" s="180">
        <v>201.72910393000001</v>
      </c>
      <c r="X48" s="180">
        <v>1024.11115313</v>
      </c>
      <c r="Y48" s="180">
        <v>-1210.2480953900001</v>
      </c>
      <c r="Z48" s="180">
        <v>66332.262771809998</v>
      </c>
      <c r="AA48" s="180">
        <v>36930.341236289998</v>
      </c>
      <c r="AB48" s="180">
        <v>41062.739557369998</v>
      </c>
    </row>
    <row r="49" spans="1:28" s="76" customFormat="1" ht="20.100000000000001" customHeight="1">
      <c r="A49" s="83"/>
      <c r="B49" s="267" t="s">
        <v>122</v>
      </c>
      <c r="C49" s="182">
        <v>-55.4605484</v>
      </c>
      <c r="D49" s="182">
        <v>-127.79139339</v>
      </c>
      <c r="E49" s="182">
        <v>31.781294629999998</v>
      </c>
      <c r="F49" s="182">
        <v>-68.418547119999999</v>
      </c>
      <c r="G49" s="182">
        <v>-7.1980954100000005</v>
      </c>
      <c r="H49" s="182">
        <v>-191.40024428999999</v>
      </c>
      <c r="I49" s="182">
        <v>-117.75793578</v>
      </c>
      <c r="J49" s="182">
        <v>-256.16084380000001</v>
      </c>
      <c r="K49" s="182">
        <v>-151.68195753000001</v>
      </c>
      <c r="L49" s="182">
        <v>187.96683812999999</v>
      </c>
      <c r="M49" s="182">
        <v>-10.973259929999999</v>
      </c>
      <c r="N49" s="182">
        <v>51.653574259999999</v>
      </c>
      <c r="O49" s="182">
        <v>75.936220969999994</v>
      </c>
      <c r="P49" s="182">
        <v>169.85041215000001</v>
      </c>
      <c r="Q49" s="182">
        <v>789.28562012999998</v>
      </c>
      <c r="R49" s="182">
        <v>338.49361393999999</v>
      </c>
      <c r="S49" s="182">
        <v>408.75116100999998</v>
      </c>
      <c r="T49" s="182">
        <v>303.99952731000002</v>
      </c>
      <c r="U49" s="182">
        <v>-917.37425546000009</v>
      </c>
      <c r="V49" s="182">
        <v>-90.411182650000001</v>
      </c>
      <c r="W49" s="182">
        <v>-26.91124538</v>
      </c>
      <c r="X49" s="182">
        <v>-174.93233462999999</v>
      </c>
      <c r="Y49" s="182">
        <v>576.88177148</v>
      </c>
      <c r="Z49" s="182">
        <v>738.12819023999998</v>
      </c>
      <c r="AA49" s="182">
        <v>1453.5693088699998</v>
      </c>
      <c r="AB49" s="182">
        <v>1505.2228831299997</v>
      </c>
    </row>
    <row r="50" spans="1:28" ht="15" customHeight="1">
      <c r="A50" s="82"/>
      <c r="B50" s="265" t="s">
        <v>122</v>
      </c>
      <c r="C50" s="180">
        <v>-55.4605484</v>
      </c>
      <c r="D50" s="180">
        <v>-127.79139339</v>
      </c>
      <c r="E50" s="180">
        <v>31.781294629999998</v>
      </c>
      <c r="F50" s="180">
        <v>-68.418547119999999</v>
      </c>
      <c r="G50" s="180">
        <v>-7.1980954100000005</v>
      </c>
      <c r="H50" s="180">
        <v>-191.40024428999999</v>
      </c>
      <c r="I50" s="180">
        <v>-117.75793578</v>
      </c>
      <c r="J50" s="180">
        <v>-256.16084380000001</v>
      </c>
      <c r="K50" s="180">
        <v>-151.68195753000001</v>
      </c>
      <c r="L50" s="180">
        <v>187.96683812999999</v>
      </c>
      <c r="M50" s="180">
        <v>-10.973259929999999</v>
      </c>
      <c r="N50" s="180">
        <v>51.653574259999999</v>
      </c>
      <c r="O50" s="180">
        <v>75.936220969999994</v>
      </c>
      <c r="P50" s="180">
        <v>169.85041215000001</v>
      </c>
      <c r="Q50" s="180">
        <v>789.28562012999998</v>
      </c>
      <c r="R50" s="180">
        <v>338.49361393999999</v>
      </c>
      <c r="S50" s="180">
        <v>408.75116100999998</v>
      </c>
      <c r="T50" s="180">
        <v>303.99952731000002</v>
      </c>
      <c r="U50" s="180">
        <v>-917.37425546000009</v>
      </c>
      <c r="V50" s="180">
        <v>-90.411182650000001</v>
      </c>
      <c r="W50" s="180">
        <v>-26.91124538</v>
      </c>
      <c r="X50" s="180">
        <v>-174.93233462999999</v>
      </c>
      <c r="Y50" s="180">
        <v>576.88177148</v>
      </c>
      <c r="Z50" s="180">
        <v>738.12819023999998</v>
      </c>
      <c r="AA50" s="180">
        <v>1453.5693088699998</v>
      </c>
      <c r="AB50" s="180">
        <v>1505.2228831299997</v>
      </c>
    </row>
    <row r="51" spans="1:28" s="76" customFormat="1" ht="20.100000000000001" customHeight="1">
      <c r="A51" s="83"/>
      <c r="B51" s="267" t="s">
        <v>171</v>
      </c>
      <c r="C51" s="182">
        <v>99.973869949999965</v>
      </c>
      <c r="D51" s="182">
        <v>7042.9843789600009</v>
      </c>
      <c r="E51" s="182">
        <v>3077.3548169599999</v>
      </c>
      <c r="F51" s="182">
        <v>1281.1021158100002</v>
      </c>
      <c r="G51" s="182">
        <v>-177.98678871000007</v>
      </c>
      <c r="H51" s="182">
        <v>3912.9018853699999</v>
      </c>
      <c r="I51" s="182">
        <v>5277.5900044500004</v>
      </c>
      <c r="J51" s="182">
        <v>3718.31169004</v>
      </c>
      <c r="K51" s="182">
        <v>3127.6940984000003</v>
      </c>
      <c r="L51" s="182">
        <v>3383.0100123599996</v>
      </c>
      <c r="M51" s="182">
        <v>4324.6022479700287</v>
      </c>
      <c r="N51" s="182">
        <v>8601.3950400000012</v>
      </c>
      <c r="O51" s="182">
        <v>2455.4417264699987</v>
      </c>
      <c r="P51" s="182">
        <v>3909.189686839999</v>
      </c>
      <c r="Q51" s="182">
        <v>-2828.953864529999</v>
      </c>
      <c r="R51" s="182">
        <v>-2638.8359289300001</v>
      </c>
      <c r="S51" s="182">
        <v>-1822.7867110100005</v>
      </c>
      <c r="T51" s="182">
        <v>5133.5833493300015</v>
      </c>
      <c r="U51" s="182">
        <v>12785.63223616</v>
      </c>
      <c r="V51" s="182">
        <v>4129.4859226799999</v>
      </c>
      <c r="W51" s="182">
        <v>2493.6155870299999</v>
      </c>
      <c r="X51" s="182">
        <v>-4934.0793027399995</v>
      </c>
      <c r="Y51" s="182">
        <v>988.05727033000119</v>
      </c>
      <c r="Z51" s="182">
        <v>63339.283343190029</v>
      </c>
      <c r="AA51" s="182">
        <v>19670.349971629999</v>
      </c>
      <c r="AB51" s="182">
        <v>28271.745011630002</v>
      </c>
    </row>
    <row r="52" spans="1:28" ht="15" customHeight="1">
      <c r="A52" s="82"/>
      <c r="B52" s="265" t="s">
        <v>172</v>
      </c>
      <c r="C52" s="180">
        <v>0</v>
      </c>
      <c r="D52" s="180">
        <v>0</v>
      </c>
      <c r="E52" s="180">
        <v>0</v>
      </c>
      <c r="F52" s="180">
        <v>0</v>
      </c>
      <c r="G52" s="180">
        <v>0</v>
      </c>
      <c r="H52" s="180">
        <v>0</v>
      </c>
      <c r="I52" s="180">
        <v>0</v>
      </c>
      <c r="J52" s="180">
        <v>0</v>
      </c>
      <c r="K52" s="180">
        <v>0</v>
      </c>
      <c r="L52" s="180">
        <v>0</v>
      </c>
      <c r="M52" s="180">
        <v>5174.1197484700006</v>
      </c>
      <c r="N52" s="180">
        <v>1576.6575941400001</v>
      </c>
      <c r="O52" s="180">
        <v>9006.5415325800004</v>
      </c>
      <c r="P52" s="180">
        <v>2309.5472656699999</v>
      </c>
      <c r="Q52" s="180">
        <v>-8048.0719385100001</v>
      </c>
      <c r="R52" s="180">
        <v>-5819.0586629799991</v>
      </c>
      <c r="S52" s="180">
        <v>1732.9912240399999</v>
      </c>
      <c r="T52" s="180">
        <v>-383.45416197000003</v>
      </c>
      <c r="U52" s="180">
        <v>15264.290250290001</v>
      </c>
      <c r="V52" s="180">
        <v>-3631.8337253600002</v>
      </c>
      <c r="W52" s="180">
        <v>5522.9601258599996</v>
      </c>
      <c r="X52" s="180">
        <v>5.07517263</v>
      </c>
      <c r="Y52" s="180">
        <v>-23124.9236499</v>
      </c>
      <c r="Z52" s="180">
        <v>-415.15922503999536</v>
      </c>
      <c r="AA52" s="180">
        <v>-7165.9365676499965</v>
      </c>
      <c r="AB52" s="180">
        <v>-5589.2789735099977</v>
      </c>
    </row>
    <row r="53" spans="1:28" ht="15" customHeight="1">
      <c r="A53" s="82"/>
      <c r="B53" s="266" t="s">
        <v>297</v>
      </c>
      <c r="C53" s="181">
        <v>0</v>
      </c>
      <c r="D53" s="181">
        <v>0</v>
      </c>
      <c r="E53" s="181">
        <v>0</v>
      </c>
      <c r="F53" s="181">
        <v>0</v>
      </c>
      <c r="G53" s="181">
        <v>0</v>
      </c>
      <c r="H53" s="181">
        <v>0</v>
      </c>
      <c r="I53" s="181">
        <v>0</v>
      </c>
      <c r="J53" s="181">
        <v>0</v>
      </c>
      <c r="K53" s="181">
        <v>0</v>
      </c>
      <c r="L53" s="181">
        <v>0</v>
      </c>
      <c r="M53" s="181">
        <v>-3581.0919585400002</v>
      </c>
      <c r="N53" s="181">
        <v>-1121.9486074599999</v>
      </c>
      <c r="O53" s="181">
        <v>-3014.3533426100003</v>
      </c>
      <c r="P53" s="181">
        <v>-1234.50362131</v>
      </c>
      <c r="Q53" s="181">
        <v>10471.359283850001</v>
      </c>
      <c r="R53" s="181">
        <v>7547.50753059</v>
      </c>
      <c r="S53" s="181">
        <v>-5198.7770224399992</v>
      </c>
      <c r="T53" s="181">
        <v>-1887.77996555</v>
      </c>
      <c r="U53" s="181">
        <v>18207.485333640001</v>
      </c>
      <c r="V53" s="181">
        <v>-347.48650856</v>
      </c>
      <c r="W53" s="181">
        <v>-2460.7663300300001</v>
      </c>
      <c r="X53" s="181">
        <v>-2236.32538419</v>
      </c>
      <c r="Y53" s="181">
        <v>15868.981478860002</v>
      </c>
      <c r="Z53" s="181">
        <v>31012.300886250003</v>
      </c>
      <c r="AA53" s="181">
        <v>35715.341452250002</v>
      </c>
      <c r="AB53" s="181">
        <v>34593.392844790003</v>
      </c>
    </row>
    <row r="54" spans="1:28" ht="15" customHeight="1">
      <c r="A54" s="82"/>
      <c r="B54" s="265" t="s">
        <v>298</v>
      </c>
      <c r="C54" s="180">
        <v>0</v>
      </c>
      <c r="D54" s="180">
        <v>0</v>
      </c>
      <c r="E54" s="180">
        <v>0</v>
      </c>
      <c r="F54" s="180">
        <v>0</v>
      </c>
      <c r="G54" s="180">
        <v>0</v>
      </c>
      <c r="H54" s="180">
        <v>0</v>
      </c>
      <c r="I54" s="180">
        <v>0</v>
      </c>
      <c r="J54" s="180">
        <v>0</v>
      </c>
      <c r="K54" s="180">
        <v>0</v>
      </c>
      <c r="L54" s="180">
        <v>0</v>
      </c>
      <c r="M54" s="180">
        <v>-1947.69145626</v>
      </c>
      <c r="N54" s="180">
        <v>544.7367351900001</v>
      </c>
      <c r="O54" s="180">
        <v>-588.55927387999998</v>
      </c>
      <c r="P54" s="180">
        <v>1061.5862218699999</v>
      </c>
      <c r="Q54" s="180">
        <v>1800.87781477</v>
      </c>
      <c r="R54" s="180">
        <v>2421.7892308099999</v>
      </c>
      <c r="S54" s="180">
        <v>2904.9669510500003</v>
      </c>
      <c r="T54" s="180">
        <v>463.77972101999995</v>
      </c>
      <c r="U54" s="180">
        <v>-23415.89623722</v>
      </c>
      <c r="V54" s="180">
        <v>-330.42853213000001</v>
      </c>
      <c r="W54" s="180">
        <v>-289.90593482999998</v>
      </c>
      <c r="X54" s="180">
        <v>1097.7578263399998</v>
      </c>
      <c r="Y54" s="180">
        <v>743.85268759000007</v>
      </c>
      <c r="Z54" s="180">
        <v>-15533.134245680003</v>
      </c>
      <c r="AA54" s="180">
        <v>-14130.179524610001</v>
      </c>
      <c r="AB54" s="180">
        <v>-13585.442789419998</v>
      </c>
    </row>
    <row r="55" spans="1:28" ht="15" customHeight="1">
      <c r="A55" s="82"/>
      <c r="B55" s="266" t="s">
        <v>299</v>
      </c>
      <c r="C55" s="181">
        <v>0</v>
      </c>
      <c r="D55" s="181">
        <v>0</v>
      </c>
      <c r="E55" s="181">
        <v>0</v>
      </c>
      <c r="F55" s="181">
        <v>0</v>
      </c>
      <c r="G55" s="181">
        <v>0</v>
      </c>
      <c r="H55" s="181">
        <v>0</v>
      </c>
      <c r="I55" s="181">
        <v>0</v>
      </c>
      <c r="J55" s="181">
        <v>0</v>
      </c>
      <c r="K55" s="181">
        <v>0</v>
      </c>
      <c r="L55" s="181">
        <v>0</v>
      </c>
      <c r="M55" s="181">
        <v>2288.6797139</v>
      </c>
      <c r="N55" s="181">
        <v>663.78344436999998</v>
      </c>
      <c r="O55" s="181">
        <v>307.01286199999998</v>
      </c>
      <c r="P55" s="181">
        <v>-2118.7376120700001</v>
      </c>
      <c r="Q55" s="181">
        <v>-1155.0338670000001</v>
      </c>
      <c r="R55" s="181">
        <v>-4.6148879999999996E-2</v>
      </c>
      <c r="S55" s="181">
        <v>-2.83898356</v>
      </c>
      <c r="T55" s="181">
        <v>11.015205480000001</v>
      </c>
      <c r="U55" s="181">
        <v>10.768529560000001</v>
      </c>
      <c r="V55" s="181">
        <v>7.80046383</v>
      </c>
      <c r="W55" s="181">
        <v>7.48311948</v>
      </c>
      <c r="X55" s="181">
        <v>0.98117750000000004</v>
      </c>
      <c r="Y55" s="181">
        <v>-14.046603289999998</v>
      </c>
      <c r="Z55" s="181">
        <v>6.8213013199997707</v>
      </c>
      <c r="AA55" s="181">
        <v>-2945.6418569500006</v>
      </c>
      <c r="AB55" s="181">
        <v>-2281.8584125800007</v>
      </c>
    </row>
    <row r="56" spans="1:28" ht="15" customHeight="1">
      <c r="A56" s="82"/>
      <c r="B56" s="265" t="s">
        <v>300</v>
      </c>
      <c r="C56" s="180">
        <v>0</v>
      </c>
      <c r="D56" s="180">
        <v>0</v>
      </c>
      <c r="E56" s="180">
        <v>0</v>
      </c>
      <c r="F56" s="180">
        <v>0</v>
      </c>
      <c r="G56" s="180">
        <v>0</v>
      </c>
      <c r="H56" s="180">
        <v>0</v>
      </c>
      <c r="I56" s="180">
        <v>0</v>
      </c>
      <c r="J56" s="180">
        <v>0</v>
      </c>
      <c r="K56" s="180">
        <v>0</v>
      </c>
      <c r="L56" s="180">
        <v>0</v>
      </c>
      <c r="M56" s="180">
        <v>-42.944128049999996</v>
      </c>
      <c r="N56" s="180">
        <v>10.965279580000001</v>
      </c>
      <c r="O56" s="180">
        <v>-19.18343775</v>
      </c>
      <c r="P56" s="180">
        <v>16.036812900000001</v>
      </c>
      <c r="Q56" s="180">
        <v>-5.5982230599999996</v>
      </c>
      <c r="R56" s="180">
        <v>40.053468689999995</v>
      </c>
      <c r="S56" s="180">
        <v>18.217026100000002</v>
      </c>
      <c r="T56" s="180">
        <v>-60.547991750000001</v>
      </c>
      <c r="U56" s="180">
        <v>50.382327020000005</v>
      </c>
      <c r="V56" s="180">
        <v>32.877386819999998</v>
      </c>
      <c r="W56" s="180">
        <v>26.570964719999999</v>
      </c>
      <c r="X56" s="180">
        <v>33.988638960000003</v>
      </c>
      <c r="Y56" s="180">
        <v>7.6358435999999994</v>
      </c>
      <c r="Z56" s="180">
        <v>108.45396778000001</v>
      </c>
      <c r="AA56" s="180">
        <v>140.43281625</v>
      </c>
      <c r="AB56" s="180">
        <v>151.39809582999999</v>
      </c>
    </row>
    <row r="57" spans="1:28" ht="15" customHeight="1">
      <c r="A57" s="82"/>
      <c r="B57" s="266" t="s">
        <v>301</v>
      </c>
      <c r="C57" s="181">
        <v>0</v>
      </c>
      <c r="D57" s="181">
        <v>0</v>
      </c>
      <c r="E57" s="181">
        <v>0</v>
      </c>
      <c r="F57" s="181">
        <v>0</v>
      </c>
      <c r="G57" s="181">
        <v>0</v>
      </c>
      <c r="H57" s="181">
        <v>0</v>
      </c>
      <c r="I57" s="181">
        <v>0</v>
      </c>
      <c r="J57" s="181">
        <v>0</v>
      </c>
      <c r="K57" s="181">
        <v>0</v>
      </c>
      <c r="L57" s="181">
        <v>0</v>
      </c>
      <c r="M57" s="181">
        <v>-3443.77119425</v>
      </c>
      <c r="N57" s="181">
        <v>-3335.59699086</v>
      </c>
      <c r="O57" s="181">
        <v>-5234.09778319</v>
      </c>
      <c r="P57" s="181">
        <v>-3654.8767223099999</v>
      </c>
      <c r="Q57" s="181">
        <v>-3899.3767380300001</v>
      </c>
      <c r="R57" s="181">
        <v>-2240.0954047499999</v>
      </c>
      <c r="S57" s="181">
        <v>-1534.9382954300002</v>
      </c>
      <c r="T57" s="181">
        <v>-1981.9360084699999</v>
      </c>
      <c r="U57" s="181">
        <v>-2423.5784943400004</v>
      </c>
      <c r="V57" s="181">
        <v>-2296.45961786</v>
      </c>
      <c r="W57" s="181">
        <v>-2315.0105343999999</v>
      </c>
      <c r="X57" s="181">
        <v>-3186.9482279399999</v>
      </c>
      <c r="Y57" s="181">
        <v>-2097.70465797</v>
      </c>
      <c r="Z57" s="181">
        <v>-37644.390669800006</v>
      </c>
      <c r="AA57" s="181">
        <v>-30865.022484689998</v>
      </c>
      <c r="AB57" s="181">
        <v>-34200.619475550004</v>
      </c>
    </row>
    <row r="58" spans="1:28" ht="15" customHeight="1">
      <c r="A58" s="82"/>
      <c r="B58" s="265" t="s">
        <v>302</v>
      </c>
      <c r="C58" s="180">
        <v>0</v>
      </c>
      <c r="D58" s="180">
        <v>0</v>
      </c>
      <c r="E58" s="180">
        <v>0</v>
      </c>
      <c r="F58" s="180">
        <v>0</v>
      </c>
      <c r="G58" s="180">
        <v>0</v>
      </c>
      <c r="H58" s="180">
        <v>0</v>
      </c>
      <c r="I58" s="180">
        <v>0</v>
      </c>
      <c r="J58" s="180">
        <v>0</v>
      </c>
      <c r="K58" s="180">
        <v>0</v>
      </c>
      <c r="L58" s="180">
        <v>0</v>
      </c>
      <c r="M58" s="180">
        <v>0</v>
      </c>
      <c r="N58" s="180">
        <v>0</v>
      </c>
      <c r="O58" s="180">
        <v>0</v>
      </c>
      <c r="P58" s="180">
        <v>0</v>
      </c>
      <c r="Q58" s="180">
        <v>0</v>
      </c>
      <c r="R58" s="180">
        <v>0</v>
      </c>
      <c r="S58" s="180">
        <v>0</v>
      </c>
      <c r="T58" s="180">
        <v>0</v>
      </c>
      <c r="U58" s="180">
        <v>0</v>
      </c>
      <c r="V58" s="180">
        <v>0</v>
      </c>
      <c r="W58" s="180">
        <v>0</v>
      </c>
      <c r="X58" s="180">
        <v>0</v>
      </c>
      <c r="Y58" s="180">
        <v>0</v>
      </c>
      <c r="Z58" s="180">
        <v>0</v>
      </c>
      <c r="AA58" s="180">
        <v>0</v>
      </c>
      <c r="AB58" s="180">
        <v>0</v>
      </c>
    </row>
    <row r="59" spans="1:28" ht="15" customHeight="1">
      <c r="A59" s="82"/>
      <c r="B59" s="266" t="s">
        <v>303</v>
      </c>
      <c r="C59" s="181">
        <v>0</v>
      </c>
      <c r="D59" s="181">
        <v>0</v>
      </c>
      <c r="E59" s="181">
        <v>0</v>
      </c>
      <c r="F59" s="181">
        <v>0</v>
      </c>
      <c r="G59" s="181">
        <v>0</v>
      </c>
      <c r="H59" s="181">
        <v>0</v>
      </c>
      <c r="I59" s="181">
        <v>0</v>
      </c>
      <c r="J59" s="181">
        <v>0</v>
      </c>
      <c r="K59" s="181">
        <v>0</v>
      </c>
      <c r="L59" s="181">
        <v>0</v>
      </c>
      <c r="M59" s="181">
        <v>29.046804170000001</v>
      </c>
      <c r="N59" s="181">
        <v>11.639210090000001</v>
      </c>
      <c r="O59" s="181">
        <v>6.2350315300000005</v>
      </c>
      <c r="P59" s="181">
        <v>859.53587309</v>
      </c>
      <c r="Q59" s="181">
        <v>35.375453369999995</v>
      </c>
      <c r="R59" s="181">
        <v>-49.665744109999999</v>
      </c>
      <c r="S59" s="181">
        <v>13.526019890000001</v>
      </c>
      <c r="T59" s="181">
        <v>227.52652321000002</v>
      </c>
      <c r="U59" s="181">
        <v>131.79626812999999</v>
      </c>
      <c r="V59" s="181">
        <v>-5.4794344199999996</v>
      </c>
      <c r="W59" s="181">
        <v>-88.882748700000008</v>
      </c>
      <c r="X59" s="181">
        <v>-42.062115749999997</v>
      </c>
      <c r="Y59" s="181">
        <v>-60.372355229999997</v>
      </c>
      <c r="Z59" s="181">
        <v>1068.2187852699999</v>
      </c>
      <c r="AA59" s="181">
        <v>1027.53277101</v>
      </c>
      <c r="AB59" s="181">
        <v>1039.1719811</v>
      </c>
    </row>
    <row r="60" spans="1:28" ht="15" customHeight="1">
      <c r="A60" s="82"/>
      <c r="B60" s="265" t="s">
        <v>304</v>
      </c>
      <c r="C60" s="180">
        <v>0</v>
      </c>
      <c r="D60" s="180">
        <v>0</v>
      </c>
      <c r="E60" s="180">
        <v>0</v>
      </c>
      <c r="F60" s="180">
        <v>0</v>
      </c>
      <c r="G60" s="180">
        <v>0</v>
      </c>
      <c r="H60" s="180">
        <v>0</v>
      </c>
      <c r="I60" s="180">
        <v>0</v>
      </c>
      <c r="J60" s="180">
        <v>0</v>
      </c>
      <c r="K60" s="180">
        <v>0</v>
      </c>
      <c r="L60" s="180">
        <v>0</v>
      </c>
      <c r="M60" s="180">
        <v>1689.12885398</v>
      </c>
      <c r="N60" s="180">
        <v>1363.1141764200001</v>
      </c>
      <c r="O60" s="180">
        <v>426.45192441</v>
      </c>
      <c r="P60" s="180">
        <v>174.67084359999998</v>
      </c>
      <c r="Q60" s="180">
        <v>-1467.3205649500001</v>
      </c>
      <c r="R60" s="180">
        <v>-582.22301852999999</v>
      </c>
      <c r="S60" s="180">
        <v>337.20079033999997</v>
      </c>
      <c r="T60" s="180">
        <v>902.60812041999998</v>
      </c>
      <c r="U60" s="180">
        <v>1273.5680729000001</v>
      </c>
      <c r="V60" s="180">
        <v>1139.78511957</v>
      </c>
      <c r="W60" s="180">
        <v>663.05245578999995</v>
      </c>
      <c r="X60" s="180">
        <v>13.11472502</v>
      </c>
      <c r="Y60" s="180">
        <v>-17.266054739999998</v>
      </c>
      <c r="Z60" s="180">
        <v>5915.8854442300008</v>
      </c>
      <c r="AA60" s="180">
        <v>2863.6424138299999</v>
      </c>
      <c r="AB60" s="180">
        <v>4226.75659025</v>
      </c>
    </row>
    <row r="61" spans="1:28" ht="15" customHeight="1">
      <c r="A61" s="82"/>
      <c r="B61" s="266" t="s">
        <v>305</v>
      </c>
      <c r="C61" s="181">
        <v>0</v>
      </c>
      <c r="D61" s="181">
        <v>0</v>
      </c>
      <c r="E61" s="181">
        <v>0</v>
      </c>
      <c r="F61" s="181">
        <v>0</v>
      </c>
      <c r="G61" s="181">
        <v>0</v>
      </c>
      <c r="H61" s="181">
        <v>0</v>
      </c>
      <c r="I61" s="181">
        <v>0</v>
      </c>
      <c r="J61" s="181">
        <v>0</v>
      </c>
      <c r="K61" s="181">
        <v>0</v>
      </c>
      <c r="L61" s="181">
        <v>0</v>
      </c>
      <c r="M61" s="181">
        <v>-0.16462093999999999</v>
      </c>
      <c r="N61" s="181">
        <v>0.15952414000000001</v>
      </c>
      <c r="O61" s="181">
        <v>0.56600837999999998</v>
      </c>
      <c r="P61" s="181">
        <v>-24.145882230000002</v>
      </c>
      <c r="Q61" s="181">
        <v>0</v>
      </c>
      <c r="R61" s="181">
        <v>0</v>
      </c>
      <c r="S61" s="181">
        <v>0</v>
      </c>
      <c r="T61" s="181">
        <v>0</v>
      </c>
      <c r="U61" s="181">
        <v>0</v>
      </c>
      <c r="V61" s="181">
        <v>0</v>
      </c>
      <c r="W61" s="181">
        <v>0</v>
      </c>
      <c r="X61" s="181">
        <v>0</v>
      </c>
      <c r="Y61" s="181">
        <v>0</v>
      </c>
      <c r="Z61" s="181">
        <v>-23.584970650000002</v>
      </c>
      <c r="AA61" s="181">
        <v>-23.579873850000002</v>
      </c>
      <c r="AB61" s="181">
        <v>-23.42034971</v>
      </c>
    </row>
    <row r="62" spans="1:28" ht="15" customHeight="1">
      <c r="A62" s="82"/>
      <c r="B62" s="265" t="s">
        <v>306</v>
      </c>
      <c r="C62" s="180">
        <v>0</v>
      </c>
      <c r="D62" s="180">
        <v>0</v>
      </c>
      <c r="E62" s="180">
        <v>0</v>
      </c>
      <c r="F62" s="180">
        <v>0</v>
      </c>
      <c r="G62" s="180">
        <v>0</v>
      </c>
      <c r="H62" s="180">
        <v>0</v>
      </c>
      <c r="I62" s="180">
        <v>0</v>
      </c>
      <c r="J62" s="180">
        <v>0</v>
      </c>
      <c r="K62" s="180">
        <v>0</v>
      </c>
      <c r="L62" s="180">
        <v>0</v>
      </c>
      <c r="M62" s="180">
        <v>883.48292161000006</v>
      </c>
      <c r="N62" s="180">
        <v>1836.4458404100001</v>
      </c>
      <c r="O62" s="180">
        <v>-7417.1161240900001</v>
      </c>
      <c r="P62" s="180">
        <v>-1327.40357294</v>
      </c>
      <c r="Q62" s="180">
        <v>128.48508437000001</v>
      </c>
      <c r="R62" s="180">
        <v>-288.97346482</v>
      </c>
      <c r="S62" s="180">
        <v>542.29283859000009</v>
      </c>
      <c r="T62" s="180">
        <v>2747.1554550100004</v>
      </c>
      <c r="U62" s="180">
        <v>-8494.2014112300003</v>
      </c>
      <c r="V62" s="180">
        <v>3925.81157046</v>
      </c>
      <c r="W62" s="180">
        <v>-3990.0015559699996</v>
      </c>
      <c r="X62" s="180">
        <v>225.24411990000002</v>
      </c>
      <c r="Y62" s="180">
        <v>8252.086942689999</v>
      </c>
      <c r="Z62" s="180">
        <v>-2976.6913560099983</v>
      </c>
      <c r="AA62" s="180">
        <v>-5696.6201180299995</v>
      </c>
      <c r="AB62" s="180">
        <v>-3860.174277619999</v>
      </c>
    </row>
    <row r="63" spans="1:28" ht="15" customHeight="1">
      <c r="A63" s="82"/>
      <c r="B63" s="266" t="s">
        <v>307</v>
      </c>
      <c r="C63" s="181">
        <v>0</v>
      </c>
      <c r="D63" s="181">
        <v>0</v>
      </c>
      <c r="E63" s="181">
        <v>0</v>
      </c>
      <c r="F63" s="181">
        <v>0</v>
      </c>
      <c r="G63" s="181">
        <v>0</v>
      </c>
      <c r="H63" s="181">
        <v>0</v>
      </c>
      <c r="I63" s="181">
        <v>0</v>
      </c>
      <c r="J63" s="181">
        <v>0</v>
      </c>
      <c r="K63" s="181">
        <v>0</v>
      </c>
      <c r="L63" s="181">
        <v>0</v>
      </c>
      <c r="M63" s="181">
        <v>-1208.6483427799999</v>
      </c>
      <c r="N63" s="181">
        <v>3502.2290341900002</v>
      </c>
      <c r="O63" s="181">
        <v>-838.72616688000005</v>
      </c>
      <c r="P63" s="181">
        <v>-585.29711682000004</v>
      </c>
      <c r="Q63" s="181">
        <v>-1284.6186506900001</v>
      </c>
      <c r="R63" s="181">
        <v>-2082.0254649500002</v>
      </c>
      <c r="S63" s="181">
        <v>-297.83483762000003</v>
      </c>
      <c r="T63" s="181">
        <v>2349.5586303200002</v>
      </c>
      <c r="U63" s="181">
        <v>4397.4459846</v>
      </c>
      <c r="V63" s="181">
        <v>1066.63668349</v>
      </c>
      <c r="W63" s="181">
        <v>420.13398754000002</v>
      </c>
      <c r="X63" s="181">
        <v>-83.554087480000007</v>
      </c>
      <c r="Y63" s="181">
        <v>628.20624140999996</v>
      </c>
      <c r="Z63" s="181">
        <v>5983.50589433</v>
      </c>
      <c r="AA63" s="181">
        <v>3689.9252029200002</v>
      </c>
      <c r="AB63" s="181">
        <v>7192.1542371100004</v>
      </c>
    </row>
    <row r="64" spans="1:28" ht="15" customHeight="1">
      <c r="A64" s="82"/>
      <c r="B64" s="265" t="s">
        <v>308</v>
      </c>
      <c r="C64" s="180">
        <v>0</v>
      </c>
      <c r="D64" s="180">
        <v>0</v>
      </c>
      <c r="E64" s="180">
        <v>0</v>
      </c>
      <c r="F64" s="180">
        <v>0</v>
      </c>
      <c r="G64" s="180">
        <v>0</v>
      </c>
      <c r="H64" s="180">
        <v>0</v>
      </c>
      <c r="I64" s="180">
        <v>0</v>
      </c>
      <c r="J64" s="180">
        <v>0</v>
      </c>
      <c r="K64" s="180">
        <v>0</v>
      </c>
      <c r="L64" s="180">
        <v>0</v>
      </c>
      <c r="M64" s="180">
        <v>-133.21294943999999</v>
      </c>
      <c r="N64" s="180">
        <v>-158.53322483000002</v>
      </c>
      <c r="O64" s="180">
        <v>-258.40892531000003</v>
      </c>
      <c r="P64" s="180">
        <v>-213.81323406000001</v>
      </c>
      <c r="Q64" s="180">
        <v>307.42392748000003</v>
      </c>
      <c r="R64" s="180">
        <v>-76.645652180000013</v>
      </c>
      <c r="S64" s="180">
        <v>-157.95005280999999</v>
      </c>
      <c r="T64" s="180">
        <v>-102.74310351000001</v>
      </c>
      <c r="U64" s="180">
        <v>-33.66578681</v>
      </c>
      <c r="V64" s="180">
        <v>-6.7062063299999997</v>
      </c>
      <c r="W64" s="180">
        <v>40.441581960000001</v>
      </c>
      <c r="X64" s="180">
        <v>74.090151079999998</v>
      </c>
      <c r="Y64" s="180">
        <v>305.11271486000004</v>
      </c>
      <c r="Z64" s="180">
        <v>-414.61075990000001</v>
      </c>
      <c r="AA64" s="180">
        <v>-122.86458562999997</v>
      </c>
      <c r="AB64" s="180">
        <v>-281.3978104599999</v>
      </c>
    </row>
    <row r="65" spans="1:28" ht="15" customHeight="1">
      <c r="A65" s="82"/>
      <c r="B65" s="266" t="s">
        <v>309</v>
      </c>
      <c r="C65" s="181">
        <v>0</v>
      </c>
      <c r="D65" s="181">
        <v>0</v>
      </c>
      <c r="E65" s="181">
        <v>0</v>
      </c>
      <c r="F65" s="181">
        <v>0</v>
      </c>
      <c r="G65" s="181">
        <v>0</v>
      </c>
      <c r="H65" s="181">
        <v>0</v>
      </c>
      <c r="I65" s="181">
        <v>0</v>
      </c>
      <c r="J65" s="181">
        <v>0</v>
      </c>
      <c r="K65" s="181">
        <v>0</v>
      </c>
      <c r="L65" s="181">
        <v>0</v>
      </c>
      <c r="M65" s="181">
        <v>1499.5764176</v>
      </c>
      <c r="N65" s="181">
        <v>-211.20227932</v>
      </c>
      <c r="O65" s="181">
        <v>1365.0952214000001</v>
      </c>
      <c r="P65" s="181">
        <v>290.56732082999997</v>
      </c>
      <c r="Q65" s="181">
        <v>80.331793700000006</v>
      </c>
      <c r="R65" s="181">
        <v>-522.90031689</v>
      </c>
      <c r="S65" s="181">
        <v>215.88159031999999</v>
      </c>
      <c r="T65" s="181">
        <v>84.043112309999998</v>
      </c>
      <c r="U65" s="181">
        <v>-295.44560282999998</v>
      </c>
      <c r="V65" s="181">
        <v>44.69098245</v>
      </c>
      <c r="W65" s="181">
        <v>-220.83588422999998</v>
      </c>
      <c r="X65" s="181">
        <v>-427.39623673</v>
      </c>
      <c r="Y65" s="181">
        <v>-545.60585957000001</v>
      </c>
      <c r="Z65" s="181">
        <v>1356.8002590399997</v>
      </c>
      <c r="AA65" s="181">
        <v>68.426120760000117</v>
      </c>
      <c r="AB65" s="181">
        <v>-142.77615855999994</v>
      </c>
    </row>
    <row r="66" spans="1:28" ht="15" customHeight="1">
      <c r="A66" s="82"/>
      <c r="B66" s="265" t="s">
        <v>310</v>
      </c>
      <c r="C66" s="180">
        <v>0</v>
      </c>
      <c r="D66" s="180">
        <v>0</v>
      </c>
      <c r="E66" s="180">
        <v>0</v>
      </c>
      <c r="F66" s="180">
        <v>0</v>
      </c>
      <c r="G66" s="180">
        <v>0</v>
      </c>
      <c r="H66" s="180">
        <v>0</v>
      </c>
      <c r="I66" s="180">
        <v>0</v>
      </c>
      <c r="J66" s="180">
        <v>0</v>
      </c>
      <c r="K66" s="180">
        <v>0</v>
      </c>
      <c r="L66" s="180">
        <v>0</v>
      </c>
      <c r="M66" s="180">
        <v>1109.05770192</v>
      </c>
      <c r="N66" s="180">
        <v>756.50720661000003</v>
      </c>
      <c r="O66" s="180">
        <v>1764.18145983</v>
      </c>
      <c r="P66" s="180">
        <v>1274.3233505399999</v>
      </c>
      <c r="Q66" s="180">
        <v>1262.8266926600002</v>
      </c>
      <c r="R66" s="180">
        <v>-357.14109038999999</v>
      </c>
      <c r="S66" s="180">
        <v>-1247.83313449</v>
      </c>
      <c r="T66" s="180">
        <v>-970.38631638000004</v>
      </c>
      <c r="U66" s="180">
        <v>1977.9673094699999</v>
      </c>
      <c r="V66" s="180">
        <v>402.31380851</v>
      </c>
      <c r="W66" s="180">
        <v>694.80306763999999</v>
      </c>
      <c r="X66" s="180">
        <v>-61.827004639999998</v>
      </c>
      <c r="Y66" s="180">
        <v>-920.92034661000002</v>
      </c>
      <c r="Z66" s="180">
        <v>5683.8727046700005</v>
      </c>
      <c r="AA66" s="180">
        <v>3818.3077961399995</v>
      </c>
      <c r="AB66" s="180">
        <v>4574.8150027500005</v>
      </c>
    </row>
    <row r="67" spans="1:28" ht="15" customHeight="1">
      <c r="A67" s="82"/>
      <c r="B67" s="266" t="s">
        <v>311</v>
      </c>
      <c r="C67" s="181">
        <v>0</v>
      </c>
      <c r="D67" s="181">
        <v>0</v>
      </c>
      <c r="E67" s="181">
        <v>0</v>
      </c>
      <c r="F67" s="181">
        <v>0</v>
      </c>
      <c r="G67" s="181">
        <v>0</v>
      </c>
      <c r="H67" s="181">
        <v>0</v>
      </c>
      <c r="I67" s="181">
        <v>0</v>
      </c>
      <c r="J67" s="181">
        <v>0</v>
      </c>
      <c r="K67" s="181">
        <v>0</v>
      </c>
      <c r="L67" s="181">
        <v>0</v>
      </c>
      <c r="M67" s="181">
        <v>1027.69261091</v>
      </c>
      <c r="N67" s="181">
        <v>1540.7512233499999</v>
      </c>
      <c r="O67" s="181">
        <v>2524.8462814499999</v>
      </c>
      <c r="P67" s="181">
        <v>1835.2854923800001</v>
      </c>
      <c r="Q67" s="181">
        <v>815.76764711999999</v>
      </c>
      <c r="R67" s="181">
        <v>-158.70934699</v>
      </c>
      <c r="S67" s="181">
        <v>-321.84645429</v>
      </c>
      <c r="T67" s="181">
        <v>38.45227199</v>
      </c>
      <c r="U67" s="181">
        <v>906.29622795</v>
      </c>
      <c r="V67" s="181">
        <v>471.16189420000001</v>
      </c>
      <c r="W67" s="181">
        <v>525.01541541000006</v>
      </c>
      <c r="X67" s="181">
        <v>245.26983041999998</v>
      </c>
      <c r="Y67" s="181">
        <v>-79.707931129999992</v>
      </c>
      <c r="Z67" s="181">
        <v>9370.27516277</v>
      </c>
      <c r="AA67" s="181">
        <v>6801.8313285099994</v>
      </c>
      <c r="AB67" s="181">
        <v>8342.5825518599995</v>
      </c>
    </row>
    <row r="68" spans="1:28" ht="15" customHeight="1">
      <c r="A68" s="82"/>
      <c r="B68" s="265" t="s">
        <v>312</v>
      </c>
      <c r="C68" s="180">
        <v>-8.1353132400000003</v>
      </c>
      <c r="D68" s="180">
        <v>-2.1626030800000002</v>
      </c>
      <c r="E68" s="180">
        <v>4.1772410000000003E-2</v>
      </c>
      <c r="F68" s="180">
        <v>2.2545332500000002</v>
      </c>
      <c r="G68" s="180">
        <v>6.6245630199999992</v>
      </c>
      <c r="H68" s="180">
        <v>3.9755227599999996</v>
      </c>
      <c r="I68" s="180">
        <v>8.0039181500000005</v>
      </c>
      <c r="J68" s="180">
        <v>19.424328819999999</v>
      </c>
      <c r="K68" s="180">
        <v>20.047231839999998</v>
      </c>
      <c r="L68" s="180">
        <v>13.54594311</v>
      </c>
      <c r="M68" s="180">
        <v>6.4743383699999999</v>
      </c>
      <c r="N68" s="180">
        <v>25.49166404</v>
      </c>
      <c r="O68" s="180">
        <v>21.065954430000001</v>
      </c>
      <c r="P68" s="180">
        <v>9.0860912599999999</v>
      </c>
      <c r="Q68" s="180">
        <v>2.4402112000000002</v>
      </c>
      <c r="R68" s="180">
        <v>3.6645229599999998</v>
      </c>
      <c r="S68" s="180">
        <v>3.25007183</v>
      </c>
      <c r="T68" s="180">
        <v>13.23660634</v>
      </c>
      <c r="U68" s="180">
        <v>13.381951449999999</v>
      </c>
      <c r="V68" s="180">
        <v>19.351636030000002</v>
      </c>
      <c r="W68" s="180">
        <v>8.4650932500000007</v>
      </c>
      <c r="X68" s="180">
        <v>6.60422419</v>
      </c>
      <c r="Y68" s="180">
        <v>6.0555183499999998</v>
      </c>
      <c r="Z68" s="180">
        <v>202.18778074000002</v>
      </c>
      <c r="AA68" s="180">
        <v>106.60188128999999</v>
      </c>
      <c r="AB68" s="180">
        <v>132.09354532999998</v>
      </c>
    </row>
    <row r="69" spans="1:28" ht="15" customHeight="1">
      <c r="A69" s="82"/>
      <c r="B69" s="266" t="s">
        <v>313</v>
      </c>
      <c r="C69" s="181">
        <v>-7.9140651900000005</v>
      </c>
      <c r="D69" s="181">
        <v>-4.7836100000000004</v>
      </c>
      <c r="E69" s="181">
        <v>-2.6296529999999999E-2</v>
      </c>
      <c r="F69" s="181">
        <v>-3.4324232400000003</v>
      </c>
      <c r="G69" s="181">
        <v>-2.6514188399999998</v>
      </c>
      <c r="H69" s="181">
        <v>-4.87910515</v>
      </c>
      <c r="I69" s="181">
        <v>-8.6932774600000009</v>
      </c>
      <c r="J69" s="181">
        <v>-1.95893845</v>
      </c>
      <c r="K69" s="181">
        <v>-19.950162809999998</v>
      </c>
      <c r="L69" s="181">
        <v>-3.3695606000000002</v>
      </c>
      <c r="M69" s="181">
        <v>-256.63231115000002</v>
      </c>
      <c r="N69" s="181">
        <v>-4.0110323299999999</v>
      </c>
      <c r="O69" s="181">
        <v>-5.6908909300000001</v>
      </c>
      <c r="P69" s="181">
        <v>-2.9556334</v>
      </c>
      <c r="Q69" s="181">
        <v>-1.8984101</v>
      </c>
      <c r="R69" s="181">
        <v>-2.5945659999999999</v>
      </c>
      <c r="S69" s="181">
        <v>-1.91085065</v>
      </c>
      <c r="T69" s="181">
        <v>-7.1151196700000003</v>
      </c>
      <c r="U69" s="181">
        <v>-2.9322266800000003</v>
      </c>
      <c r="V69" s="181">
        <v>-2.77063485</v>
      </c>
      <c r="W69" s="181">
        <v>-3.2861857799999998</v>
      </c>
      <c r="X69" s="181">
        <v>-2.7827914599999999</v>
      </c>
      <c r="Y69" s="181">
        <v>-1.3865963400000001</v>
      </c>
      <c r="Z69" s="181">
        <v>-353.62610760999996</v>
      </c>
      <c r="AA69" s="181">
        <v>-35.323905859999996</v>
      </c>
      <c r="AB69" s="181">
        <v>-39.334938189999995</v>
      </c>
    </row>
    <row r="70" spans="1:28" ht="15" customHeight="1">
      <c r="A70" s="82"/>
      <c r="B70" s="265" t="s">
        <v>314</v>
      </c>
      <c r="C70" s="180">
        <v>0</v>
      </c>
      <c r="D70" s="180">
        <v>0</v>
      </c>
      <c r="E70" s="180">
        <v>0</v>
      </c>
      <c r="F70" s="180">
        <v>0</v>
      </c>
      <c r="G70" s="180">
        <v>0</v>
      </c>
      <c r="H70" s="180">
        <v>0</v>
      </c>
      <c r="I70" s="180">
        <v>0</v>
      </c>
      <c r="J70" s="180">
        <v>0</v>
      </c>
      <c r="K70" s="180">
        <v>0</v>
      </c>
      <c r="L70" s="180">
        <v>0</v>
      </c>
      <c r="M70" s="180">
        <v>233.82781416999998</v>
      </c>
      <c r="N70" s="180">
        <v>656.99066041999993</v>
      </c>
      <c r="O70" s="180">
        <v>876.02606177999996</v>
      </c>
      <c r="P70" s="180">
        <v>510.55429852999998</v>
      </c>
      <c r="Q70" s="180">
        <v>-542.94423075999998</v>
      </c>
      <c r="R70" s="180">
        <v>-108.77177745</v>
      </c>
      <c r="S70" s="180">
        <v>-39.080192700000005</v>
      </c>
      <c r="T70" s="180">
        <v>46.218685669999999</v>
      </c>
      <c r="U70" s="180">
        <v>-3686.2550297899998</v>
      </c>
      <c r="V70" s="180">
        <v>6.6906159900000004</v>
      </c>
      <c r="W70" s="180">
        <v>-4.3949737699999991</v>
      </c>
      <c r="X70" s="180">
        <v>-1.6268229599999999</v>
      </c>
      <c r="Y70" s="180">
        <v>-6.2139864100000004</v>
      </c>
      <c r="Z70" s="180">
        <v>-2058.9788772799998</v>
      </c>
      <c r="AA70" s="180">
        <v>-2949.7973518699996</v>
      </c>
      <c r="AB70" s="180">
        <v>-2292.80669145</v>
      </c>
    </row>
    <row r="71" spans="1:28" ht="15" customHeight="1">
      <c r="A71" s="82"/>
      <c r="B71" s="266" t="s">
        <v>315</v>
      </c>
      <c r="C71" s="181">
        <v>0</v>
      </c>
      <c r="D71" s="181">
        <v>0</v>
      </c>
      <c r="E71" s="181">
        <v>0</v>
      </c>
      <c r="F71" s="181">
        <v>0</v>
      </c>
      <c r="G71" s="181">
        <v>0</v>
      </c>
      <c r="H71" s="181">
        <v>0</v>
      </c>
      <c r="I71" s="181">
        <v>0</v>
      </c>
      <c r="J71" s="181">
        <v>0</v>
      </c>
      <c r="K71" s="181">
        <v>0</v>
      </c>
      <c r="L71" s="181">
        <v>0</v>
      </c>
      <c r="M71" s="181">
        <v>0</v>
      </c>
      <c r="N71" s="181">
        <v>0</v>
      </c>
      <c r="O71" s="181">
        <v>0</v>
      </c>
      <c r="P71" s="181">
        <v>0</v>
      </c>
      <c r="Q71" s="181">
        <v>0</v>
      </c>
      <c r="R71" s="181">
        <v>0</v>
      </c>
      <c r="S71" s="181">
        <v>0</v>
      </c>
      <c r="T71" s="181">
        <v>2.0457961499999997</v>
      </c>
      <c r="U71" s="181">
        <v>2.07570291</v>
      </c>
      <c r="V71" s="181">
        <v>0.86820774999999994</v>
      </c>
      <c r="W71" s="181">
        <v>-0.29809709000000001</v>
      </c>
      <c r="X71" s="181">
        <v>-1.3529733100000001</v>
      </c>
      <c r="Y71" s="181">
        <v>-0.28908496</v>
      </c>
      <c r="Z71" s="181">
        <v>3.0495514499999996</v>
      </c>
      <c r="AA71" s="181">
        <v>3.0495514499999996</v>
      </c>
      <c r="AB71" s="181">
        <v>3.0495514499999996</v>
      </c>
    </row>
    <row r="72" spans="1:28" ht="15" customHeight="1">
      <c r="A72" s="82"/>
      <c r="B72" s="265" t="s">
        <v>316</v>
      </c>
      <c r="C72" s="180">
        <v>0</v>
      </c>
      <c r="D72" s="180">
        <v>0</v>
      </c>
      <c r="E72" s="180">
        <v>0</v>
      </c>
      <c r="F72" s="180">
        <v>0</v>
      </c>
      <c r="G72" s="180">
        <v>0</v>
      </c>
      <c r="H72" s="180">
        <v>0</v>
      </c>
      <c r="I72" s="180">
        <v>0</v>
      </c>
      <c r="J72" s="180">
        <v>0</v>
      </c>
      <c r="K72" s="180">
        <v>0</v>
      </c>
      <c r="L72" s="180">
        <v>0</v>
      </c>
      <c r="M72" s="180">
        <v>0</v>
      </c>
      <c r="N72" s="180">
        <v>0</v>
      </c>
      <c r="O72" s="180">
        <v>0</v>
      </c>
      <c r="P72" s="180">
        <v>0</v>
      </c>
      <c r="Q72" s="180">
        <v>0</v>
      </c>
      <c r="R72" s="180">
        <v>0</v>
      </c>
      <c r="S72" s="180">
        <v>0</v>
      </c>
      <c r="T72" s="180">
        <v>0</v>
      </c>
      <c r="U72" s="180">
        <v>0</v>
      </c>
      <c r="V72" s="180">
        <v>0</v>
      </c>
      <c r="W72" s="180">
        <v>633.39648292999993</v>
      </c>
      <c r="X72" s="180">
        <v>7.4321750099999999</v>
      </c>
      <c r="Y72" s="180">
        <v>2.5789768399999997</v>
      </c>
      <c r="Z72" s="180">
        <v>643.40763477999997</v>
      </c>
      <c r="AA72" s="180">
        <v>643.40763477999997</v>
      </c>
      <c r="AB72" s="180">
        <v>643.40763477999997</v>
      </c>
    </row>
    <row r="73" spans="1:28" ht="15" customHeight="1">
      <c r="A73" s="82"/>
      <c r="B73" s="266" t="s">
        <v>317</v>
      </c>
      <c r="C73" s="181">
        <v>0</v>
      </c>
      <c r="D73" s="181">
        <v>0</v>
      </c>
      <c r="E73" s="181">
        <v>0</v>
      </c>
      <c r="F73" s="181">
        <v>0</v>
      </c>
      <c r="G73" s="181">
        <v>0</v>
      </c>
      <c r="H73" s="181">
        <v>0</v>
      </c>
      <c r="I73" s="181">
        <v>0</v>
      </c>
      <c r="J73" s="181">
        <v>0</v>
      </c>
      <c r="K73" s="181">
        <v>0</v>
      </c>
      <c r="L73" s="181">
        <v>0</v>
      </c>
      <c r="M73" s="181">
        <v>-0.90210648999999998</v>
      </c>
      <c r="N73" s="181">
        <v>1.53099406</v>
      </c>
      <c r="O73" s="181">
        <v>-2.4840988500000001</v>
      </c>
      <c r="P73" s="181">
        <v>-0.19492455</v>
      </c>
      <c r="Q73" s="181">
        <v>-54.157289679999998</v>
      </c>
      <c r="R73" s="181">
        <v>-4.4969355700000007</v>
      </c>
      <c r="S73" s="181">
        <v>195.97071680000002</v>
      </c>
      <c r="T73" s="181">
        <v>6.9349377199999998</v>
      </c>
      <c r="U73" s="181">
        <v>11.116442130000001</v>
      </c>
      <c r="V73" s="181">
        <v>109.16675031999999</v>
      </c>
      <c r="W73" s="181">
        <v>-34.226486539999996</v>
      </c>
      <c r="X73" s="181">
        <v>5.2938432600000001</v>
      </c>
      <c r="Y73" s="181">
        <v>125.29529625000001</v>
      </c>
      <c r="Z73" s="181">
        <v>358.84713886000003</v>
      </c>
      <c r="AA73" s="181">
        <v>358.21825129000001</v>
      </c>
      <c r="AB73" s="181">
        <v>359.74924535000002</v>
      </c>
    </row>
    <row r="74" spans="1:28" ht="15" customHeight="1">
      <c r="A74" s="82"/>
      <c r="B74" s="265" t="s">
        <v>318</v>
      </c>
      <c r="C74" s="180">
        <v>0</v>
      </c>
      <c r="D74" s="180">
        <v>0</v>
      </c>
      <c r="E74" s="180">
        <v>0</v>
      </c>
      <c r="F74" s="180">
        <v>0</v>
      </c>
      <c r="G74" s="180">
        <v>0</v>
      </c>
      <c r="H74" s="180">
        <v>0</v>
      </c>
      <c r="I74" s="180">
        <v>0</v>
      </c>
      <c r="J74" s="180">
        <v>0</v>
      </c>
      <c r="K74" s="180">
        <v>0</v>
      </c>
      <c r="L74" s="180">
        <v>0</v>
      </c>
      <c r="M74" s="180">
        <v>4043.18095713</v>
      </c>
      <c r="N74" s="180">
        <v>941.68458778999991</v>
      </c>
      <c r="O74" s="180">
        <v>3536.0394321700001</v>
      </c>
      <c r="P74" s="180">
        <v>4729.9244358599999</v>
      </c>
      <c r="Q74" s="180">
        <v>-1274.8218602699999</v>
      </c>
      <c r="R74" s="180">
        <v>-358.50308748999998</v>
      </c>
      <c r="S74" s="180">
        <v>1015.92588402</v>
      </c>
      <c r="T74" s="180">
        <v>3634.9709509899999</v>
      </c>
      <c r="U74" s="180">
        <v>8891.0326250100006</v>
      </c>
      <c r="V74" s="180">
        <v>3523.4954627699999</v>
      </c>
      <c r="W74" s="180">
        <v>3358.9020237899999</v>
      </c>
      <c r="X74" s="180">
        <v>-605.05554259000007</v>
      </c>
      <c r="Y74" s="180">
        <v>1916.6886960300001</v>
      </c>
      <c r="Z74" s="180">
        <v>33353.464565210001</v>
      </c>
      <c r="AA74" s="180">
        <v>28368.599020290003</v>
      </c>
      <c r="AB74" s="180">
        <v>29310.283608080001</v>
      </c>
    </row>
    <row r="75" spans="1:28" ht="15" customHeight="1">
      <c r="A75" s="82"/>
      <c r="B75" s="266" t="s">
        <v>319</v>
      </c>
      <c r="C75" s="181">
        <v>-787.91290365999998</v>
      </c>
      <c r="D75" s="181">
        <v>4961.8973561400007</v>
      </c>
      <c r="E75" s="181">
        <v>1394.7349180599999</v>
      </c>
      <c r="F75" s="181">
        <v>289.39702850999998</v>
      </c>
      <c r="G75" s="181">
        <v>-555.33551069000009</v>
      </c>
      <c r="H75" s="181">
        <v>1755.5902119699999</v>
      </c>
      <c r="I75" s="181">
        <v>3161.2698911100001</v>
      </c>
      <c r="J75" s="181">
        <v>3906.7012500100004</v>
      </c>
      <c r="K75" s="181">
        <v>1302.6068509300001</v>
      </c>
      <c r="L75" s="181">
        <v>738.25671510999996</v>
      </c>
      <c r="M75" s="181">
        <v>-2665.5159146000001</v>
      </c>
      <c r="N75" s="181">
        <v>0</v>
      </c>
      <c r="O75" s="181">
        <v>0</v>
      </c>
      <c r="P75" s="181">
        <v>0</v>
      </c>
      <c r="Q75" s="181">
        <v>0</v>
      </c>
      <c r="R75" s="181">
        <v>0</v>
      </c>
      <c r="S75" s="181">
        <v>0</v>
      </c>
      <c r="T75" s="181">
        <v>0</v>
      </c>
      <c r="U75" s="181">
        <v>0</v>
      </c>
      <c r="V75" s="181">
        <v>0</v>
      </c>
      <c r="W75" s="181">
        <v>0</v>
      </c>
      <c r="X75" s="181">
        <v>0</v>
      </c>
      <c r="Y75" s="181">
        <v>0</v>
      </c>
      <c r="Z75" s="181">
        <v>13501.689892890001</v>
      </c>
      <c r="AA75" s="181">
        <v>0</v>
      </c>
      <c r="AB75" s="181">
        <v>0</v>
      </c>
    </row>
    <row r="76" spans="1:28" ht="15" customHeight="1">
      <c r="A76" s="82"/>
      <c r="B76" s="265" t="s">
        <v>320</v>
      </c>
      <c r="C76" s="180">
        <v>64.068024659999992</v>
      </c>
      <c r="D76" s="180">
        <v>70.863550610000004</v>
      </c>
      <c r="E76" s="180">
        <v>31.983948550000001</v>
      </c>
      <c r="F76" s="180">
        <v>47.738461860000001</v>
      </c>
      <c r="G76" s="180">
        <v>12.54540482</v>
      </c>
      <c r="H76" s="180">
        <v>30.722766399999998</v>
      </c>
      <c r="I76" s="180">
        <v>97.711752779999998</v>
      </c>
      <c r="J76" s="180">
        <v>97.645321010000004</v>
      </c>
      <c r="K76" s="180">
        <v>63.619295600000001</v>
      </c>
      <c r="L76" s="180">
        <v>100.65909268999999</v>
      </c>
      <c r="M76" s="180">
        <v>0</v>
      </c>
      <c r="N76" s="180">
        <v>0</v>
      </c>
      <c r="O76" s="180">
        <v>0</v>
      </c>
      <c r="P76" s="180">
        <v>0</v>
      </c>
      <c r="Q76" s="180">
        <v>0</v>
      </c>
      <c r="R76" s="180">
        <v>0</v>
      </c>
      <c r="S76" s="180">
        <v>0</v>
      </c>
      <c r="T76" s="180">
        <v>0</v>
      </c>
      <c r="U76" s="180">
        <v>0</v>
      </c>
      <c r="V76" s="180">
        <v>0</v>
      </c>
      <c r="W76" s="180">
        <v>0</v>
      </c>
      <c r="X76" s="180">
        <v>0</v>
      </c>
      <c r="Y76" s="180">
        <v>0</v>
      </c>
      <c r="Z76" s="180">
        <v>617.55761897999992</v>
      </c>
      <c r="AA76" s="180">
        <v>0</v>
      </c>
      <c r="AB76" s="180">
        <v>0</v>
      </c>
    </row>
    <row r="77" spans="1:28" ht="15" customHeight="1">
      <c r="A77" s="82"/>
      <c r="B77" s="266" t="s">
        <v>321</v>
      </c>
      <c r="C77" s="181">
        <v>888.93505640000001</v>
      </c>
      <c r="D77" s="181">
        <v>1421.7921061300001</v>
      </c>
      <c r="E77" s="181">
        <v>1370.75219941</v>
      </c>
      <c r="F77" s="181">
        <v>735.25856184000008</v>
      </c>
      <c r="G77" s="181">
        <v>154.61305180000002</v>
      </c>
      <c r="H77" s="181">
        <v>1170.55985394</v>
      </c>
      <c r="I77" s="181">
        <v>1358.74745646</v>
      </c>
      <c r="J77" s="181">
        <v>-1486.2555161300002</v>
      </c>
      <c r="K77" s="181">
        <v>1301.81834155</v>
      </c>
      <c r="L77" s="181">
        <v>1516.7389883599999</v>
      </c>
      <c r="M77" s="181">
        <v>-140.45577071997292</v>
      </c>
      <c r="N77" s="181">
        <v>0</v>
      </c>
      <c r="O77" s="181">
        <v>0</v>
      </c>
      <c r="P77" s="181">
        <v>0</v>
      </c>
      <c r="Q77" s="181">
        <v>0</v>
      </c>
      <c r="R77" s="181">
        <v>0</v>
      </c>
      <c r="S77" s="181">
        <v>0</v>
      </c>
      <c r="T77" s="181">
        <v>0</v>
      </c>
      <c r="U77" s="181">
        <v>0</v>
      </c>
      <c r="V77" s="181">
        <v>0</v>
      </c>
      <c r="W77" s="181">
        <v>0</v>
      </c>
      <c r="X77" s="181">
        <v>0</v>
      </c>
      <c r="Y77" s="181">
        <v>0</v>
      </c>
      <c r="Z77" s="181">
        <v>8292.5043290400263</v>
      </c>
      <c r="AA77" s="181">
        <v>0</v>
      </c>
      <c r="AB77" s="181">
        <v>0</v>
      </c>
    </row>
    <row r="78" spans="1:28" ht="15" customHeight="1">
      <c r="A78" s="82"/>
      <c r="B78" s="265" t="s">
        <v>205</v>
      </c>
      <c r="C78" s="180">
        <v>-49.066929020000003</v>
      </c>
      <c r="D78" s="180">
        <v>595.37757915999998</v>
      </c>
      <c r="E78" s="180">
        <v>279.86827506000003</v>
      </c>
      <c r="F78" s="180">
        <v>209.88595359000001</v>
      </c>
      <c r="G78" s="180">
        <v>206.21712118000002</v>
      </c>
      <c r="H78" s="180">
        <v>956.93263545000002</v>
      </c>
      <c r="I78" s="180">
        <v>660.55026340999996</v>
      </c>
      <c r="J78" s="180">
        <v>1182.7552447799999</v>
      </c>
      <c r="K78" s="180">
        <v>459.55254129000002</v>
      </c>
      <c r="L78" s="180">
        <v>1017.17883369</v>
      </c>
      <c r="M78" s="180">
        <v>-238.63488103999899</v>
      </c>
      <c r="N78" s="180">
        <v>0</v>
      </c>
      <c r="O78" s="180">
        <v>0</v>
      </c>
      <c r="P78" s="180">
        <v>0</v>
      </c>
      <c r="Q78" s="180">
        <v>0</v>
      </c>
      <c r="R78" s="180">
        <v>0</v>
      </c>
      <c r="S78" s="180">
        <v>0</v>
      </c>
      <c r="T78" s="180">
        <v>0</v>
      </c>
      <c r="U78" s="180">
        <v>0</v>
      </c>
      <c r="V78" s="180">
        <v>0</v>
      </c>
      <c r="W78" s="180">
        <v>0</v>
      </c>
      <c r="X78" s="180">
        <v>0</v>
      </c>
      <c r="Y78" s="180">
        <v>0</v>
      </c>
      <c r="Z78" s="180">
        <v>5280.6166375500015</v>
      </c>
      <c r="AA78" s="180">
        <v>0</v>
      </c>
      <c r="AB78" s="180">
        <v>0</v>
      </c>
    </row>
    <row r="79" spans="1:28" s="76" customFormat="1" ht="20.100000000000001" customHeight="1">
      <c r="A79" s="83"/>
      <c r="B79" s="267" t="s">
        <v>43</v>
      </c>
      <c r="C79" s="182">
        <v>583.64186525000002</v>
      </c>
      <c r="D79" s="182">
        <v>452.35216785</v>
      </c>
      <c r="E79" s="182">
        <v>-424.73923280000002</v>
      </c>
      <c r="F79" s="182">
        <v>117.94959875000001</v>
      </c>
      <c r="G79" s="182">
        <v>1586.1614587499998</v>
      </c>
      <c r="H79" s="182">
        <v>600.66750784999988</v>
      </c>
      <c r="I79" s="182">
        <v>1536.1069660000001</v>
      </c>
      <c r="J79" s="182">
        <v>3352.4776709000002</v>
      </c>
      <c r="K79" s="182">
        <v>834.76474910000013</v>
      </c>
      <c r="L79" s="182">
        <v>-89.690306629999995</v>
      </c>
      <c r="M79" s="182">
        <v>-10.646158810000003</v>
      </c>
      <c r="N79" s="182">
        <v>1468.4400528199999</v>
      </c>
      <c r="O79" s="182">
        <v>2954.4158890899998</v>
      </c>
      <c r="P79" s="182">
        <v>357.71085587999994</v>
      </c>
      <c r="Q79" s="182">
        <v>5166.3647517199997</v>
      </c>
      <c r="R79" s="182">
        <v>-2828.5301931799995</v>
      </c>
      <c r="S79" s="182">
        <v>-424.16158549000005</v>
      </c>
      <c r="T79" s="182">
        <v>-740.55736801</v>
      </c>
      <c r="U79" s="182">
        <v>-1031.4883496999998</v>
      </c>
      <c r="V79" s="182">
        <v>-650.42112457999986</v>
      </c>
      <c r="W79" s="182">
        <v>390.99157264999997</v>
      </c>
      <c r="X79" s="182">
        <v>618.78800777000004</v>
      </c>
      <c r="Y79" s="182">
        <v>585.53811056999996</v>
      </c>
      <c r="Z79" s="182">
        <v>14406.136905750003</v>
      </c>
      <c r="AA79" s="182">
        <v>4398.6505667200008</v>
      </c>
      <c r="AB79" s="182">
        <v>5867.0906195400012</v>
      </c>
    </row>
    <row r="80" spans="1:28" ht="15" customHeight="1">
      <c r="A80" s="82"/>
      <c r="B80" s="265" t="s">
        <v>295</v>
      </c>
      <c r="C80" s="180">
        <v>3.3122297999999999</v>
      </c>
      <c r="D80" s="180">
        <v>0</v>
      </c>
      <c r="E80" s="180">
        <v>0</v>
      </c>
      <c r="F80" s="180">
        <v>30.287411300000002</v>
      </c>
      <c r="G80" s="180">
        <v>2034.4042620999999</v>
      </c>
      <c r="H80" s="180">
        <v>2.3493242000000003</v>
      </c>
      <c r="I80" s="180">
        <v>26.270061999999999</v>
      </c>
      <c r="J80" s="180">
        <v>7.1630829</v>
      </c>
      <c r="K80" s="180">
        <v>1274.8851691500001</v>
      </c>
      <c r="L80" s="180">
        <v>-6.60957478</v>
      </c>
      <c r="M80" s="180">
        <v>196.13874884000001</v>
      </c>
      <c r="N80" s="180">
        <v>842.41853929000001</v>
      </c>
      <c r="O80" s="180">
        <v>44.302488490000002</v>
      </c>
      <c r="P80" s="180">
        <v>-718.42031966999991</v>
      </c>
      <c r="Q80" s="180">
        <v>-57.725372819999997</v>
      </c>
      <c r="R80" s="180">
        <v>-50.769668000000003</v>
      </c>
      <c r="S80" s="180">
        <v>51.745348360000001</v>
      </c>
      <c r="T80" s="180">
        <v>-208.14814949000001</v>
      </c>
      <c r="U80" s="180">
        <v>2.6575077999999999</v>
      </c>
      <c r="V80" s="180">
        <v>2.6792281</v>
      </c>
      <c r="W80" s="180">
        <v>128.19882969</v>
      </c>
      <c r="X80" s="180">
        <v>0</v>
      </c>
      <c r="Y80" s="180">
        <v>-16.911111699999999</v>
      </c>
      <c r="Z80" s="180">
        <v>3588.2280355600005</v>
      </c>
      <c r="AA80" s="180">
        <v>-822.39121923999994</v>
      </c>
      <c r="AB80" s="180">
        <v>20.027320050000078</v>
      </c>
    </row>
    <row r="81" spans="1:28" ht="15" customHeight="1">
      <c r="A81" s="82"/>
      <c r="B81" s="350" t="s">
        <v>173</v>
      </c>
      <c r="C81" s="351">
        <v>580.32963545000007</v>
      </c>
      <c r="D81" s="351">
        <v>452.35216785</v>
      </c>
      <c r="E81" s="351">
        <v>-424.73923280000002</v>
      </c>
      <c r="F81" s="351">
        <v>87.662187450000005</v>
      </c>
      <c r="G81" s="351">
        <v>-448.24280335000003</v>
      </c>
      <c r="H81" s="351">
        <v>598.31818364999992</v>
      </c>
      <c r="I81" s="351">
        <v>1509.836904</v>
      </c>
      <c r="J81" s="351">
        <v>3345.3145880000002</v>
      </c>
      <c r="K81" s="351">
        <v>-440.12042005000001</v>
      </c>
      <c r="L81" s="351">
        <v>-83.080731849999992</v>
      </c>
      <c r="M81" s="351">
        <v>-206.78490765000001</v>
      </c>
      <c r="N81" s="351">
        <v>626.02151352999999</v>
      </c>
      <c r="O81" s="351">
        <v>2910.1134005999997</v>
      </c>
      <c r="P81" s="351">
        <v>1076.1311755499999</v>
      </c>
      <c r="Q81" s="351">
        <v>5224.09012454</v>
      </c>
      <c r="R81" s="351">
        <v>-2777.7605251799996</v>
      </c>
      <c r="S81" s="351">
        <v>-475.90693385000003</v>
      </c>
      <c r="T81" s="351">
        <v>-532.40921851999997</v>
      </c>
      <c r="U81" s="351">
        <v>-1034.1458574999999</v>
      </c>
      <c r="V81" s="351">
        <v>-653.1003526799999</v>
      </c>
      <c r="W81" s="351">
        <v>262.79274296</v>
      </c>
      <c r="X81" s="351">
        <v>618.78800777000004</v>
      </c>
      <c r="Y81" s="351">
        <v>602.44922226999995</v>
      </c>
      <c r="Z81" s="351">
        <v>10817.908870189998</v>
      </c>
      <c r="AA81" s="351">
        <v>5221.0417859600011</v>
      </c>
      <c r="AB81" s="351">
        <v>5847.0632994900006</v>
      </c>
    </row>
    <row r="82" spans="1:28" s="76" customFormat="1" ht="20.100000000000001" customHeight="1">
      <c r="A82" s="74"/>
      <c r="B82" s="268" t="s">
        <v>174</v>
      </c>
      <c r="C82" s="271">
        <v>20567.938374559999</v>
      </c>
      <c r="D82" s="271">
        <v>14696.246376919997</v>
      </c>
      <c r="E82" s="271">
        <v>17473.857652639999</v>
      </c>
      <c r="F82" s="271">
        <v>-5457.07932704</v>
      </c>
      <c r="G82" s="271">
        <v>20164.82556505</v>
      </c>
      <c r="H82" s="271">
        <v>18376.512751740003</v>
      </c>
      <c r="I82" s="271">
        <v>33445.438558439993</v>
      </c>
      <c r="J82" s="271">
        <v>17419.961495489995</v>
      </c>
      <c r="K82" s="271">
        <v>32124.729136829999</v>
      </c>
      <c r="L82" s="271">
        <v>14304.208312750003</v>
      </c>
      <c r="M82" s="271">
        <v>-680.15003238996542</v>
      </c>
      <c r="N82" s="271">
        <v>-21394.299751849991</v>
      </c>
      <c r="O82" s="271">
        <v>22712.329998969999</v>
      </c>
      <c r="P82" s="271">
        <v>28553.592047919999</v>
      </c>
      <c r="Q82" s="271">
        <v>-28136.648947990005</v>
      </c>
      <c r="R82" s="271">
        <v>-70315.302268070023</v>
      </c>
      <c r="S82" s="271">
        <v>-5217.2896603500003</v>
      </c>
      <c r="T82" s="271">
        <v>60924.851507100015</v>
      </c>
      <c r="U82" s="271">
        <v>77891.713846860002</v>
      </c>
      <c r="V82" s="271">
        <v>74615.587613490017</v>
      </c>
      <c r="W82" s="271">
        <v>38885.391624190001</v>
      </c>
      <c r="X82" s="271">
        <v>-44871.566762430011</v>
      </c>
      <c r="Y82" s="271">
        <v>-16263.998430079995</v>
      </c>
      <c r="Z82" s="271">
        <v>299820.84968274995</v>
      </c>
      <c r="AA82" s="271">
        <v>138778.66056961002</v>
      </c>
      <c r="AB82" s="271">
        <v>117384.36081776001</v>
      </c>
    </row>
    <row r="83" spans="1:28" s="6" customFormat="1" ht="9.9499999999999993" customHeight="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row>
    <row r="84" spans="1:28" ht="30" customHeight="1">
      <c r="B84" s="430" t="s">
        <v>244</v>
      </c>
      <c r="C84" s="431"/>
      <c r="D84" s="431"/>
      <c r="E84" s="43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row>
    <row r="85" spans="1:28" ht="30" customHeight="1">
      <c r="B85" s="269" t="s">
        <v>130</v>
      </c>
      <c r="C85" s="357" t="s">
        <v>291</v>
      </c>
      <c r="D85" s="357" t="s">
        <v>281</v>
      </c>
      <c r="E85" s="357" t="s">
        <v>292</v>
      </c>
      <c r="F85" s="357" t="s">
        <v>282</v>
      </c>
      <c r="G85" s="357" t="s">
        <v>283</v>
      </c>
      <c r="H85" s="357" t="s">
        <v>284</v>
      </c>
      <c r="I85" s="357" t="s">
        <v>285</v>
      </c>
      <c r="J85" s="357" t="s">
        <v>286</v>
      </c>
      <c r="K85" s="357" t="s">
        <v>287</v>
      </c>
      <c r="L85" s="357" t="s">
        <v>288</v>
      </c>
      <c r="M85" s="357" t="s">
        <v>289</v>
      </c>
      <c r="N85" s="357" t="s">
        <v>290</v>
      </c>
      <c r="O85" s="357" t="s">
        <v>328</v>
      </c>
      <c r="P85" s="357" t="s">
        <v>322</v>
      </c>
      <c r="Q85" s="357" t="s">
        <v>329</v>
      </c>
      <c r="R85" s="357" t="s">
        <v>323</v>
      </c>
      <c r="S85" s="357" t="s">
        <v>324</v>
      </c>
      <c r="T85" s="357" t="s">
        <v>330</v>
      </c>
      <c r="U85" s="357" t="s">
        <v>326</v>
      </c>
      <c r="V85" s="357" t="s">
        <v>327</v>
      </c>
      <c r="W85" s="357" t="s">
        <v>334</v>
      </c>
      <c r="X85" s="357" t="s">
        <v>335</v>
      </c>
      <c r="Y85" s="357" t="s">
        <v>337</v>
      </c>
      <c r="Z85" s="357" t="s">
        <v>339</v>
      </c>
      <c r="AA85" s="357" t="s">
        <v>340</v>
      </c>
      <c r="AB85" s="357" t="s">
        <v>333</v>
      </c>
    </row>
    <row r="86" spans="1:28" s="76" customFormat="1" ht="20.100000000000001" customHeight="1">
      <c r="A86" s="83"/>
      <c r="B86" s="267" t="s">
        <v>124</v>
      </c>
      <c r="C86" s="182">
        <v>539.49233077999997</v>
      </c>
      <c r="D86" s="182">
        <v>14747.519484510001</v>
      </c>
      <c r="E86" s="182">
        <v>-4315.3406675899996</v>
      </c>
      <c r="F86" s="182">
        <v>-4982.2270352000005</v>
      </c>
      <c r="G86" s="182">
        <v>38887.009015879994</v>
      </c>
      <c r="H86" s="182">
        <v>11409.752902269998</v>
      </c>
      <c r="I86" s="182">
        <v>-7840.3075911599999</v>
      </c>
      <c r="J86" s="182">
        <v>-5443.2188627900005</v>
      </c>
      <c r="K86" s="182">
        <v>15402.760233050001</v>
      </c>
      <c r="L86" s="182">
        <v>1525.0731335200001</v>
      </c>
      <c r="M86" s="182">
        <v>9276.7455266500001</v>
      </c>
      <c r="N86" s="182">
        <v>-7833.5282971300012</v>
      </c>
      <c r="O86" s="182">
        <v>-4663.1056258999997</v>
      </c>
      <c r="P86" s="182">
        <v>1699.1461637700004</v>
      </c>
      <c r="Q86" s="182">
        <v>9384.2914183199991</v>
      </c>
      <c r="R86" s="182">
        <v>-12164.599213039999</v>
      </c>
      <c r="S86" s="182">
        <v>-2914.5638904799998</v>
      </c>
      <c r="T86" s="182">
        <v>2050.1659610799998</v>
      </c>
      <c r="U86" s="182">
        <v>3288.6129190599986</v>
      </c>
      <c r="V86" s="182">
        <v>-2293.3906079799995</v>
      </c>
      <c r="W86" s="182">
        <v>3206.2375775699998</v>
      </c>
      <c r="X86" s="182">
        <v>-14390.054992219999</v>
      </c>
      <c r="Y86" s="182">
        <v>-4510.0413524199994</v>
      </c>
      <c r="Z86" s="182">
        <v>40066.428530549987</v>
      </c>
      <c r="AA86" s="182">
        <v>-21307.301642239996</v>
      </c>
      <c r="AB86" s="182">
        <v>-29140.82993937</v>
      </c>
    </row>
    <row r="87" spans="1:28" ht="15" customHeight="1">
      <c r="A87" s="82"/>
      <c r="B87" s="265" t="s">
        <v>176</v>
      </c>
      <c r="C87" s="180">
        <v>-49.776574880000005</v>
      </c>
      <c r="D87" s="180">
        <v>133.7060238</v>
      </c>
      <c r="E87" s="180">
        <v>109.76080793999999</v>
      </c>
      <c r="F87" s="180">
        <v>98.720772430000011</v>
      </c>
      <c r="G87" s="180">
        <v>467.61447593000003</v>
      </c>
      <c r="H87" s="180">
        <v>680.42212826000002</v>
      </c>
      <c r="I87" s="180">
        <v>49.896614799999995</v>
      </c>
      <c r="J87" s="180">
        <v>-19.94074943</v>
      </c>
      <c r="K87" s="180">
        <v>459.86568555999997</v>
      </c>
      <c r="L87" s="180">
        <v>469.16621360000005</v>
      </c>
      <c r="M87" s="180">
        <v>157.5793946</v>
      </c>
      <c r="N87" s="180">
        <v>516.64778925999997</v>
      </c>
      <c r="O87" s="180">
        <v>-113.91792216</v>
      </c>
      <c r="P87" s="180">
        <v>100.99360274</v>
      </c>
      <c r="Q87" s="180">
        <v>-331.56947891000004</v>
      </c>
      <c r="R87" s="180">
        <v>-162.11617475</v>
      </c>
      <c r="S87" s="180">
        <v>-294.93581749999998</v>
      </c>
      <c r="T87" s="180">
        <v>-247.80552147999998</v>
      </c>
      <c r="U87" s="180">
        <v>319.13431369</v>
      </c>
      <c r="V87" s="180">
        <v>321.57006904000002</v>
      </c>
      <c r="W87" s="180">
        <v>294.46804469</v>
      </c>
      <c r="X87" s="180">
        <v>34.657275939999998</v>
      </c>
      <c r="Y87" s="180">
        <v>-37.25671663</v>
      </c>
      <c r="Z87" s="180">
        <v>2956.88425654</v>
      </c>
      <c r="AA87" s="180">
        <v>-116.77832533000003</v>
      </c>
      <c r="AB87" s="180">
        <v>399.86946393000005</v>
      </c>
    </row>
    <row r="88" spans="1:28" ht="15" customHeight="1">
      <c r="A88" s="82"/>
      <c r="B88" s="266" t="s">
        <v>177</v>
      </c>
      <c r="C88" s="181">
        <v>6.6149683399999999</v>
      </c>
      <c r="D88" s="181">
        <v>256.17830309999999</v>
      </c>
      <c r="E88" s="181">
        <v>539.49261715</v>
      </c>
      <c r="F88" s="181">
        <v>215.40666897999998</v>
      </c>
      <c r="G88" s="181">
        <v>15.143781720000002</v>
      </c>
      <c r="H88" s="181">
        <v>610.7639538200001</v>
      </c>
      <c r="I88" s="181">
        <v>1273.2105285799998</v>
      </c>
      <c r="J88" s="181">
        <v>253.96095212</v>
      </c>
      <c r="K88" s="181">
        <v>175.7347513</v>
      </c>
      <c r="L88" s="181">
        <v>84.055747390000008</v>
      </c>
      <c r="M88" s="181">
        <v>72.001437379999999</v>
      </c>
      <c r="N88" s="181">
        <v>444.00791670999996</v>
      </c>
      <c r="O88" s="181">
        <v>-31.96519777</v>
      </c>
      <c r="P88" s="181">
        <v>3596.5359530100004</v>
      </c>
      <c r="Q88" s="181">
        <v>-21.11655253</v>
      </c>
      <c r="R88" s="181">
        <v>77.625049150000009</v>
      </c>
      <c r="S88" s="181">
        <v>-0.71143835999999994</v>
      </c>
      <c r="T88" s="181">
        <v>80.601913370000005</v>
      </c>
      <c r="U88" s="181">
        <v>4350.5943741899991</v>
      </c>
      <c r="V88" s="181">
        <v>108.47487124</v>
      </c>
      <c r="W88" s="181">
        <v>86.684788010000005</v>
      </c>
      <c r="X88" s="181">
        <v>85.892622160000002</v>
      </c>
      <c r="Y88" s="181">
        <v>20.148442660000001</v>
      </c>
      <c r="Z88" s="181">
        <v>12299.336451719997</v>
      </c>
      <c r="AA88" s="181">
        <v>8352.7648251299979</v>
      </c>
      <c r="AB88" s="181">
        <v>8796.7727418399973</v>
      </c>
    </row>
    <row r="89" spans="1:28" ht="15" customHeight="1">
      <c r="A89" s="82"/>
      <c r="B89" s="265" t="s">
        <v>178</v>
      </c>
      <c r="C89" s="180">
        <v>440.97572045999999</v>
      </c>
      <c r="D89" s="180">
        <v>9875.41560484</v>
      </c>
      <c r="E89" s="180">
        <v>-4206.3719239499997</v>
      </c>
      <c r="F89" s="180">
        <v>-4321.6182310300001</v>
      </c>
      <c r="G89" s="180">
        <v>38910.774906519997</v>
      </c>
      <c r="H89" s="180">
        <v>10376.988100049999</v>
      </c>
      <c r="I89" s="180">
        <v>-8224.0203704699998</v>
      </c>
      <c r="J89" s="180">
        <v>-6191.1915960200004</v>
      </c>
      <c r="K89" s="180">
        <v>13693.35367298</v>
      </c>
      <c r="L89" s="180">
        <v>753.08489469000006</v>
      </c>
      <c r="M89" s="180">
        <v>7942.1537930900004</v>
      </c>
      <c r="N89" s="180">
        <v>-11482.21540655</v>
      </c>
      <c r="O89" s="180">
        <v>-5308.9944525399997</v>
      </c>
      <c r="P89" s="180">
        <v>-2242.5822928600001</v>
      </c>
      <c r="Q89" s="180">
        <v>9237.6177597499991</v>
      </c>
      <c r="R89" s="180">
        <v>-13244.66030627</v>
      </c>
      <c r="S89" s="180">
        <v>-2855.7480843799999</v>
      </c>
      <c r="T89" s="180">
        <v>-1117.90608576</v>
      </c>
      <c r="U89" s="180">
        <v>-1928.3987705999998</v>
      </c>
      <c r="V89" s="180">
        <v>-2967.8842927399996</v>
      </c>
      <c r="W89" s="180">
        <v>2635.7231439299999</v>
      </c>
      <c r="X89" s="180">
        <v>-15292.949985069999</v>
      </c>
      <c r="Y89" s="180">
        <v>-4537.5937039199998</v>
      </c>
      <c r="Z89" s="180">
        <v>9943.9520941499995</v>
      </c>
      <c r="AA89" s="180">
        <v>-37623.377070459996</v>
      </c>
      <c r="AB89" s="180">
        <v>-49105.592477009995</v>
      </c>
    </row>
    <row r="90" spans="1:28" ht="15" customHeight="1">
      <c r="A90" s="82"/>
      <c r="B90" s="266" t="s">
        <v>179</v>
      </c>
      <c r="C90" s="181">
        <v>141.67821686000002</v>
      </c>
      <c r="D90" s="181">
        <v>4482.2195527700005</v>
      </c>
      <c r="E90" s="181">
        <v>-758.22216873000002</v>
      </c>
      <c r="F90" s="181">
        <v>-974.73624558000006</v>
      </c>
      <c r="G90" s="181">
        <v>-506.52414829000003</v>
      </c>
      <c r="H90" s="181">
        <v>-258.42127986000003</v>
      </c>
      <c r="I90" s="181">
        <v>-939.39436407000005</v>
      </c>
      <c r="J90" s="181">
        <v>513.95253054</v>
      </c>
      <c r="K90" s="181">
        <v>1073.8061232100001</v>
      </c>
      <c r="L90" s="181">
        <v>218.76627784000001</v>
      </c>
      <c r="M90" s="181">
        <v>1105.0109015799999</v>
      </c>
      <c r="N90" s="181">
        <v>2688.0314034499997</v>
      </c>
      <c r="O90" s="181">
        <v>791.77194657000007</v>
      </c>
      <c r="P90" s="181">
        <v>244.19890088</v>
      </c>
      <c r="Q90" s="181">
        <v>499.35969001000001</v>
      </c>
      <c r="R90" s="181">
        <v>1164.5522188299999</v>
      </c>
      <c r="S90" s="181">
        <v>236.83144976</v>
      </c>
      <c r="T90" s="181">
        <v>3335.27565495</v>
      </c>
      <c r="U90" s="181">
        <v>547.28300177999995</v>
      </c>
      <c r="V90" s="181">
        <v>244.44874447999999</v>
      </c>
      <c r="W90" s="181">
        <v>189.36160093999999</v>
      </c>
      <c r="X90" s="181">
        <v>782.34509475000004</v>
      </c>
      <c r="Y90" s="181">
        <v>44.660625469999999</v>
      </c>
      <c r="Z90" s="181">
        <v>14866.25572814</v>
      </c>
      <c r="AA90" s="181">
        <v>8080.0889284200002</v>
      </c>
      <c r="AB90" s="181">
        <v>10768.120331870001</v>
      </c>
    </row>
    <row r="91" spans="1:28" s="76" customFormat="1" ht="20.100000000000001" customHeight="1">
      <c r="A91" s="83"/>
      <c r="B91" s="267" t="s">
        <v>180</v>
      </c>
      <c r="C91" s="182">
        <v>1191.5321661500002</v>
      </c>
      <c r="D91" s="182">
        <v>-835.42528892999997</v>
      </c>
      <c r="E91" s="182">
        <v>1400.71882854</v>
      </c>
      <c r="F91" s="182">
        <v>738.92612455999995</v>
      </c>
      <c r="G91" s="182">
        <v>927.36040175999995</v>
      </c>
      <c r="H91" s="182">
        <v>523.30632297</v>
      </c>
      <c r="I91" s="182">
        <v>1631.1006763199998</v>
      </c>
      <c r="J91" s="182">
        <v>820.21570409000003</v>
      </c>
      <c r="K91" s="182">
        <v>620.14160413000002</v>
      </c>
      <c r="L91" s="182">
        <v>-820.99616761000004</v>
      </c>
      <c r="M91" s="182">
        <v>1451.5808961800001</v>
      </c>
      <c r="N91" s="182">
        <v>575.49077538999995</v>
      </c>
      <c r="O91" s="182">
        <v>-846.70040566</v>
      </c>
      <c r="P91" s="182">
        <v>2202.40130439</v>
      </c>
      <c r="Q91" s="182">
        <v>2192.0128453699999</v>
      </c>
      <c r="R91" s="182">
        <v>1755.7822385499999</v>
      </c>
      <c r="S91" s="182">
        <v>616.96218159</v>
      </c>
      <c r="T91" s="182">
        <v>799.78032509000002</v>
      </c>
      <c r="U91" s="182">
        <v>324.20011712999997</v>
      </c>
      <c r="V91" s="182">
        <v>231.21000572</v>
      </c>
      <c r="W91" s="182">
        <v>1197.4369792</v>
      </c>
      <c r="X91" s="182">
        <v>505.55536789999996</v>
      </c>
      <c r="Y91" s="182">
        <v>387.99930874</v>
      </c>
      <c r="Z91" s="182">
        <v>17590.592311570002</v>
      </c>
      <c r="AA91" s="182">
        <v>9366.640268019999</v>
      </c>
      <c r="AB91" s="182">
        <v>9942.1310434099996</v>
      </c>
    </row>
    <row r="92" spans="1:28" ht="15" customHeight="1">
      <c r="A92" s="82"/>
      <c r="B92" s="265" t="s">
        <v>180</v>
      </c>
      <c r="C92" s="180">
        <v>1191.5321661500002</v>
      </c>
      <c r="D92" s="180">
        <v>-835.42528892999997</v>
      </c>
      <c r="E92" s="180">
        <v>1400.71882854</v>
      </c>
      <c r="F92" s="180">
        <v>738.92612455999995</v>
      </c>
      <c r="G92" s="180">
        <v>927.36040175999995</v>
      </c>
      <c r="H92" s="180">
        <v>523.30632297</v>
      </c>
      <c r="I92" s="180">
        <v>1631.1006763199998</v>
      </c>
      <c r="J92" s="180">
        <v>820.21570409000003</v>
      </c>
      <c r="K92" s="180">
        <v>620.14160413000002</v>
      </c>
      <c r="L92" s="180">
        <v>-820.99616761000004</v>
      </c>
      <c r="M92" s="180">
        <v>1451.5808961800001</v>
      </c>
      <c r="N92" s="180">
        <v>575.49077538999995</v>
      </c>
      <c r="O92" s="180">
        <v>-846.70040566</v>
      </c>
      <c r="P92" s="180">
        <v>2202.40130439</v>
      </c>
      <c r="Q92" s="180">
        <v>2192.0128453699999</v>
      </c>
      <c r="R92" s="180">
        <v>1755.7822385499999</v>
      </c>
      <c r="S92" s="180">
        <v>616.96218159</v>
      </c>
      <c r="T92" s="180">
        <v>799.78032509000002</v>
      </c>
      <c r="U92" s="180">
        <v>324.20011712999997</v>
      </c>
      <c r="V92" s="180">
        <v>231.21000572</v>
      </c>
      <c r="W92" s="180">
        <v>1197.4369792</v>
      </c>
      <c r="X92" s="180">
        <v>505.55536789999996</v>
      </c>
      <c r="Y92" s="180">
        <v>387.99930874</v>
      </c>
      <c r="Z92" s="180">
        <v>17590.592311570002</v>
      </c>
      <c r="AA92" s="180">
        <v>9366.640268019999</v>
      </c>
      <c r="AB92" s="180">
        <v>9942.1310434099996</v>
      </c>
    </row>
    <row r="93" spans="1:28" s="76" customFormat="1" ht="20.100000000000001" customHeight="1">
      <c r="A93" s="83"/>
      <c r="B93" s="267" t="s">
        <v>181</v>
      </c>
      <c r="C93" s="196" t="s">
        <v>55</v>
      </c>
      <c r="D93" s="196" t="s">
        <v>55</v>
      </c>
      <c r="E93" s="196" t="s">
        <v>55</v>
      </c>
      <c r="F93" s="196" t="s">
        <v>55</v>
      </c>
      <c r="G93" s="196" t="s">
        <v>55</v>
      </c>
      <c r="H93" s="196" t="s">
        <v>55</v>
      </c>
      <c r="I93" s="196" t="s">
        <v>55</v>
      </c>
      <c r="J93" s="196" t="s">
        <v>55</v>
      </c>
      <c r="K93" s="196" t="s">
        <v>55</v>
      </c>
      <c r="L93" s="196" t="s">
        <v>55</v>
      </c>
      <c r="M93" s="196" t="s">
        <v>55</v>
      </c>
      <c r="N93" s="196" t="s">
        <v>55</v>
      </c>
      <c r="O93" s="196" t="s">
        <v>55</v>
      </c>
      <c r="P93" s="196" t="s">
        <v>55</v>
      </c>
      <c r="Q93" s="196" t="s">
        <v>55</v>
      </c>
      <c r="R93" s="196" t="s">
        <v>55</v>
      </c>
      <c r="S93" s="196" t="s">
        <v>55</v>
      </c>
      <c r="T93" s="196" t="s">
        <v>55</v>
      </c>
      <c r="U93" s="196" t="s">
        <v>55</v>
      </c>
      <c r="V93" s="196" t="s">
        <v>55</v>
      </c>
      <c r="W93" s="196" t="s">
        <v>55</v>
      </c>
      <c r="X93" s="196" t="s">
        <v>55</v>
      </c>
      <c r="Y93" s="196" t="s">
        <v>55</v>
      </c>
      <c r="Z93" s="196" t="s">
        <v>55</v>
      </c>
      <c r="AA93" s="196" t="s">
        <v>55</v>
      </c>
      <c r="AB93" s="196" t="s">
        <v>55</v>
      </c>
    </row>
    <row r="94" spans="1:28" ht="15" customHeight="1">
      <c r="A94" s="82"/>
      <c r="B94" s="265" t="s">
        <v>182</v>
      </c>
      <c r="C94" s="120" t="s">
        <v>55</v>
      </c>
      <c r="D94" s="120" t="s">
        <v>55</v>
      </c>
      <c r="E94" s="120" t="s">
        <v>55</v>
      </c>
      <c r="F94" s="120" t="s">
        <v>55</v>
      </c>
      <c r="G94" s="120" t="s">
        <v>55</v>
      </c>
      <c r="H94" s="120" t="s">
        <v>55</v>
      </c>
      <c r="I94" s="120" t="s">
        <v>55</v>
      </c>
      <c r="J94" s="120" t="s">
        <v>55</v>
      </c>
      <c r="K94" s="120" t="s">
        <v>55</v>
      </c>
      <c r="L94" s="120" t="s">
        <v>55</v>
      </c>
      <c r="M94" s="120" t="s">
        <v>55</v>
      </c>
      <c r="N94" s="120" t="s">
        <v>55</v>
      </c>
      <c r="O94" s="120" t="s">
        <v>55</v>
      </c>
      <c r="P94" s="120" t="s">
        <v>55</v>
      </c>
      <c r="Q94" s="120" t="s">
        <v>55</v>
      </c>
      <c r="R94" s="120" t="s">
        <v>55</v>
      </c>
      <c r="S94" s="120" t="s">
        <v>55</v>
      </c>
      <c r="T94" s="120" t="s">
        <v>55</v>
      </c>
      <c r="U94" s="120" t="s">
        <v>55</v>
      </c>
      <c r="V94" s="120" t="s">
        <v>55</v>
      </c>
      <c r="W94" s="120" t="s">
        <v>55</v>
      </c>
      <c r="X94" s="120" t="s">
        <v>55</v>
      </c>
      <c r="Y94" s="120" t="s">
        <v>55</v>
      </c>
      <c r="Z94" s="120" t="s">
        <v>55</v>
      </c>
      <c r="AA94" s="120" t="s">
        <v>55</v>
      </c>
      <c r="AB94" s="120" t="s">
        <v>55</v>
      </c>
    </row>
    <row r="95" spans="1:28" ht="15" customHeight="1">
      <c r="A95" s="82"/>
      <c r="B95" s="266" t="s">
        <v>183</v>
      </c>
      <c r="C95" s="119" t="s">
        <v>55</v>
      </c>
      <c r="D95" s="119" t="s">
        <v>55</v>
      </c>
      <c r="E95" s="119" t="s">
        <v>55</v>
      </c>
      <c r="F95" s="119" t="s">
        <v>55</v>
      </c>
      <c r="G95" s="119" t="s">
        <v>55</v>
      </c>
      <c r="H95" s="119" t="s">
        <v>55</v>
      </c>
      <c r="I95" s="119" t="s">
        <v>55</v>
      </c>
      <c r="J95" s="119" t="s">
        <v>55</v>
      </c>
      <c r="K95" s="119" t="s">
        <v>55</v>
      </c>
      <c r="L95" s="119" t="s">
        <v>55</v>
      </c>
      <c r="M95" s="119" t="s">
        <v>55</v>
      </c>
      <c r="N95" s="119" t="s">
        <v>55</v>
      </c>
      <c r="O95" s="119" t="s">
        <v>55</v>
      </c>
      <c r="P95" s="119" t="s">
        <v>55</v>
      </c>
      <c r="Q95" s="119" t="s">
        <v>55</v>
      </c>
      <c r="R95" s="119" t="s">
        <v>55</v>
      </c>
      <c r="S95" s="119" t="s">
        <v>55</v>
      </c>
      <c r="T95" s="119" t="s">
        <v>55</v>
      </c>
      <c r="U95" s="119" t="s">
        <v>55</v>
      </c>
      <c r="V95" s="119" t="s">
        <v>55</v>
      </c>
      <c r="W95" s="119" t="s">
        <v>55</v>
      </c>
      <c r="X95" s="119" t="s">
        <v>55</v>
      </c>
      <c r="Y95" s="119" t="s">
        <v>55</v>
      </c>
      <c r="Z95" s="119" t="s">
        <v>55</v>
      </c>
      <c r="AA95" s="119" t="s">
        <v>55</v>
      </c>
      <c r="AB95" s="119" t="s">
        <v>55</v>
      </c>
    </row>
    <row r="96" spans="1:28" ht="15" customHeight="1">
      <c r="A96" s="82"/>
      <c r="B96" s="265" t="s">
        <v>184</v>
      </c>
      <c r="C96" s="120" t="s">
        <v>55</v>
      </c>
      <c r="D96" s="120" t="s">
        <v>55</v>
      </c>
      <c r="E96" s="120" t="s">
        <v>55</v>
      </c>
      <c r="F96" s="120" t="s">
        <v>55</v>
      </c>
      <c r="G96" s="120" t="s">
        <v>55</v>
      </c>
      <c r="H96" s="120" t="s">
        <v>55</v>
      </c>
      <c r="I96" s="120" t="s">
        <v>55</v>
      </c>
      <c r="J96" s="120" t="s">
        <v>55</v>
      </c>
      <c r="K96" s="120" t="s">
        <v>55</v>
      </c>
      <c r="L96" s="120" t="s">
        <v>55</v>
      </c>
      <c r="M96" s="120" t="s">
        <v>55</v>
      </c>
      <c r="N96" s="120" t="s">
        <v>55</v>
      </c>
      <c r="O96" s="120" t="s">
        <v>55</v>
      </c>
      <c r="P96" s="120" t="s">
        <v>55</v>
      </c>
      <c r="Q96" s="120" t="s">
        <v>55</v>
      </c>
      <c r="R96" s="120" t="s">
        <v>55</v>
      </c>
      <c r="S96" s="120" t="s">
        <v>55</v>
      </c>
      <c r="T96" s="120" t="s">
        <v>55</v>
      </c>
      <c r="U96" s="120" t="s">
        <v>55</v>
      </c>
      <c r="V96" s="120" t="s">
        <v>55</v>
      </c>
      <c r="W96" s="120" t="s">
        <v>55</v>
      </c>
      <c r="X96" s="120" t="s">
        <v>55</v>
      </c>
      <c r="Y96" s="120" t="s">
        <v>55</v>
      </c>
      <c r="Z96" s="120" t="s">
        <v>55</v>
      </c>
      <c r="AA96" s="120" t="s">
        <v>55</v>
      </c>
      <c r="AB96" s="120" t="s">
        <v>55</v>
      </c>
    </row>
    <row r="97" spans="1:28" ht="15" customHeight="1">
      <c r="A97" s="82"/>
      <c r="B97" s="266" t="s">
        <v>185</v>
      </c>
      <c r="C97" s="119" t="s">
        <v>55</v>
      </c>
      <c r="D97" s="119" t="s">
        <v>55</v>
      </c>
      <c r="E97" s="119" t="s">
        <v>55</v>
      </c>
      <c r="F97" s="119" t="s">
        <v>55</v>
      </c>
      <c r="G97" s="119" t="s">
        <v>55</v>
      </c>
      <c r="H97" s="119" t="s">
        <v>55</v>
      </c>
      <c r="I97" s="119" t="s">
        <v>55</v>
      </c>
      <c r="J97" s="119" t="s">
        <v>55</v>
      </c>
      <c r="K97" s="119" t="s">
        <v>55</v>
      </c>
      <c r="L97" s="119" t="s">
        <v>55</v>
      </c>
      <c r="M97" s="119" t="s">
        <v>55</v>
      </c>
      <c r="N97" s="119" t="s">
        <v>55</v>
      </c>
      <c r="O97" s="119" t="s">
        <v>55</v>
      </c>
      <c r="P97" s="119" t="s">
        <v>55</v>
      </c>
      <c r="Q97" s="119" t="s">
        <v>55</v>
      </c>
      <c r="R97" s="119" t="s">
        <v>55</v>
      </c>
      <c r="S97" s="119" t="s">
        <v>55</v>
      </c>
      <c r="T97" s="119" t="s">
        <v>55</v>
      </c>
      <c r="U97" s="119" t="s">
        <v>55</v>
      </c>
      <c r="V97" s="119" t="s">
        <v>55</v>
      </c>
      <c r="W97" s="119" t="s">
        <v>55</v>
      </c>
      <c r="X97" s="119" t="s">
        <v>55</v>
      </c>
      <c r="Y97" s="119" t="s">
        <v>55</v>
      </c>
      <c r="Z97" s="119" t="s">
        <v>55</v>
      </c>
      <c r="AA97" s="119" t="s">
        <v>55</v>
      </c>
      <c r="AB97" s="119" t="s">
        <v>55</v>
      </c>
    </row>
    <row r="98" spans="1:28" ht="15" customHeight="1">
      <c r="A98" s="82"/>
      <c r="B98" s="265" t="s">
        <v>186</v>
      </c>
      <c r="C98" s="120" t="s">
        <v>55</v>
      </c>
      <c r="D98" s="120" t="s">
        <v>55</v>
      </c>
      <c r="E98" s="120" t="s">
        <v>55</v>
      </c>
      <c r="F98" s="120" t="s">
        <v>55</v>
      </c>
      <c r="G98" s="120" t="s">
        <v>55</v>
      </c>
      <c r="H98" s="120" t="s">
        <v>55</v>
      </c>
      <c r="I98" s="120" t="s">
        <v>55</v>
      </c>
      <c r="J98" s="120" t="s">
        <v>55</v>
      </c>
      <c r="K98" s="120" t="s">
        <v>55</v>
      </c>
      <c r="L98" s="120" t="s">
        <v>55</v>
      </c>
      <c r="M98" s="120" t="s">
        <v>55</v>
      </c>
      <c r="N98" s="120" t="s">
        <v>55</v>
      </c>
      <c r="O98" s="120" t="s">
        <v>55</v>
      </c>
      <c r="P98" s="120" t="s">
        <v>55</v>
      </c>
      <c r="Q98" s="120" t="s">
        <v>55</v>
      </c>
      <c r="R98" s="120" t="s">
        <v>55</v>
      </c>
      <c r="S98" s="120" t="s">
        <v>55</v>
      </c>
      <c r="T98" s="120" t="s">
        <v>55</v>
      </c>
      <c r="U98" s="120" t="s">
        <v>55</v>
      </c>
      <c r="V98" s="120" t="s">
        <v>55</v>
      </c>
      <c r="W98" s="120" t="s">
        <v>55</v>
      </c>
      <c r="X98" s="120" t="s">
        <v>55</v>
      </c>
      <c r="Y98" s="120" t="s">
        <v>55</v>
      </c>
      <c r="Z98" s="120" t="s">
        <v>55</v>
      </c>
      <c r="AA98" s="120" t="s">
        <v>55</v>
      </c>
      <c r="AB98" s="120" t="s">
        <v>55</v>
      </c>
    </row>
    <row r="99" spans="1:28" ht="15" customHeight="1">
      <c r="A99" s="82"/>
      <c r="B99" s="266" t="s">
        <v>187</v>
      </c>
      <c r="C99" s="119" t="s">
        <v>55</v>
      </c>
      <c r="D99" s="119" t="s">
        <v>55</v>
      </c>
      <c r="E99" s="119" t="s">
        <v>55</v>
      </c>
      <c r="F99" s="119" t="s">
        <v>55</v>
      </c>
      <c r="G99" s="119" t="s">
        <v>55</v>
      </c>
      <c r="H99" s="119" t="s">
        <v>55</v>
      </c>
      <c r="I99" s="119" t="s">
        <v>55</v>
      </c>
      <c r="J99" s="119" t="s">
        <v>55</v>
      </c>
      <c r="K99" s="119" t="s">
        <v>55</v>
      </c>
      <c r="L99" s="119" t="s">
        <v>55</v>
      </c>
      <c r="M99" s="119" t="s">
        <v>55</v>
      </c>
      <c r="N99" s="119" t="s">
        <v>55</v>
      </c>
      <c r="O99" s="119" t="s">
        <v>55</v>
      </c>
      <c r="P99" s="119" t="s">
        <v>55</v>
      </c>
      <c r="Q99" s="119" t="s">
        <v>55</v>
      </c>
      <c r="R99" s="119" t="s">
        <v>55</v>
      </c>
      <c r="S99" s="119" t="s">
        <v>55</v>
      </c>
      <c r="T99" s="119" t="s">
        <v>55</v>
      </c>
      <c r="U99" s="119" t="s">
        <v>55</v>
      </c>
      <c r="V99" s="119" t="s">
        <v>55</v>
      </c>
      <c r="W99" s="119" t="s">
        <v>55</v>
      </c>
      <c r="X99" s="119" t="s">
        <v>55</v>
      </c>
      <c r="Y99" s="119" t="s">
        <v>55</v>
      </c>
      <c r="Z99" s="119" t="s">
        <v>55</v>
      </c>
      <c r="AA99" s="119" t="s">
        <v>55</v>
      </c>
      <c r="AB99" s="119" t="s">
        <v>55</v>
      </c>
    </row>
    <row r="100" spans="1:28" ht="15" customHeight="1">
      <c r="A100" s="82"/>
      <c r="B100" s="265" t="s">
        <v>188</v>
      </c>
      <c r="C100" s="120" t="s">
        <v>55</v>
      </c>
      <c r="D100" s="120" t="s">
        <v>55</v>
      </c>
      <c r="E100" s="120" t="s">
        <v>55</v>
      </c>
      <c r="F100" s="120" t="s">
        <v>55</v>
      </c>
      <c r="G100" s="120" t="s">
        <v>55</v>
      </c>
      <c r="H100" s="120" t="s">
        <v>55</v>
      </c>
      <c r="I100" s="120" t="s">
        <v>55</v>
      </c>
      <c r="J100" s="120" t="s">
        <v>55</v>
      </c>
      <c r="K100" s="120" t="s">
        <v>55</v>
      </c>
      <c r="L100" s="120" t="s">
        <v>55</v>
      </c>
      <c r="M100" s="120" t="s">
        <v>55</v>
      </c>
      <c r="N100" s="120" t="s">
        <v>55</v>
      </c>
      <c r="O100" s="120" t="s">
        <v>55</v>
      </c>
      <c r="P100" s="120" t="s">
        <v>55</v>
      </c>
      <c r="Q100" s="120" t="s">
        <v>55</v>
      </c>
      <c r="R100" s="120" t="s">
        <v>55</v>
      </c>
      <c r="S100" s="120" t="s">
        <v>55</v>
      </c>
      <c r="T100" s="120" t="s">
        <v>55</v>
      </c>
      <c r="U100" s="120" t="s">
        <v>55</v>
      </c>
      <c r="V100" s="120" t="s">
        <v>55</v>
      </c>
      <c r="W100" s="120" t="s">
        <v>55</v>
      </c>
      <c r="X100" s="120" t="s">
        <v>55</v>
      </c>
      <c r="Y100" s="120" t="s">
        <v>55</v>
      </c>
      <c r="Z100" s="120" t="s">
        <v>55</v>
      </c>
      <c r="AA100" s="120" t="s">
        <v>55</v>
      </c>
      <c r="AB100" s="120" t="s">
        <v>55</v>
      </c>
    </row>
    <row r="101" spans="1:28" ht="15" customHeight="1">
      <c r="A101" s="82"/>
      <c r="B101" s="266" t="s">
        <v>189</v>
      </c>
      <c r="C101" s="119" t="s">
        <v>55</v>
      </c>
      <c r="D101" s="119" t="s">
        <v>55</v>
      </c>
      <c r="E101" s="119" t="s">
        <v>55</v>
      </c>
      <c r="F101" s="119" t="s">
        <v>55</v>
      </c>
      <c r="G101" s="119" t="s">
        <v>55</v>
      </c>
      <c r="H101" s="119" t="s">
        <v>55</v>
      </c>
      <c r="I101" s="119" t="s">
        <v>55</v>
      </c>
      <c r="J101" s="119" t="s">
        <v>55</v>
      </c>
      <c r="K101" s="119" t="s">
        <v>55</v>
      </c>
      <c r="L101" s="119" t="s">
        <v>55</v>
      </c>
      <c r="M101" s="119" t="s">
        <v>55</v>
      </c>
      <c r="N101" s="119" t="s">
        <v>55</v>
      </c>
      <c r="O101" s="119" t="s">
        <v>55</v>
      </c>
      <c r="P101" s="119" t="s">
        <v>55</v>
      </c>
      <c r="Q101" s="119" t="s">
        <v>55</v>
      </c>
      <c r="R101" s="119" t="s">
        <v>55</v>
      </c>
      <c r="S101" s="119" t="s">
        <v>55</v>
      </c>
      <c r="T101" s="119" t="s">
        <v>55</v>
      </c>
      <c r="U101" s="119" t="s">
        <v>55</v>
      </c>
      <c r="V101" s="119" t="s">
        <v>55</v>
      </c>
      <c r="W101" s="119" t="s">
        <v>55</v>
      </c>
      <c r="X101" s="119" t="s">
        <v>55</v>
      </c>
      <c r="Y101" s="119" t="s">
        <v>55</v>
      </c>
      <c r="Z101" s="119" t="s">
        <v>55</v>
      </c>
      <c r="AA101" s="119" t="s">
        <v>55</v>
      </c>
      <c r="AB101" s="119" t="s">
        <v>55</v>
      </c>
    </row>
    <row r="102" spans="1:28" ht="15" customHeight="1">
      <c r="A102" s="82"/>
      <c r="B102" s="265" t="s">
        <v>190</v>
      </c>
      <c r="C102" s="120" t="s">
        <v>55</v>
      </c>
      <c r="D102" s="120" t="s">
        <v>55</v>
      </c>
      <c r="E102" s="120" t="s">
        <v>55</v>
      </c>
      <c r="F102" s="120" t="s">
        <v>55</v>
      </c>
      <c r="G102" s="120" t="s">
        <v>55</v>
      </c>
      <c r="H102" s="120" t="s">
        <v>55</v>
      </c>
      <c r="I102" s="120" t="s">
        <v>55</v>
      </c>
      <c r="J102" s="120" t="s">
        <v>55</v>
      </c>
      <c r="K102" s="120" t="s">
        <v>55</v>
      </c>
      <c r="L102" s="120" t="s">
        <v>55</v>
      </c>
      <c r="M102" s="120" t="s">
        <v>55</v>
      </c>
      <c r="N102" s="120" t="s">
        <v>55</v>
      </c>
      <c r="O102" s="120" t="s">
        <v>55</v>
      </c>
      <c r="P102" s="120" t="s">
        <v>55</v>
      </c>
      <c r="Q102" s="120" t="s">
        <v>55</v>
      </c>
      <c r="R102" s="120" t="s">
        <v>55</v>
      </c>
      <c r="S102" s="120" t="s">
        <v>55</v>
      </c>
      <c r="T102" s="120" t="s">
        <v>55</v>
      </c>
      <c r="U102" s="120" t="s">
        <v>55</v>
      </c>
      <c r="V102" s="120" t="s">
        <v>55</v>
      </c>
      <c r="W102" s="120" t="s">
        <v>55</v>
      </c>
      <c r="X102" s="120" t="s">
        <v>55</v>
      </c>
      <c r="Y102" s="120" t="s">
        <v>55</v>
      </c>
      <c r="Z102" s="120" t="s">
        <v>55</v>
      </c>
      <c r="AA102" s="120" t="s">
        <v>55</v>
      </c>
      <c r="AB102" s="120" t="s">
        <v>55</v>
      </c>
    </row>
    <row r="103" spans="1:28" ht="15" customHeight="1">
      <c r="A103" s="82"/>
      <c r="B103" s="266" t="s">
        <v>191</v>
      </c>
      <c r="C103" s="119" t="s">
        <v>55</v>
      </c>
      <c r="D103" s="119" t="s">
        <v>55</v>
      </c>
      <c r="E103" s="119" t="s">
        <v>55</v>
      </c>
      <c r="F103" s="119" t="s">
        <v>55</v>
      </c>
      <c r="G103" s="119" t="s">
        <v>55</v>
      </c>
      <c r="H103" s="119" t="s">
        <v>55</v>
      </c>
      <c r="I103" s="119" t="s">
        <v>55</v>
      </c>
      <c r="J103" s="119" t="s">
        <v>55</v>
      </c>
      <c r="K103" s="119" t="s">
        <v>55</v>
      </c>
      <c r="L103" s="119" t="s">
        <v>55</v>
      </c>
      <c r="M103" s="119" t="s">
        <v>55</v>
      </c>
      <c r="N103" s="119" t="s">
        <v>55</v>
      </c>
      <c r="O103" s="119" t="s">
        <v>55</v>
      </c>
      <c r="P103" s="119" t="s">
        <v>55</v>
      </c>
      <c r="Q103" s="119" t="s">
        <v>55</v>
      </c>
      <c r="R103" s="119" t="s">
        <v>55</v>
      </c>
      <c r="S103" s="119" t="s">
        <v>55</v>
      </c>
      <c r="T103" s="119" t="s">
        <v>55</v>
      </c>
      <c r="U103" s="119" t="s">
        <v>55</v>
      </c>
      <c r="V103" s="119" t="s">
        <v>55</v>
      </c>
      <c r="W103" s="119" t="s">
        <v>55</v>
      </c>
      <c r="X103" s="119" t="s">
        <v>55</v>
      </c>
      <c r="Y103" s="119" t="s">
        <v>55</v>
      </c>
      <c r="Z103" s="119" t="s">
        <v>55</v>
      </c>
      <c r="AA103" s="119" t="s">
        <v>55</v>
      </c>
      <c r="AB103" s="119" t="s">
        <v>55</v>
      </c>
    </row>
    <row r="104" spans="1:28" s="76" customFormat="1" ht="20.100000000000001" customHeight="1">
      <c r="A104" s="84"/>
      <c r="B104" s="268" t="s">
        <v>192</v>
      </c>
      <c r="C104" s="136">
        <v>1731.0244969300002</v>
      </c>
      <c r="D104" s="136">
        <v>13912.094195580001</v>
      </c>
      <c r="E104" s="136">
        <v>-2914.6218390499998</v>
      </c>
      <c r="F104" s="136">
        <v>-4243.3009106400004</v>
      </c>
      <c r="G104" s="136">
        <v>39814.369417639995</v>
      </c>
      <c r="H104" s="136">
        <v>11933.059225239998</v>
      </c>
      <c r="I104" s="136">
        <v>-6209.2069148400005</v>
      </c>
      <c r="J104" s="136">
        <v>-4623.0031587000003</v>
      </c>
      <c r="K104" s="136">
        <v>16022.901837180001</v>
      </c>
      <c r="L104" s="136">
        <v>704.07696591000001</v>
      </c>
      <c r="M104" s="136">
        <v>10728.32642283</v>
      </c>
      <c r="N104" s="136">
        <v>-7258.0375217400015</v>
      </c>
      <c r="O104" s="136">
        <v>-5509.8060315599996</v>
      </c>
      <c r="P104" s="136">
        <v>3901.5474681600003</v>
      </c>
      <c r="Q104" s="136">
        <v>11576.304263689999</v>
      </c>
      <c r="R104" s="136">
        <v>-10408.816974489999</v>
      </c>
      <c r="S104" s="136">
        <v>-2297.6017088899998</v>
      </c>
      <c r="T104" s="136">
        <v>2849.9462861699999</v>
      </c>
      <c r="U104" s="136">
        <v>3612.8130361899985</v>
      </c>
      <c r="V104" s="136">
        <v>-2062.1806022599994</v>
      </c>
      <c r="W104" s="136">
        <v>4403.67455677</v>
      </c>
      <c r="X104" s="136">
        <v>-13884.499624319998</v>
      </c>
      <c r="Y104" s="136">
        <v>-4122.0420436799996</v>
      </c>
      <c r="Z104" s="136">
        <v>57657.02084212</v>
      </c>
      <c r="AA104" s="136">
        <v>-11940.661374219997</v>
      </c>
      <c r="AB104" s="136">
        <v>-19198.698895959998</v>
      </c>
    </row>
    <row r="105" spans="1:28" s="78" customFormat="1" ht="9.9499999999999993" customHeight="1">
      <c r="B105" s="12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row>
    <row r="106" spans="1:28" s="76" customFormat="1" ht="20.100000000000001" customHeight="1">
      <c r="B106" s="282" t="s">
        <v>193</v>
      </c>
      <c r="C106" s="136">
        <v>22298.962871489999</v>
      </c>
      <c r="D106" s="136">
        <v>28608.340572499998</v>
      </c>
      <c r="E106" s="136">
        <v>14559.235813589999</v>
      </c>
      <c r="F106" s="136">
        <v>-9700.3802376800013</v>
      </c>
      <c r="G106" s="136">
        <v>59979.194982689995</v>
      </c>
      <c r="H106" s="136">
        <v>30309.571976980002</v>
      </c>
      <c r="I106" s="136">
        <v>27236.231643599993</v>
      </c>
      <c r="J106" s="136">
        <v>12796.958336789994</v>
      </c>
      <c r="K106" s="136">
        <v>48147.630974009997</v>
      </c>
      <c r="L106" s="136">
        <v>15008.285278660003</v>
      </c>
      <c r="M106" s="136">
        <v>10048.176390440034</v>
      </c>
      <c r="N106" s="136">
        <v>-28652.33727358999</v>
      </c>
      <c r="O106" s="136">
        <v>17202.523967410001</v>
      </c>
      <c r="P106" s="136">
        <v>32455.139516079998</v>
      </c>
      <c r="Q106" s="136">
        <v>-16560.344684300006</v>
      </c>
      <c r="R106" s="136">
        <v>-80724.119242560017</v>
      </c>
      <c r="S106" s="136">
        <v>-7514.8913692400001</v>
      </c>
      <c r="T106" s="136">
        <v>63774.797793270016</v>
      </c>
      <c r="U106" s="136">
        <v>81504.526883049999</v>
      </c>
      <c r="V106" s="136">
        <v>72553.407011230011</v>
      </c>
      <c r="W106" s="136">
        <v>43289.066180959999</v>
      </c>
      <c r="X106" s="136">
        <v>-58756.066386750012</v>
      </c>
      <c r="Y106" s="136">
        <v>-20386.040473759997</v>
      </c>
      <c r="Z106" s="136">
        <v>357477.87052487</v>
      </c>
      <c r="AA106" s="136">
        <v>126837.99919538997</v>
      </c>
      <c r="AB106" s="136">
        <v>98185.661921799998</v>
      </c>
    </row>
    <row r="107" spans="1:28" s="78" customFormat="1" ht="9.9499999999999993" customHeight="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row>
    <row r="108" spans="1:28" ht="30" customHeight="1">
      <c r="B108" s="430" t="s">
        <v>194</v>
      </c>
      <c r="C108" s="431"/>
      <c r="D108" s="431"/>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c r="AB108" s="431"/>
    </row>
    <row r="109" spans="1:28" ht="30" customHeight="1">
      <c r="B109" s="269" t="s">
        <v>130</v>
      </c>
      <c r="C109" s="357" t="s">
        <v>291</v>
      </c>
      <c r="D109" s="357" t="s">
        <v>281</v>
      </c>
      <c r="E109" s="357" t="s">
        <v>292</v>
      </c>
      <c r="F109" s="357" t="s">
        <v>282</v>
      </c>
      <c r="G109" s="357" t="s">
        <v>283</v>
      </c>
      <c r="H109" s="357" t="s">
        <v>284</v>
      </c>
      <c r="I109" s="357" t="s">
        <v>285</v>
      </c>
      <c r="J109" s="357" t="s">
        <v>286</v>
      </c>
      <c r="K109" s="357" t="s">
        <v>287</v>
      </c>
      <c r="L109" s="357" t="s">
        <v>288</v>
      </c>
      <c r="M109" s="357" t="s">
        <v>289</v>
      </c>
      <c r="N109" s="357" t="s">
        <v>290</v>
      </c>
      <c r="O109" s="357" t="s">
        <v>328</v>
      </c>
      <c r="P109" s="357" t="s">
        <v>322</v>
      </c>
      <c r="Q109" s="357" t="s">
        <v>329</v>
      </c>
      <c r="R109" s="357" t="s">
        <v>323</v>
      </c>
      <c r="S109" s="357" t="s">
        <v>324</v>
      </c>
      <c r="T109" s="357" t="s">
        <v>330</v>
      </c>
      <c r="U109" s="357" t="s">
        <v>326</v>
      </c>
      <c r="V109" s="357" t="s">
        <v>327</v>
      </c>
      <c r="W109" s="357" t="s">
        <v>334</v>
      </c>
      <c r="X109" s="357" t="s">
        <v>335</v>
      </c>
      <c r="Y109" s="357" t="s">
        <v>337</v>
      </c>
      <c r="Z109" s="357" t="s">
        <v>339</v>
      </c>
      <c r="AA109" s="357" t="s">
        <v>340</v>
      </c>
      <c r="AB109" s="357" t="s">
        <v>333</v>
      </c>
    </row>
    <row r="110" spans="1:28" s="76" customFormat="1" ht="20.100000000000001" customHeight="1">
      <c r="B110" s="267" t="s">
        <v>74</v>
      </c>
      <c r="C110" s="196" t="s">
        <v>55</v>
      </c>
      <c r="D110" s="196" t="s">
        <v>55</v>
      </c>
      <c r="E110" s="196" t="s">
        <v>55</v>
      </c>
      <c r="F110" s="196" t="s">
        <v>55</v>
      </c>
      <c r="G110" s="196" t="s">
        <v>55</v>
      </c>
      <c r="H110" s="196" t="s">
        <v>55</v>
      </c>
      <c r="I110" s="196" t="s">
        <v>55</v>
      </c>
      <c r="J110" s="196" t="s">
        <v>55</v>
      </c>
      <c r="K110" s="196" t="s">
        <v>55</v>
      </c>
      <c r="L110" s="196" t="s">
        <v>55</v>
      </c>
      <c r="M110" s="196" t="s">
        <v>55</v>
      </c>
      <c r="N110" s="196" t="s">
        <v>55</v>
      </c>
      <c r="O110" s="196" t="s">
        <v>55</v>
      </c>
      <c r="P110" s="196" t="s">
        <v>55</v>
      </c>
      <c r="Q110" s="196" t="s">
        <v>55</v>
      </c>
      <c r="R110" s="196" t="s">
        <v>55</v>
      </c>
      <c r="S110" s="196" t="s">
        <v>55</v>
      </c>
      <c r="T110" s="196" t="s">
        <v>55</v>
      </c>
      <c r="U110" s="196" t="s">
        <v>55</v>
      </c>
      <c r="V110" s="196" t="s">
        <v>55</v>
      </c>
      <c r="W110" s="196" t="s">
        <v>55</v>
      </c>
      <c r="X110" s="196" t="s">
        <v>55</v>
      </c>
      <c r="Y110" s="196" t="s">
        <v>55</v>
      </c>
      <c r="Z110" s="196" t="s">
        <v>55</v>
      </c>
      <c r="AA110" s="196" t="s">
        <v>55</v>
      </c>
      <c r="AB110" s="196" t="s">
        <v>55</v>
      </c>
    </row>
    <row r="111" spans="1:28" ht="15" customHeight="1">
      <c r="A111" s="82"/>
      <c r="B111" s="265" t="s">
        <v>57</v>
      </c>
      <c r="C111" s="120" t="s">
        <v>55</v>
      </c>
      <c r="D111" s="120" t="s">
        <v>55</v>
      </c>
      <c r="E111" s="120" t="s">
        <v>55</v>
      </c>
      <c r="F111" s="120" t="s">
        <v>55</v>
      </c>
      <c r="G111" s="120" t="s">
        <v>55</v>
      </c>
      <c r="H111" s="120" t="s">
        <v>55</v>
      </c>
      <c r="I111" s="120" t="s">
        <v>55</v>
      </c>
      <c r="J111" s="120" t="s">
        <v>55</v>
      </c>
      <c r="K111" s="120" t="s">
        <v>55</v>
      </c>
      <c r="L111" s="120" t="s">
        <v>55</v>
      </c>
      <c r="M111" s="120" t="s">
        <v>55</v>
      </c>
      <c r="N111" s="120" t="s">
        <v>55</v>
      </c>
      <c r="O111" s="120" t="s">
        <v>55</v>
      </c>
      <c r="P111" s="120" t="s">
        <v>55</v>
      </c>
      <c r="Q111" s="120" t="s">
        <v>55</v>
      </c>
      <c r="R111" s="120" t="s">
        <v>55</v>
      </c>
      <c r="S111" s="120" t="s">
        <v>55</v>
      </c>
      <c r="T111" s="120" t="s">
        <v>55</v>
      </c>
      <c r="U111" s="120" t="s">
        <v>55</v>
      </c>
      <c r="V111" s="120" t="s">
        <v>55</v>
      </c>
      <c r="W111" s="120" t="s">
        <v>55</v>
      </c>
      <c r="X111" s="120" t="s">
        <v>55</v>
      </c>
      <c r="Y111" s="120" t="s">
        <v>55</v>
      </c>
      <c r="Z111" s="120" t="s">
        <v>55</v>
      </c>
      <c r="AA111" s="120" t="s">
        <v>55</v>
      </c>
      <c r="AB111" s="120" t="s">
        <v>55</v>
      </c>
    </row>
    <row r="112" spans="1:28" ht="15" customHeight="1">
      <c r="A112" s="82"/>
      <c r="B112" s="266" t="s">
        <v>58</v>
      </c>
      <c r="C112" s="119" t="s">
        <v>55</v>
      </c>
      <c r="D112" s="119" t="s">
        <v>55</v>
      </c>
      <c r="E112" s="119" t="s">
        <v>55</v>
      </c>
      <c r="F112" s="119" t="s">
        <v>55</v>
      </c>
      <c r="G112" s="119" t="s">
        <v>55</v>
      </c>
      <c r="H112" s="119" t="s">
        <v>55</v>
      </c>
      <c r="I112" s="119" t="s">
        <v>55</v>
      </c>
      <c r="J112" s="119" t="s">
        <v>55</v>
      </c>
      <c r="K112" s="119" t="s">
        <v>55</v>
      </c>
      <c r="L112" s="119" t="s">
        <v>55</v>
      </c>
      <c r="M112" s="119" t="s">
        <v>55</v>
      </c>
      <c r="N112" s="119" t="s">
        <v>55</v>
      </c>
      <c r="O112" s="119" t="s">
        <v>55</v>
      </c>
      <c r="P112" s="119" t="s">
        <v>55</v>
      </c>
      <c r="Q112" s="119" t="s">
        <v>55</v>
      </c>
      <c r="R112" s="119" t="s">
        <v>55</v>
      </c>
      <c r="S112" s="119" t="s">
        <v>55</v>
      </c>
      <c r="T112" s="119" t="s">
        <v>55</v>
      </c>
      <c r="U112" s="119" t="s">
        <v>55</v>
      </c>
      <c r="V112" s="119" t="s">
        <v>55</v>
      </c>
      <c r="W112" s="119" t="s">
        <v>55</v>
      </c>
      <c r="X112" s="119" t="s">
        <v>55</v>
      </c>
      <c r="Y112" s="119" t="s">
        <v>55</v>
      </c>
      <c r="Z112" s="119" t="s">
        <v>55</v>
      </c>
      <c r="AA112" s="119" t="s">
        <v>55</v>
      </c>
      <c r="AB112" s="119" t="s">
        <v>55</v>
      </c>
    </row>
    <row r="113" spans="1:28" ht="15" customHeight="1">
      <c r="A113" s="82"/>
      <c r="B113" s="265" t="s">
        <v>59</v>
      </c>
      <c r="C113" s="120" t="s">
        <v>55</v>
      </c>
      <c r="D113" s="120" t="s">
        <v>55</v>
      </c>
      <c r="E113" s="120" t="s">
        <v>55</v>
      </c>
      <c r="F113" s="120" t="s">
        <v>55</v>
      </c>
      <c r="G113" s="120" t="s">
        <v>55</v>
      </c>
      <c r="H113" s="120" t="s">
        <v>55</v>
      </c>
      <c r="I113" s="120" t="s">
        <v>55</v>
      </c>
      <c r="J113" s="120" t="s">
        <v>55</v>
      </c>
      <c r="K113" s="120" t="s">
        <v>55</v>
      </c>
      <c r="L113" s="120" t="s">
        <v>55</v>
      </c>
      <c r="M113" s="120" t="s">
        <v>55</v>
      </c>
      <c r="N113" s="120" t="s">
        <v>55</v>
      </c>
      <c r="O113" s="120" t="s">
        <v>55</v>
      </c>
      <c r="P113" s="120" t="s">
        <v>55</v>
      </c>
      <c r="Q113" s="120" t="s">
        <v>55</v>
      </c>
      <c r="R113" s="120" t="s">
        <v>55</v>
      </c>
      <c r="S113" s="120" t="s">
        <v>55</v>
      </c>
      <c r="T113" s="120" t="s">
        <v>55</v>
      </c>
      <c r="U113" s="120" t="s">
        <v>55</v>
      </c>
      <c r="V113" s="120" t="s">
        <v>55</v>
      </c>
      <c r="W113" s="120" t="s">
        <v>55</v>
      </c>
      <c r="X113" s="120" t="s">
        <v>55</v>
      </c>
      <c r="Y113" s="120" t="s">
        <v>55</v>
      </c>
      <c r="Z113" s="120" t="s">
        <v>55</v>
      </c>
      <c r="AA113" s="120" t="s">
        <v>55</v>
      </c>
      <c r="AB113" s="120" t="s">
        <v>55</v>
      </c>
    </row>
    <row r="114" spans="1:28" s="76" customFormat="1" ht="20.100000000000001" customHeight="1">
      <c r="B114" s="268" t="s">
        <v>245</v>
      </c>
      <c r="C114" s="159" t="s">
        <v>55</v>
      </c>
      <c r="D114" s="159" t="s">
        <v>55</v>
      </c>
      <c r="E114" s="159" t="s">
        <v>55</v>
      </c>
      <c r="F114" s="159" t="s">
        <v>55</v>
      </c>
      <c r="G114" s="159" t="s">
        <v>55</v>
      </c>
      <c r="H114" s="159" t="s">
        <v>55</v>
      </c>
      <c r="I114" s="159" t="s">
        <v>55</v>
      </c>
      <c r="J114" s="159" t="s">
        <v>55</v>
      </c>
      <c r="K114" s="159" t="s">
        <v>55</v>
      </c>
      <c r="L114" s="159" t="s">
        <v>55</v>
      </c>
      <c r="M114" s="159" t="s">
        <v>55</v>
      </c>
      <c r="N114" s="159" t="s">
        <v>55</v>
      </c>
      <c r="O114" s="159" t="s">
        <v>55</v>
      </c>
      <c r="P114" s="159" t="s">
        <v>55</v>
      </c>
      <c r="Q114" s="159" t="s">
        <v>55</v>
      </c>
      <c r="R114" s="159" t="s">
        <v>55</v>
      </c>
      <c r="S114" s="159" t="s">
        <v>55</v>
      </c>
      <c r="T114" s="159" t="s">
        <v>55</v>
      </c>
      <c r="U114" s="159" t="s">
        <v>55</v>
      </c>
      <c r="V114" s="159" t="s">
        <v>55</v>
      </c>
      <c r="W114" s="159" t="s">
        <v>55</v>
      </c>
      <c r="X114" s="159" t="s">
        <v>55</v>
      </c>
      <c r="Y114" s="159" t="s">
        <v>55</v>
      </c>
      <c r="Z114" s="159" t="s">
        <v>55</v>
      </c>
      <c r="AA114" s="159" t="s">
        <v>55</v>
      </c>
      <c r="AB114" s="159" t="s">
        <v>55</v>
      </c>
    </row>
    <row r="115" spans="1:28" s="78" customFormat="1" ht="16.5" customHeight="1">
      <c r="B115" s="12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s="76" customFormat="1" ht="20.100000000000001" customHeight="1">
      <c r="B116" s="282" t="s">
        <v>246</v>
      </c>
      <c r="C116" s="283">
        <v>22298.962871489999</v>
      </c>
      <c r="D116" s="283">
        <v>28608.340572499998</v>
      </c>
      <c r="E116" s="283">
        <v>14559.235813589999</v>
      </c>
      <c r="F116" s="283">
        <v>-9700.3802376800013</v>
      </c>
      <c r="G116" s="283">
        <v>59979.194982689995</v>
      </c>
      <c r="H116" s="283">
        <v>30309.571976980002</v>
      </c>
      <c r="I116" s="283">
        <v>27236.231643599993</v>
      </c>
      <c r="J116" s="283">
        <v>12796.958336789994</v>
      </c>
      <c r="K116" s="283">
        <v>48147.630974009997</v>
      </c>
      <c r="L116" s="283">
        <v>15008.285278660003</v>
      </c>
      <c r="M116" s="283">
        <v>10048.176390440034</v>
      </c>
      <c r="N116" s="283">
        <v>-28652.33727358999</v>
      </c>
      <c r="O116" s="283">
        <v>17202.523967410001</v>
      </c>
      <c r="P116" s="283">
        <v>32455.139516079998</v>
      </c>
      <c r="Q116" s="283">
        <v>-16560.344684300006</v>
      </c>
      <c r="R116" s="283">
        <v>-80724.119242560017</v>
      </c>
      <c r="S116" s="283">
        <v>-7514.8913692400001</v>
      </c>
      <c r="T116" s="283">
        <v>63774.797793270016</v>
      </c>
      <c r="U116" s="283">
        <v>81504.526883049999</v>
      </c>
      <c r="V116" s="283">
        <v>72553.407011230011</v>
      </c>
      <c r="W116" s="283">
        <v>43289.066180959999</v>
      </c>
      <c r="X116" s="283">
        <v>-58756.066386750012</v>
      </c>
      <c r="Y116" s="283">
        <v>-20386.040473759997</v>
      </c>
      <c r="Z116" s="283">
        <v>357477.87052487</v>
      </c>
      <c r="AA116" s="283">
        <v>126837.99919538997</v>
      </c>
      <c r="AB116" s="283">
        <v>98185.661921799998</v>
      </c>
    </row>
    <row r="118" spans="1:28">
      <c r="B118" s="153" t="s">
        <v>117</v>
      </c>
      <c r="C118" s="153"/>
      <c r="D118" s="153"/>
      <c r="E118" s="153"/>
      <c r="F118" s="153"/>
      <c r="G118" s="153"/>
      <c r="H118" s="153"/>
      <c r="I118" s="391"/>
      <c r="J118" s="391"/>
      <c r="K118" s="391"/>
      <c r="L118" s="391"/>
      <c r="M118" s="391"/>
      <c r="N118" s="391"/>
      <c r="O118" s="391"/>
      <c r="P118" s="391"/>
      <c r="Q118" s="391"/>
      <c r="R118" s="391"/>
      <c r="S118" s="391"/>
      <c r="T118" s="391"/>
      <c r="U118" s="391"/>
      <c r="V118" s="391"/>
      <c r="W118" s="391"/>
      <c r="X118" s="391"/>
      <c r="Y118" s="391"/>
    </row>
    <row r="119" spans="1:28">
      <c r="B119" s="134" t="s">
        <v>332</v>
      </c>
    </row>
  </sheetData>
  <mergeCells count="5">
    <mergeCell ref="B84:AB84"/>
    <mergeCell ref="B108:AB108"/>
    <mergeCell ref="B1:AB1"/>
    <mergeCell ref="B2:AB2"/>
    <mergeCell ref="B5:AB5"/>
  </mergeCells>
  <hyperlinks>
    <hyperlink ref="AB3" location="Índice!Area_de_impressao" display="Voltar ao índice" xr:uid="{00000000-0004-0000-1800-000000000000}"/>
  </hyperlinks>
  <pageMargins left="0.51181102362204722" right="0.51181102362204722" top="0.78740157480314965" bottom="0.78740157480314965" header="0.31496062992125984" footer="0.31496062992125984"/>
  <pageSetup paperSize="9" scale="27" fitToHeight="0" orientation="landscape" r:id="rId1"/>
  <headerFooter>
    <oddFooter>&amp;RPágina &amp;P de &amp;N</oddFooter>
  </headerFooter>
  <rowBreaks count="1" manualBreakCount="1">
    <brk id="83" min="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6">
    <pageSetUpPr fitToPage="1"/>
  </sheetPr>
  <dimension ref="A1:T34"/>
  <sheetViews>
    <sheetView topLeftCell="B1" zoomScale="80" zoomScaleNormal="80" workbookViewId="0">
      <selection activeCell="B1" sqref="B1:S1"/>
    </sheetView>
  </sheetViews>
  <sheetFormatPr defaultRowHeight="12.75"/>
  <cols>
    <col min="1" max="1" width="0" style="3" hidden="1" customWidth="1"/>
    <col min="2" max="19" width="20.7109375" style="3" customWidth="1"/>
    <col min="20" max="20" width="11.28515625" style="3" bestFit="1" customWidth="1"/>
    <col min="21" max="16384" width="9.140625" style="3"/>
  </cols>
  <sheetData>
    <row r="1" spans="1:19" s="239" customFormat="1" ht="20.100000000000001" customHeight="1">
      <c r="B1" s="410" t="s">
        <v>81</v>
      </c>
      <c r="C1" s="410"/>
      <c r="D1" s="410"/>
      <c r="E1" s="410"/>
      <c r="F1" s="410"/>
      <c r="G1" s="410"/>
      <c r="H1" s="410"/>
      <c r="I1" s="410"/>
      <c r="J1" s="410"/>
      <c r="K1" s="410"/>
      <c r="L1" s="410"/>
      <c r="M1" s="410"/>
      <c r="N1" s="410"/>
      <c r="O1" s="410"/>
      <c r="P1" s="410"/>
      <c r="Q1" s="410"/>
      <c r="R1" s="410"/>
      <c r="S1" s="410"/>
    </row>
    <row r="2" spans="1:19" s="11" customFormat="1" ht="30" customHeight="1">
      <c r="B2" s="427" t="s">
        <v>247</v>
      </c>
      <c r="C2" s="427"/>
      <c r="D2" s="427"/>
      <c r="E2" s="427"/>
      <c r="F2" s="427"/>
      <c r="G2" s="427"/>
      <c r="H2" s="427"/>
      <c r="I2" s="427"/>
      <c r="J2" s="427"/>
      <c r="K2" s="427"/>
      <c r="L2" s="427"/>
      <c r="M2" s="427"/>
      <c r="N2" s="427"/>
      <c r="O2" s="427"/>
      <c r="P2" s="427"/>
      <c r="Q2" s="427"/>
      <c r="R2" s="427"/>
      <c r="S2" s="427"/>
    </row>
    <row r="3" spans="1:19" s="11" customFormat="1" ht="39.950000000000003" customHeight="1">
      <c r="B3" s="284"/>
      <c r="C3" s="148"/>
      <c r="D3" s="148"/>
      <c r="E3" s="148"/>
      <c r="F3" s="148"/>
      <c r="G3" s="148"/>
      <c r="H3" s="148"/>
      <c r="I3" s="148"/>
      <c r="J3" s="148"/>
      <c r="K3" s="148"/>
      <c r="L3" s="148"/>
      <c r="M3" s="148"/>
      <c r="N3" s="148"/>
      <c r="O3" s="148"/>
      <c r="P3" s="137"/>
      <c r="Q3" s="135"/>
      <c r="S3" s="252" t="s">
        <v>83</v>
      </c>
    </row>
    <row r="4" spans="1:19" s="11" customFormat="1" ht="18.75" hidden="1" customHeight="1">
      <c r="B4" s="135"/>
      <c r="C4" s="135" t="s">
        <v>48</v>
      </c>
      <c r="D4" s="160" t="s">
        <v>47</v>
      </c>
      <c r="E4" s="160" t="s">
        <v>9</v>
      </c>
      <c r="F4" s="160" t="s">
        <v>10</v>
      </c>
      <c r="G4" s="160" t="s">
        <v>11</v>
      </c>
      <c r="H4" s="160" t="s">
        <v>12</v>
      </c>
      <c r="I4" s="160" t="s">
        <v>50</v>
      </c>
      <c r="J4" s="160" t="s">
        <v>13</v>
      </c>
      <c r="K4" s="160" t="s">
        <v>14</v>
      </c>
      <c r="L4" s="160" t="s">
        <v>15</v>
      </c>
      <c r="M4" s="160" t="s">
        <v>41</v>
      </c>
      <c r="N4" s="160" t="s">
        <v>16</v>
      </c>
      <c r="O4" s="160" t="s">
        <v>8</v>
      </c>
      <c r="P4" s="160" t="s">
        <v>17</v>
      </c>
      <c r="Q4" s="160" t="s">
        <v>0</v>
      </c>
      <c r="S4" s="160" t="s">
        <v>49</v>
      </c>
    </row>
    <row r="5" spans="1:19" s="223" customFormat="1" ht="39.950000000000003" customHeight="1">
      <c r="B5" s="257" t="s">
        <v>248</v>
      </c>
      <c r="C5" s="232"/>
      <c r="D5" s="232"/>
      <c r="E5" s="232"/>
      <c r="F5" s="232"/>
      <c r="G5" s="232"/>
      <c r="H5" s="232"/>
      <c r="I5" s="232"/>
      <c r="J5" s="232"/>
      <c r="K5" s="232"/>
      <c r="L5" s="232"/>
      <c r="M5" s="232"/>
      <c r="N5" s="232"/>
      <c r="O5" s="232"/>
      <c r="P5" s="232"/>
      <c r="Q5" s="232"/>
      <c r="S5" s="218" t="s">
        <v>341</v>
      </c>
    </row>
    <row r="6" spans="1:19" s="223" customFormat="1" ht="39.950000000000003" hidden="1" customHeight="1">
      <c r="B6" s="257"/>
      <c r="C6" s="232" t="s">
        <v>48</v>
      </c>
      <c r="D6" s="232" t="s">
        <v>47</v>
      </c>
      <c r="E6" s="232" t="s">
        <v>9</v>
      </c>
      <c r="F6" s="232" t="s">
        <v>10</v>
      </c>
      <c r="G6" s="232" t="s">
        <v>11</v>
      </c>
      <c r="H6" s="232" t="s">
        <v>12</v>
      </c>
      <c r="I6" s="232" t="s">
        <v>76</v>
      </c>
      <c r="J6" s="232" t="s">
        <v>13</v>
      </c>
      <c r="K6" s="232" t="s">
        <v>77</v>
      </c>
      <c r="L6" s="232" t="s">
        <v>15</v>
      </c>
      <c r="M6" s="232" t="s">
        <v>78</v>
      </c>
      <c r="N6" s="232" t="s">
        <v>16</v>
      </c>
      <c r="O6" s="232" t="s">
        <v>73</v>
      </c>
      <c r="P6" s="232" t="s">
        <v>17</v>
      </c>
      <c r="Q6" s="232" t="s">
        <v>0</v>
      </c>
      <c r="R6" s="218"/>
      <c r="S6" s="218"/>
    </row>
    <row r="7" spans="1:19" s="5" customFormat="1" ht="45">
      <c r="B7" s="185" t="s">
        <v>201</v>
      </c>
      <c r="C7" s="186" t="s">
        <v>202</v>
      </c>
      <c r="D7" s="186" t="s">
        <v>203</v>
      </c>
      <c r="E7" s="273" t="s">
        <v>204</v>
      </c>
      <c r="F7" s="273" t="s">
        <v>205</v>
      </c>
      <c r="G7" s="273" t="s">
        <v>206</v>
      </c>
      <c r="H7" s="273" t="s">
        <v>12</v>
      </c>
      <c r="I7" s="273" t="s">
        <v>207</v>
      </c>
      <c r="J7" s="273" t="s">
        <v>13</v>
      </c>
      <c r="K7" s="273" t="s">
        <v>208</v>
      </c>
      <c r="L7" s="273" t="s">
        <v>209</v>
      </c>
      <c r="M7" s="273" t="s">
        <v>210</v>
      </c>
      <c r="N7" s="273" t="s">
        <v>211</v>
      </c>
      <c r="O7" s="273" t="s">
        <v>212</v>
      </c>
      <c r="P7" s="273" t="s">
        <v>213</v>
      </c>
      <c r="Q7" s="273" t="s">
        <v>294</v>
      </c>
      <c r="R7" s="273" t="s">
        <v>214</v>
      </c>
      <c r="S7" s="187" t="s">
        <v>249</v>
      </c>
    </row>
    <row r="8" spans="1:19" s="4" customFormat="1" ht="24.75" customHeight="1">
      <c r="A8" s="251" t="s">
        <v>1</v>
      </c>
      <c r="B8" s="146" t="s">
        <v>216</v>
      </c>
      <c r="C8" s="274">
        <v>-2101.6730970599979</v>
      </c>
      <c r="D8" s="274">
        <v>-6262.4948474699995</v>
      </c>
      <c r="E8" s="274">
        <v>-5014.3885886399985</v>
      </c>
      <c r="F8" s="274">
        <v>3029.1855007600007</v>
      </c>
      <c r="G8" s="274">
        <v>-3298.5820964599998</v>
      </c>
      <c r="H8" s="274">
        <v>30.888081249999431</v>
      </c>
      <c r="I8" s="274">
        <v>12619.686504029996</v>
      </c>
      <c r="J8" s="274">
        <v>-23530.963765539997</v>
      </c>
      <c r="K8" s="274">
        <v>-23739.387727859998</v>
      </c>
      <c r="L8" s="274">
        <v>-73244.901496899984</v>
      </c>
      <c r="M8" s="274">
        <v>-5244.2237377800047</v>
      </c>
      <c r="N8" s="274">
        <v>-9937.0531778500081</v>
      </c>
      <c r="O8" s="274">
        <v>109380.48387822999</v>
      </c>
      <c r="P8" s="274">
        <v>-169.38672317999999</v>
      </c>
      <c r="Q8" s="274">
        <v>-601.25333170000079</v>
      </c>
      <c r="R8" s="274">
        <v>-533.62638418015945</v>
      </c>
      <c r="S8" s="274">
        <v>-28617.691010350147</v>
      </c>
    </row>
    <row r="9" spans="1:19" s="7" customFormat="1" ht="24.75" customHeight="1">
      <c r="A9" s="251" t="s">
        <v>2</v>
      </c>
      <c r="B9" s="147" t="s">
        <v>120</v>
      </c>
      <c r="C9" s="275">
        <v>2801.7810192999968</v>
      </c>
      <c r="D9" s="276">
        <v>4944.2417168800002</v>
      </c>
      <c r="E9" s="275">
        <v>4504.3961110899991</v>
      </c>
      <c r="F9" s="276">
        <v>93.228943360000002</v>
      </c>
      <c r="G9" s="275">
        <v>346.309302</v>
      </c>
      <c r="H9" s="276">
        <v>-10.041444999999998</v>
      </c>
      <c r="I9" s="275">
        <v>527.6235790500001</v>
      </c>
      <c r="J9" s="276">
        <v>209.75868761000015</v>
      </c>
      <c r="K9" s="275">
        <v>12452.4685955</v>
      </c>
      <c r="L9" s="276">
        <v>6006.3156787200014</v>
      </c>
      <c r="M9" s="275">
        <v>3554.3400158700015</v>
      </c>
      <c r="N9" s="276">
        <v>9925.7098230300071</v>
      </c>
      <c r="O9" s="275">
        <v>-367.6011046700001</v>
      </c>
      <c r="P9" s="276">
        <v>413.07067204999993</v>
      </c>
      <c r="Q9" s="276">
        <v>18955.289111979975</v>
      </c>
      <c r="R9" s="276">
        <v>3524.9865852100006</v>
      </c>
      <c r="S9" s="276">
        <v>67881.877291979981</v>
      </c>
    </row>
    <row r="10" spans="1:19" s="7" customFormat="1" ht="24.75" customHeight="1">
      <c r="A10" s="251" t="s">
        <v>7</v>
      </c>
      <c r="B10" s="146" t="s">
        <v>121</v>
      </c>
      <c r="C10" s="274">
        <v>-2014.4610673599991</v>
      </c>
      <c r="D10" s="274">
        <v>-3165.3365858200013</v>
      </c>
      <c r="E10" s="274">
        <v>-331.80925168999994</v>
      </c>
      <c r="F10" s="274">
        <v>1330.8464202999999</v>
      </c>
      <c r="G10" s="274">
        <v>1049.32212306</v>
      </c>
      <c r="H10" s="274">
        <v>0.49617985000000009</v>
      </c>
      <c r="I10" s="274">
        <v>31807.806318180017</v>
      </c>
      <c r="J10" s="274">
        <v>684.61673442000006</v>
      </c>
      <c r="K10" s="274">
        <v>7988.3741469699999</v>
      </c>
      <c r="L10" s="274">
        <v>4794.2324135599993</v>
      </c>
      <c r="M10" s="274">
        <v>6028.0243170700032</v>
      </c>
      <c r="N10" s="274">
        <v>12694.928377499997</v>
      </c>
      <c r="O10" s="274">
        <v>349.61894963999993</v>
      </c>
      <c r="P10" s="274">
        <v>-4940.6027345899993</v>
      </c>
      <c r="Q10" s="274">
        <v>27020.878806599907</v>
      </c>
      <c r="R10" s="274">
        <v>9109.4448755299982</v>
      </c>
      <c r="S10" s="274">
        <v>92406.380023219914</v>
      </c>
    </row>
    <row r="11" spans="1:19" s="7" customFormat="1" ht="24.75" customHeight="1">
      <c r="A11" s="251" t="s">
        <v>3</v>
      </c>
      <c r="B11" s="147" t="s">
        <v>122</v>
      </c>
      <c r="C11" s="275">
        <v>-2.6466209999999997E-2</v>
      </c>
      <c r="D11" s="276">
        <v>1.6499579600000001</v>
      </c>
      <c r="E11" s="275">
        <v>-8.2604999999999972E-4</v>
      </c>
      <c r="F11" s="276">
        <v>13.507297640000001</v>
      </c>
      <c r="G11" s="275">
        <v>62.891229820000007</v>
      </c>
      <c r="H11" s="276">
        <v>0</v>
      </c>
      <c r="I11" s="275">
        <v>475.87820805000007</v>
      </c>
      <c r="J11" s="276">
        <v>26.190016709999995</v>
      </c>
      <c r="K11" s="275">
        <v>-203.59623842999994</v>
      </c>
      <c r="L11" s="276">
        <v>150.29804636</v>
      </c>
      <c r="M11" s="275">
        <v>64.156740999999997</v>
      </c>
      <c r="N11" s="276">
        <v>180.02233541000004</v>
      </c>
      <c r="O11" s="275">
        <v>-0.5378805900000001</v>
      </c>
      <c r="P11" s="276">
        <v>-9.0708430000000007E-2</v>
      </c>
      <c r="Q11" s="276">
        <v>43.346790099999993</v>
      </c>
      <c r="R11" s="276">
        <v>62.999034049999814</v>
      </c>
      <c r="S11" s="276">
        <v>876.6875373900001</v>
      </c>
    </row>
    <row r="12" spans="1:19" s="7" customFormat="1" ht="24.75" customHeight="1">
      <c r="A12" s="251" t="s">
        <v>4</v>
      </c>
      <c r="B12" s="146" t="s">
        <v>123</v>
      </c>
      <c r="C12" s="274">
        <v>0</v>
      </c>
      <c r="D12" s="274">
        <v>3.79475337</v>
      </c>
      <c r="E12" s="274">
        <v>0</v>
      </c>
      <c r="F12" s="274">
        <v>655.83010038999555</v>
      </c>
      <c r="G12" s="274">
        <v>9096.3237038299958</v>
      </c>
      <c r="H12" s="274">
        <v>0</v>
      </c>
      <c r="I12" s="274">
        <v>0</v>
      </c>
      <c r="J12" s="274">
        <v>0</v>
      </c>
      <c r="K12" s="274">
        <v>-0.10359216</v>
      </c>
      <c r="L12" s="274">
        <v>-1.4223349500000002</v>
      </c>
      <c r="M12" s="274">
        <v>-43.531096340000012</v>
      </c>
      <c r="N12" s="274">
        <v>0</v>
      </c>
      <c r="O12" s="274">
        <v>0</v>
      </c>
      <c r="P12" s="274">
        <v>0</v>
      </c>
      <c r="Q12" s="274">
        <v>8779.7420479199973</v>
      </c>
      <c r="R12" s="274">
        <v>191.65911924004362</v>
      </c>
      <c r="S12" s="274">
        <v>18682.29270130003</v>
      </c>
    </row>
    <row r="13" spans="1:19" s="7" customFormat="1" ht="24.75" customHeight="1">
      <c r="A13" s="251" t="s">
        <v>43</v>
      </c>
      <c r="B13" s="147" t="s">
        <v>43</v>
      </c>
      <c r="C13" s="275">
        <v>1.578471E-2</v>
      </c>
      <c r="D13" s="276">
        <v>11.471486240000001</v>
      </c>
      <c r="E13" s="275">
        <v>84.740185019999998</v>
      </c>
      <c r="F13" s="276">
        <v>189.58588366000001</v>
      </c>
      <c r="G13" s="275">
        <v>0</v>
      </c>
      <c r="H13" s="276">
        <v>0</v>
      </c>
      <c r="I13" s="275">
        <v>1.5487352299999999</v>
      </c>
      <c r="J13" s="276">
        <v>4.5369369300000004</v>
      </c>
      <c r="K13" s="275">
        <v>90.388653109999993</v>
      </c>
      <c r="L13" s="276">
        <v>-264.78558800999991</v>
      </c>
      <c r="M13" s="275">
        <v>35.827709399999996</v>
      </c>
      <c r="N13" s="276">
        <v>0</v>
      </c>
      <c r="O13" s="275">
        <v>0.36145501000000002</v>
      </c>
      <c r="P13" s="276">
        <v>0</v>
      </c>
      <c r="Q13" s="276">
        <v>-2.3800000000000001E-6</v>
      </c>
      <c r="R13" s="276">
        <v>3659.4212172300004</v>
      </c>
      <c r="S13" s="276">
        <v>3813.1124561500005</v>
      </c>
    </row>
    <row r="14" spans="1:19" s="7" customFormat="1" ht="24.75" customHeight="1">
      <c r="A14" s="251" t="s">
        <v>6</v>
      </c>
      <c r="B14" s="146" t="s">
        <v>124</v>
      </c>
      <c r="C14" s="274">
        <v>2.28508881</v>
      </c>
      <c r="D14" s="274">
        <v>-180.79406889000003</v>
      </c>
      <c r="E14" s="274">
        <v>-6.9600449599999985</v>
      </c>
      <c r="F14" s="274">
        <v>-1.08964225</v>
      </c>
      <c r="G14" s="274">
        <v>-4.0782174800000002</v>
      </c>
      <c r="H14" s="274">
        <v>-5.4055922799999996</v>
      </c>
      <c r="I14" s="274">
        <v>-34165.482966249998</v>
      </c>
      <c r="J14" s="274">
        <v>168.98906878999992</v>
      </c>
      <c r="K14" s="274">
        <v>-331.96393790999997</v>
      </c>
      <c r="L14" s="274">
        <v>-127.08742713000002</v>
      </c>
      <c r="M14" s="274">
        <v>-40.909723419999992</v>
      </c>
      <c r="N14" s="274">
        <v>4042.9688572900009</v>
      </c>
      <c r="O14" s="274">
        <v>0</v>
      </c>
      <c r="P14" s="274">
        <v>2304.6805957399997</v>
      </c>
      <c r="Q14" s="274">
        <v>10655.105307580006</v>
      </c>
      <c r="R14" s="274">
        <v>892.48241254000015</v>
      </c>
      <c r="S14" s="274">
        <v>-16797.260289819995</v>
      </c>
    </row>
    <row r="15" spans="1:19" s="7" customFormat="1" ht="24.75" customHeight="1">
      <c r="A15" s="251" t="s">
        <v>45</v>
      </c>
      <c r="B15" s="147" t="s">
        <v>219</v>
      </c>
      <c r="C15" s="275">
        <v>-10.111296329999997</v>
      </c>
      <c r="D15" s="276">
        <v>-28.792227140000001</v>
      </c>
      <c r="E15" s="275">
        <v>6.7388037300000008</v>
      </c>
      <c r="F15" s="276">
        <v>-2.0957692799999998</v>
      </c>
      <c r="G15" s="275">
        <v>-0.87569158999999996</v>
      </c>
      <c r="H15" s="276">
        <v>0</v>
      </c>
      <c r="I15" s="275">
        <v>244.87863051999994</v>
      </c>
      <c r="J15" s="276">
        <v>8.4921933499999991</v>
      </c>
      <c r="K15" s="275">
        <v>876.84125547999997</v>
      </c>
      <c r="L15" s="276">
        <v>29.61568364</v>
      </c>
      <c r="M15" s="275">
        <v>583.84734783999988</v>
      </c>
      <c r="N15" s="276">
        <v>483.24373925000003</v>
      </c>
      <c r="O15" s="275">
        <v>1.1509399999999999E-2</v>
      </c>
      <c r="P15" s="276">
        <v>636.94506113000011</v>
      </c>
      <c r="Q15" s="276">
        <v>1700.6320080000003</v>
      </c>
      <c r="R15" s="276">
        <v>4449.2697112799979</v>
      </c>
      <c r="S15" s="276">
        <v>8978.6409592799973</v>
      </c>
    </row>
    <row r="16" spans="1:19" s="7" customFormat="1" ht="24.75" customHeight="1">
      <c r="A16" s="7" t="s">
        <v>80</v>
      </c>
      <c r="B16" s="285" t="s">
        <v>42</v>
      </c>
      <c r="C16" s="286">
        <v>-1322.1900341400003</v>
      </c>
      <c r="D16" s="286">
        <v>-4676.2598148700008</v>
      </c>
      <c r="E16" s="286">
        <v>-757.28361149999932</v>
      </c>
      <c r="F16" s="286">
        <v>5308.9987345799955</v>
      </c>
      <c r="G16" s="286">
        <v>7251.3103531799961</v>
      </c>
      <c r="H16" s="286">
        <v>15.937223819999435</v>
      </c>
      <c r="I16" s="286">
        <v>11511.939008810014</v>
      </c>
      <c r="J16" s="286">
        <v>-22428.380127729997</v>
      </c>
      <c r="K16" s="286">
        <v>-2866.9788452999974</v>
      </c>
      <c r="L16" s="286">
        <v>-62657.735024709989</v>
      </c>
      <c r="M16" s="286">
        <v>4937.5315736399998</v>
      </c>
      <c r="N16" s="286">
        <v>17389.819954629995</v>
      </c>
      <c r="O16" s="286">
        <v>109362.33680702001</v>
      </c>
      <c r="P16" s="286">
        <v>-1755.3838372799994</v>
      </c>
      <c r="Q16" s="286">
        <v>66553.740738099877</v>
      </c>
      <c r="R16" s="286">
        <v>21356.636570899878</v>
      </c>
      <c r="S16" s="394">
        <v>147224.03966914979</v>
      </c>
    </row>
    <row r="17" spans="1:19">
      <c r="B17" s="144"/>
      <c r="C17" s="144"/>
      <c r="D17" s="144"/>
      <c r="E17" s="144"/>
      <c r="F17" s="144"/>
      <c r="G17" s="144"/>
      <c r="H17" s="144"/>
      <c r="I17" s="144"/>
      <c r="J17" s="144"/>
      <c r="K17" s="144"/>
      <c r="L17" s="144"/>
      <c r="M17" s="144"/>
      <c r="N17" s="144"/>
      <c r="O17" s="144"/>
      <c r="P17" s="144"/>
      <c r="Q17" s="144"/>
      <c r="R17" s="144"/>
      <c r="S17" s="144"/>
    </row>
    <row r="18" spans="1:19" s="384" customFormat="1" ht="20.25" customHeight="1">
      <c r="B18" s="358" t="s">
        <v>117</v>
      </c>
    </row>
    <row r="19" spans="1:19" ht="26.25" customHeight="1">
      <c r="B19" s="288"/>
      <c r="C19" s="144"/>
      <c r="D19" s="144"/>
      <c r="E19" s="144"/>
      <c r="F19" s="144"/>
      <c r="G19" s="144"/>
      <c r="H19" s="144"/>
      <c r="I19" s="144"/>
      <c r="J19" s="144"/>
      <c r="K19" s="144"/>
      <c r="L19" s="144"/>
      <c r="M19" s="144"/>
      <c r="N19" s="144"/>
      <c r="O19" s="144"/>
      <c r="P19" s="144"/>
      <c r="Q19" s="144"/>
      <c r="S19" s="218" t="s">
        <v>342</v>
      </c>
    </row>
    <row r="20" spans="1:19" ht="45">
      <c r="B20" s="289" t="s">
        <v>201</v>
      </c>
      <c r="C20" s="186" t="s">
        <v>202</v>
      </c>
      <c r="D20" s="186" t="s">
        <v>203</v>
      </c>
      <c r="E20" s="273" t="s">
        <v>204</v>
      </c>
      <c r="F20" s="273" t="s">
        <v>205</v>
      </c>
      <c r="G20" s="273" t="s">
        <v>206</v>
      </c>
      <c r="H20" s="273" t="s">
        <v>12</v>
      </c>
      <c r="I20" s="273" t="s">
        <v>207</v>
      </c>
      <c r="J20" s="273" t="s">
        <v>13</v>
      </c>
      <c r="K20" s="273" t="s">
        <v>208</v>
      </c>
      <c r="L20" s="273" t="s">
        <v>209</v>
      </c>
      <c r="M20" s="273" t="s">
        <v>210</v>
      </c>
      <c r="N20" s="273" t="s">
        <v>211</v>
      </c>
      <c r="O20" s="273" t="s">
        <v>212</v>
      </c>
      <c r="P20" s="273" t="s">
        <v>213</v>
      </c>
      <c r="Q20" s="273" t="s">
        <v>294</v>
      </c>
      <c r="R20" s="273" t="s">
        <v>214</v>
      </c>
      <c r="S20" s="187" t="s">
        <v>249</v>
      </c>
    </row>
    <row r="21" spans="1:19" s="8" customFormat="1" ht="24.95" customHeight="1">
      <c r="A21" s="251" t="s">
        <v>1</v>
      </c>
      <c r="B21" s="146" t="s">
        <v>216</v>
      </c>
      <c r="C21" s="274">
        <v>2795.9125849300003</v>
      </c>
      <c r="D21" s="274">
        <v>-4519.1232886699981</v>
      </c>
      <c r="E21" s="274">
        <v>9326.710681980001</v>
      </c>
      <c r="F21" s="274">
        <v>-10531.725219430002</v>
      </c>
      <c r="G21" s="274">
        <v>-3748.2821036599985</v>
      </c>
      <c r="H21" s="274">
        <v>-2868.632598260001</v>
      </c>
      <c r="I21" s="274">
        <v>-30017.66597898999</v>
      </c>
      <c r="J21" s="274">
        <v>-122.91940781000159</v>
      </c>
      <c r="K21" s="274">
        <v>11493.298423629998</v>
      </c>
      <c r="L21" s="274">
        <v>18235.83137067001</v>
      </c>
      <c r="M21" s="274">
        <v>-15153.998348680007</v>
      </c>
      <c r="N21" s="274">
        <v>13124.202894190004</v>
      </c>
      <c r="O21" s="274">
        <v>17773.657280200005</v>
      </c>
      <c r="P21" s="274">
        <v>234.30115315999984</v>
      </c>
      <c r="Q21" s="274">
        <v>8913.012890840002</v>
      </c>
      <c r="R21" s="274">
        <v>2508.8302789201107</v>
      </c>
      <c r="S21" s="274">
        <v>17443.410613020129</v>
      </c>
    </row>
    <row r="22" spans="1:19" ht="24.95" customHeight="1">
      <c r="A22" s="251" t="s">
        <v>2</v>
      </c>
      <c r="B22" s="147" t="s">
        <v>120</v>
      </c>
      <c r="C22" s="276">
        <v>4525.0556816000008</v>
      </c>
      <c r="D22" s="276">
        <v>6050.8904532500019</v>
      </c>
      <c r="E22" s="276">
        <v>4837.6075268199993</v>
      </c>
      <c r="F22" s="276">
        <v>103.97204786000002</v>
      </c>
      <c r="G22" s="276">
        <v>144.89951247999997</v>
      </c>
      <c r="H22" s="276">
        <v>-17.020987380000001</v>
      </c>
      <c r="I22" s="276">
        <v>417.77656366000014</v>
      </c>
      <c r="J22" s="276">
        <v>7.4172464500000075</v>
      </c>
      <c r="K22" s="276">
        <v>12486.664945569997</v>
      </c>
      <c r="L22" s="276">
        <v>4448.8580917199997</v>
      </c>
      <c r="M22" s="276">
        <v>4901.2145964800002</v>
      </c>
      <c r="N22" s="276">
        <v>6069.4007775600003</v>
      </c>
      <c r="O22" s="276">
        <v>1173.1606156100001</v>
      </c>
      <c r="P22" s="276">
        <v>-16.235446880000008</v>
      </c>
      <c r="Q22" s="276">
        <v>11782.11375878</v>
      </c>
      <c r="R22" s="276">
        <v>2519.9479906599463</v>
      </c>
      <c r="S22" s="276">
        <v>59435.72337423994</v>
      </c>
    </row>
    <row r="23" spans="1:19" ht="24.95" customHeight="1">
      <c r="A23" s="251" t="s">
        <v>7</v>
      </c>
      <c r="B23" s="146" t="s">
        <v>121</v>
      </c>
      <c r="C23" s="274">
        <v>6526.9462759000007</v>
      </c>
      <c r="D23" s="274">
        <v>-3875.1215603799997</v>
      </c>
      <c r="E23" s="274">
        <v>-317.84870668000002</v>
      </c>
      <c r="F23" s="274">
        <v>988.05788566999991</v>
      </c>
      <c r="G23" s="274">
        <v>-725.44736616999978</v>
      </c>
      <c r="H23" s="274">
        <v>107.97062044</v>
      </c>
      <c r="I23" s="274">
        <v>8345.2685207499962</v>
      </c>
      <c r="J23" s="274">
        <v>-2286.0385412699984</v>
      </c>
      <c r="K23" s="274">
        <v>25745.76103665504</v>
      </c>
      <c r="L23" s="274">
        <v>1470.7914427800004</v>
      </c>
      <c r="M23" s="274">
        <v>2862.1914399400002</v>
      </c>
      <c r="N23" s="274">
        <v>7905.929713569999</v>
      </c>
      <c r="O23" s="274">
        <v>657.2201510000001</v>
      </c>
      <c r="P23" s="274">
        <v>1661.6506864499993</v>
      </c>
      <c r="Q23" s="274">
        <v>20863.249776375043</v>
      </c>
      <c r="R23" s="274">
        <v>-2229.5835605599991</v>
      </c>
      <c r="S23" s="274">
        <v>67700.997814470073</v>
      </c>
    </row>
    <row r="24" spans="1:19" ht="24.95" customHeight="1">
      <c r="A24" s="251" t="s">
        <v>3</v>
      </c>
      <c r="B24" s="147" t="s">
        <v>122</v>
      </c>
      <c r="C24" s="276">
        <v>0.17711082</v>
      </c>
      <c r="D24" s="276">
        <v>26.77896823</v>
      </c>
      <c r="E24" s="276">
        <v>0.62969529000000002</v>
      </c>
      <c r="F24" s="276">
        <v>-6.2602074300000004</v>
      </c>
      <c r="G24" s="276">
        <v>-377.23700869000004</v>
      </c>
      <c r="H24" s="276">
        <v>0</v>
      </c>
      <c r="I24" s="276">
        <v>-128.56529784</v>
      </c>
      <c r="J24" s="276">
        <v>-32.807102990000004</v>
      </c>
      <c r="K24" s="276">
        <v>-176.72270238999999</v>
      </c>
      <c r="L24" s="276">
        <v>-50.046488579999995</v>
      </c>
      <c r="M24" s="276">
        <v>6.047194310000001</v>
      </c>
      <c r="N24" s="276">
        <v>-31.342099959999995</v>
      </c>
      <c r="O24" s="276">
        <v>1.4082430100000003</v>
      </c>
      <c r="P24" s="276">
        <v>0</v>
      </c>
      <c r="Q24" s="276">
        <v>7.6738589500000005</v>
      </c>
      <c r="R24" s="276">
        <v>4.1444043100001959</v>
      </c>
      <c r="S24" s="276">
        <v>-756.12143295999988</v>
      </c>
    </row>
    <row r="25" spans="1:19" ht="24.95" customHeight="1">
      <c r="A25" s="251" t="s">
        <v>4</v>
      </c>
      <c r="B25" s="146" t="s">
        <v>123</v>
      </c>
      <c r="C25" s="274">
        <v>0</v>
      </c>
      <c r="D25" s="274">
        <v>0</v>
      </c>
      <c r="E25" s="274">
        <v>0</v>
      </c>
      <c r="F25" s="274">
        <v>19869.415268339995</v>
      </c>
      <c r="G25" s="274">
        <v>7949.4082507599996</v>
      </c>
      <c r="H25" s="274">
        <v>0</v>
      </c>
      <c r="I25" s="274">
        <v>-2.1126668799999999</v>
      </c>
      <c r="J25" s="274">
        <v>0</v>
      </c>
      <c r="K25" s="274">
        <v>-0.45511425999999999</v>
      </c>
      <c r="L25" s="274">
        <v>0</v>
      </c>
      <c r="M25" s="274">
        <v>-43.745572070000001</v>
      </c>
      <c r="N25" s="274">
        <v>0</v>
      </c>
      <c r="O25" s="274">
        <v>0</v>
      </c>
      <c r="P25" s="274">
        <v>0</v>
      </c>
      <c r="Q25" s="274">
        <v>2928.0627725100003</v>
      </c>
      <c r="R25" s="274">
        <v>42.363145190015089</v>
      </c>
      <c r="S25" s="274">
        <v>30742.936083590008</v>
      </c>
    </row>
    <row r="26" spans="1:19" ht="24.95" customHeight="1">
      <c r="A26" s="251" t="s">
        <v>43</v>
      </c>
      <c r="B26" s="147" t="s">
        <v>43</v>
      </c>
      <c r="C26" s="276">
        <v>0</v>
      </c>
      <c r="D26" s="276">
        <v>3371.5709354300002</v>
      </c>
      <c r="E26" s="276">
        <v>0</v>
      </c>
      <c r="F26" s="276">
        <v>0</v>
      </c>
      <c r="G26" s="276">
        <v>0</v>
      </c>
      <c r="H26" s="276">
        <v>0</v>
      </c>
      <c r="I26" s="276">
        <v>0</v>
      </c>
      <c r="J26" s="276">
        <v>0</v>
      </c>
      <c r="K26" s="276">
        <v>0</v>
      </c>
      <c r="L26" s="276">
        <v>39.501621300000004</v>
      </c>
      <c r="M26" s="276">
        <v>0</v>
      </c>
      <c r="N26" s="276">
        <v>0</v>
      </c>
      <c r="O26" s="276">
        <v>0</v>
      </c>
      <c r="P26" s="276">
        <v>0</v>
      </c>
      <c r="Q26" s="276">
        <v>0</v>
      </c>
      <c r="R26" s="276">
        <v>5138.6198882900007</v>
      </c>
      <c r="S26" s="276">
        <v>8549.6924450200004</v>
      </c>
    </row>
    <row r="27" spans="1:19" ht="24.95" customHeight="1">
      <c r="A27" s="251" t="s">
        <v>6</v>
      </c>
      <c r="B27" s="146" t="s">
        <v>124</v>
      </c>
      <c r="C27" s="274">
        <v>6.5386422199999998</v>
      </c>
      <c r="D27" s="274">
        <v>25.90190707</v>
      </c>
      <c r="E27" s="274">
        <v>-24.952748489999998</v>
      </c>
      <c r="F27" s="274">
        <v>22.136754459999999</v>
      </c>
      <c r="G27" s="274">
        <v>18.598753459999994</v>
      </c>
      <c r="H27" s="274">
        <v>-4.999936E-2</v>
      </c>
      <c r="I27" s="274">
        <v>47421.727085599996</v>
      </c>
      <c r="J27" s="274">
        <v>659.49258136000014</v>
      </c>
      <c r="K27" s="274">
        <v>2491.5544310699997</v>
      </c>
      <c r="L27" s="274">
        <v>-11.650541539999994</v>
      </c>
      <c r="M27" s="274">
        <v>357.35007668999998</v>
      </c>
      <c r="N27" s="274">
        <v>493.30208002000001</v>
      </c>
      <c r="O27" s="274">
        <v>-15</v>
      </c>
      <c r="P27" s="274">
        <v>1674.7462189200833</v>
      </c>
      <c r="Q27" s="274">
        <v>5126.0989236100004</v>
      </c>
      <c r="R27" s="274">
        <v>1684.7187781800003</v>
      </c>
      <c r="S27" s="274">
        <v>59930.512943270078</v>
      </c>
    </row>
    <row r="28" spans="1:19" ht="24.95" customHeight="1">
      <c r="A28" s="251" t="s">
        <v>45</v>
      </c>
      <c r="B28" s="147" t="s">
        <v>219</v>
      </c>
      <c r="C28" s="276">
        <v>27.763995949999995</v>
      </c>
      <c r="D28" s="276">
        <v>-298.00067901000006</v>
      </c>
      <c r="E28" s="276">
        <v>16.847388189999997</v>
      </c>
      <c r="F28" s="276">
        <v>0</v>
      </c>
      <c r="G28" s="276">
        <v>1.8258427699999999</v>
      </c>
      <c r="H28" s="276">
        <v>0</v>
      </c>
      <c r="I28" s="276">
        <v>-1713.7043398800001</v>
      </c>
      <c r="J28" s="276">
        <v>135.12665496</v>
      </c>
      <c r="K28" s="276">
        <v>1078.8130017200001</v>
      </c>
      <c r="L28" s="276">
        <v>15.7693969</v>
      </c>
      <c r="M28" s="276">
        <v>339.16328252000005</v>
      </c>
      <c r="N28" s="276">
        <v>88.513828010000012</v>
      </c>
      <c r="O28" s="276">
        <v>4.6772163599999992</v>
      </c>
      <c r="P28" s="276">
        <v>4129.3698923299999</v>
      </c>
      <c r="Q28" s="276">
        <v>1774.88861071</v>
      </c>
      <c r="R28" s="276">
        <v>595.8262804499991</v>
      </c>
      <c r="S28" s="276">
        <v>6196.8803719799989</v>
      </c>
    </row>
    <row r="29" spans="1:19" ht="24.95" customHeight="1">
      <c r="A29" s="3" t="s">
        <v>80</v>
      </c>
      <c r="B29" s="285" t="s">
        <v>42</v>
      </c>
      <c r="C29" s="287">
        <v>13882.39429142</v>
      </c>
      <c r="D29" s="287">
        <v>782.89673592000418</v>
      </c>
      <c r="E29" s="287">
        <v>13838.993837109998</v>
      </c>
      <c r="F29" s="287">
        <v>10445.596529469993</v>
      </c>
      <c r="G29" s="287">
        <v>3263.7658809500012</v>
      </c>
      <c r="H29" s="287">
        <v>-2777.7329645600012</v>
      </c>
      <c r="I29" s="287">
        <v>24322.723886420004</v>
      </c>
      <c r="J29" s="287">
        <v>-1639.7285692999999</v>
      </c>
      <c r="K29" s="287">
        <v>53118.914021995035</v>
      </c>
      <c r="L29" s="287">
        <v>24149.05489325001</v>
      </c>
      <c r="M29" s="287">
        <v>-6731.7773308100059</v>
      </c>
      <c r="N29" s="287">
        <v>27650.007193390004</v>
      </c>
      <c r="O29" s="287">
        <v>19595.123506180003</v>
      </c>
      <c r="P29" s="287">
        <v>7683.832503980082</v>
      </c>
      <c r="Q29" s="287">
        <v>51395.100591775044</v>
      </c>
      <c r="R29" s="287">
        <v>10264.867205440072</v>
      </c>
      <c r="S29" s="287">
        <v>249244.03221263018</v>
      </c>
    </row>
    <row r="31" spans="1:19" s="384" customFormat="1">
      <c r="B31" s="153" t="s">
        <v>117</v>
      </c>
    </row>
    <row r="32" spans="1:19" s="384" customFormat="1">
      <c r="B32" s="134" t="s">
        <v>332</v>
      </c>
    </row>
    <row r="33" spans="3:20">
      <c r="C33" s="297"/>
      <c r="D33" s="297"/>
      <c r="E33" s="297"/>
      <c r="F33" s="297"/>
      <c r="G33" s="297"/>
      <c r="H33" s="297"/>
      <c r="I33" s="297"/>
      <c r="J33" s="297"/>
      <c r="K33" s="297"/>
      <c r="L33" s="297"/>
      <c r="M33" s="297"/>
      <c r="N33" s="297"/>
      <c r="O33" s="297"/>
      <c r="P33" s="297"/>
      <c r="Q33" s="297"/>
      <c r="R33" s="297"/>
      <c r="S33" s="297"/>
      <c r="T33" s="297"/>
    </row>
    <row r="34" spans="3:20">
      <c r="C34" s="298"/>
      <c r="D34" s="298"/>
      <c r="E34" s="298"/>
      <c r="F34" s="298"/>
      <c r="G34" s="298"/>
      <c r="H34" s="298"/>
      <c r="I34" s="298"/>
      <c r="J34" s="298"/>
      <c r="K34" s="298"/>
      <c r="L34" s="298"/>
      <c r="M34" s="298"/>
      <c r="N34" s="298"/>
      <c r="O34" s="298"/>
      <c r="P34" s="298"/>
      <c r="Q34" s="298"/>
      <c r="R34" s="298"/>
      <c r="S34" s="298"/>
      <c r="T34" s="298"/>
    </row>
  </sheetData>
  <mergeCells count="2">
    <mergeCell ref="B2:S2"/>
    <mergeCell ref="B1:S1"/>
  </mergeCells>
  <conditionalFormatting sqref="C8:P8">
    <cfRule type="cellIs" dxfId="19" priority="28" operator="equal">
      <formula>0</formula>
    </cfRule>
  </conditionalFormatting>
  <conditionalFormatting sqref="C9:P9">
    <cfRule type="cellIs" dxfId="18" priority="27" operator="equal">
      <formula>0</formula>
    </cfRule>
  </conditionalFormatting>
  <conditionalFormatting sqref="C10:P10">
    <cfRule type="cellIs" dxfId="17" priority="26" operator="equal">
      <formula>0</formula>
    </cfRule>
  </conditionalFormatting>
  <conditionalFormatting sqref="C11:P11 C13:P13 C15:P15">
    <cfRule type="cellIs" dxfId="16" priority="25" operator="equal">
      <formula>0</formula>
    </cfRule>
  </conditionalFormatting>
  <conditionalFormatting sqref="C12:P12 C14:P14">
    <cfRule type="cellIs" dxfId="15" priority="24" operator="equal">
      <formula>0</formula>
    </cfRule>
  </conditionalFormatting>
  <conditionalFormatting sqref="Q8:S8">
    <cfRule type="cellIs" dxfId="14" priority="18" operator="equal">
      <formula>0</formula>
    </cfRule>
  </conditionalFormatting>
  <conditionalFormatting sqref="Q9:S9">
    <cfRule type="cellIs" dxfId="13" priority="17" operator="equal">
      <formula>0</formula>
    </cfRule>
  </conditionalFormatting>
  <conditionalFormatting sqref="Q10:S10">
    <cfRule type="cellIs" dxfId="12" priority="16" operator="equal">
      <formula>0</formula>
    </cfRule>
  </conditionalFormatting>
  <conditionalFormatting sqref="Q11:S11 Q13:S13 Q15:S15">
    <cfRule type="cellIs" dxfId="11" priority="15" operator="equal">
      <formula>0</formula>
    </cfRule>
  </conditionalFormatting>
  <conditionalFormatting sqref="Q12:S12 Q14:S14">
    <cfRule type="cellIs" dxfId="10" priority="14" operator="equal">
      <formula>0</formula>
    </cfRule>
  </conditionalFormatting>
  <conditionalFormatting sqref="D23:S23">
    <cfRule type="cellIs" dxfId="9" priority="3" operator="equal">
      <formula>0</formula>
    </cfRule>
  </conditionalFormatting>
  <conditionalFormatting sqref="D24:S24 D26:S26 D28:S28">
    <cfRule type="cellIs" dxfId="8" priority="2" operator="equal">
      <formula>0</formula>
    </cfRule>
  </conditionalFormatting>
  <conditionalFormatting sqref="D25:S25 D27:S27">
    <cfRule type="cellIs" dxfId="7" priority="1" operator="equal">
      <formula>0</formula>
    </cfRule>
  </conditionalFormatting>
  <conditionalFormatting sqref="C21">
    <cfRule type="cellIs" dxfId="6" priority="10" operator="equal">
      <formula>0</formula>
    </cfRule>
  </conditionalFormatting>
  <conditionalFormatting sqref="C22">
    <cfRule type="cellIs" dxfId="5" priority="9" operator="equal">
      <formula>0</formula>
    </cfRule>
  </conditionalFormatting>
  <conditionalFormatting sqref="C23">
    <cfRule type="cellIs" dxfId="4" priority="8" operator="equal">
      <formula>0</formula>
    </cfRule>
  </conditionalFormatting>
  <conditionalFormatting sqref="C24 C26 C28">
    <cfRule type="cellIs" dxfId="3" priority="7" operator="equal">
      <formula>0</formula>
    </cfRule>
  </conditionalFormatting>
  <conditionalFormatting sqref="C25 C27">
    <cfRule type="cellIs" dxfId="2" priority="6" operator="equal">
      <formula>0</formula>
    </cfRule>
  </conditionalFormatting>
  <conditionalFormatting sqref="D21:S21">
    <cfRule type="cellIs" dxfId="1" priority="5" operator="equal">
      <formula>0</formula>
    </cfRule>
  </conditionalFormatting>
  <conditionalFormatting sqref="D22:S22">
    <cfRule type="cellIs" dxfId="0" priority="4" operator="equal">
      <formula>0</formula>
    </cfRule>
  </conditionalFormatting>
  <hyperlinks>
    <hyperlink ref="S3" location="Índice!Area_de_impressao" display="Voltar ao índice" xr:uid="{00000000-0004-0000-1900-000000000000}"/>
  </hyperlinks>
  <pageMargins left="0.51181102362204722" right="0.51181102362204722" top="0.78740157480314965" bottom="0.78740157480314965" header="0.31496062992125984" footer="0.31496062992125984"/>
  <pageSetup paperSize="9" scale="39" fitToHeight="0"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7">
    <pageSetUpPr fitToPage="1"/>
  </sheetPr>
  <dimension ref="A1:AB82"/>
  <sheetViews>
    <sheetView topLeftCell="B1" zoomScale="80" zoomScaleNormal="80" zoomScaleSheetLayoutView="80" workbookViewId="0">
      <selection activeCell="B1" sqref="B1:AA1"/>
    </sheetView>
  </sheetViews>
  <sheetFormatPr defaultRowHeight="15"/>
  <cols>
    <col min="1" max="1" width="14.7109375" style="77" hidden="1" customWidth="1"/>
    <col min="2" max="2" width="55.85546875" style="272" customWidth="1"/>
    <col min="3" max="3" width="16" style="272" customWidth="1"/>
    <col min="4" max="9" width="15.85546875" style="272" customWidth="1"/>
    <col min="10" max="25" width="15.7109375" style="12" customWidth="1"/>
    <col min="26" max="26" width="24.5703125" style="12" customWidth="1"/>
    <col min="27" max="27" width="26.7109375" style="6" customWidth="1"/>
    <col min="28" max="28" width="9.140625" style="6"/>
    <col min="29" max="16384" width="9.140625" style="12"/>
  </cols>
  <sheetData>
    <row r="1" spans="1:28" s="239" customFormat="1" ht="20.100000000000001" customHeight="1">
      <c r="A1" s="240"/>
      <c r="B1" s="410" t="s">
        <v>81</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241"/>
    </row>
    <row r="2" spans="1:28" s="11" customFormat="1" ht="30" customHeight="1">
      <c r="A2" s="65"/>
      <c r="B2" s="427" t="s">
        <v>250</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121"/>
    </row>
    <row r="3" spans="1:28" s="11" customFormat="1" ht="39.950000000000003" customHeight="1">
      <c r="A3" s="65"/>
      <c r="B3" s="148"/>
      <c r="C3" s="148"/>
      <c r="D3" s="148"/>
      <c r="E3" s="148"/>
      <c r="F3" s="148"/>
      <c r="G3" s="148"/>
      <c r="H3" s="148"/>
      <c r="I3" s="148"/>
      <c r="J3" s="148"/>
      <c r="K3" s="148"/>
      <c r="L3" s="148"/>
      <c r="M3" s="148"/>
      <c r="N3" s="148"/>
      <c r="O3" s="148"/>
      <c r="P3" s="148"/>
      <c r="Q3" s="148"/>
      <c r="R3" s="148"/>
      <c r="S3" s="148"/>
      <c r="T3" s="148"/>
      <c r="U3" s="148"/>
      <c r="V3" s="148"/>
      <c r="W3" s="148"/>
      <c r="X3" s="148"/>
      <c r="Y3" s="148"/>
      <c r="AA3" s="252" t="s">
        <v>83</v>
      </c>
      <c r="AB3" s="121"/>
    </row>
    <row r="4" spans="1:28" s="223" customFormat="1" ht="39.950000000000003" customHeight="1">
      <c r="B4" s="257" t="s">
        <v>251</v>
      </c>
      <c r="C4" s="356"/>
      <c r="D4" s="355"/>
      <c r="E4" s="349"/>
      <c r="F4" s="348"/>
      <c r="G4" s="348"/>
      <c r="H4" s="345"/>
      <c r="I4" s="335"/>
      <c r="J4" s="230"/>
      <c r="K4" s="230"/>
      <c r="L4" s="230"/>
      <c r="M4" s="230"/>
      <c r="N4" s="230"/>
      <c r="O4" s="230"/>
      <c r="P4" s="230"/>
      <c r="Q4" s="230"/>
      <c r="R4" s="230"/>
      <c r="S4" s="230"/>
      <c r="T4" s="230"/>
      <c r="U4" s="230"/>
      <c r="V4" s="230"/>
      <c r="W4" s="230"/>
      <c r="X4" s="230"/>
      <c r="Y4" s="230"/>
      <c r="AA4" s="330" t="s">
        <v>343</v>
      </c>
      <c r="AB4" s="224"/>
    </row>
    <row r="5" spans="1:28" s="223" customFormat="1" ht="15" customHeight="1">
      <c r="B5" s="335"/>
      <c r="C5" s="356"/>
      <c r="D5" s="355"/>
      <c r="E5" s="349"/>
      <c r="F5" s="348"/>
      <c r="G5" s="348"/>
      <c r="H5" s="345"/>
      <c r="I5" s="335"/>
      <c r="J5" s="230"/>
      <c r="K5" s="230"/>
      <c r="L5" s="230"/>
      <c r="M5" s="230"/>
      <c r="N5" s="230"/>
      <c r="O5" s="230"/>
      <c r="P5" s="230"/>
      <c r="Q5" s="230"/>
      <c r="R5" s="230"/>
      <c r="S5" s="230"/>
      <c r="T5" s="230"/>
      <c r="U5" s="230"/>
      <c r="V5" s="230"/>
      <c r="W5" s="230"/>
      <c r="X5" s="230"/>
      <c r="Y5" s="230"/>
      <c r="AA5" s="330"/>
      <c r="AB5" s="224"/>
    </row>
    <row r="6" spans="1:28" s="11" customFormat="1" ht="30" customHeight="1">
      <c r="A6" s="65"/>
      <c r="B6" s="430" t="s">
        <v>252</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121"/>
    </row>
    <row r="7" spans="1:28" ht="39" customHeight="1">
      <c r="B7" s="269" t="s">
        <v>130</v>
      </c>
      <c r="C7" s="183" t="s">
        <v>291</v>
      </c>
      <c r="D7" s="183" t="s">
        <v>281</v>
      </c>
      <c r="E7" s="183" t="s">
        <v>292</v>
      </c>
      <c r="F7" s="183" t="s">
        <v>282</v>
      </c>
      <c r="G7" s="183" t="s">
        <v>283</v>
      </c>
      <c r="H7" s="183" t="s">
        <v>284</v>
      </c>
      <c r="I7" s="183" t="s">
        <v>285</v>
      </c>
      <c r="J7" s="183" t="s">
        <v>286</v>
      </c>
      <c r="K7" s="183" t="s">
        <v>287</v>
      </c>
      <c r="L7" s="183" t="s">
        <v>288</v>
      </c>
      <c r="M7" s="183" t="s">
        <v>289</v>
      </c>
      <c r="N7" s="183" t="s">
        <v>290</v>
      </c>
      <c r="O7" s="183" t="s">
        <v>328</v>
      </c>
      <c r="P7" s="183" t="s">
        <v>322</v>
      </c>
      <c r="Q7" s="183" t="s">
        <v>329</v>
      </c>
      <c r="R7" s="183" t="s">
        <v>323</v>
      </c>
      <c r="S7" s="183" t="s">
        <v>324</v>
      </c>
      <c r="T7" s="183" t="s">
        <v>330</v>
      </c>
      <c r="U7" s="183" t="s">
        <v>326</v>
      </c>
      <c r="V7" s="183" t="s">
        <v>327</v>
      </c>
      <c r="W7" s="183" t="s">
        <v>334</v>
      </c>
      <c r="X7" s="183" t="s">
        <v>335</v>
      </c>
      <c r="Y7" s="183" t="s">
        <v>337</v>
      </c>
      <c r="Z7" s="380" t="s">
        <v>253</v>
      </c>
      <c r="AA7" s="380" t="s">
        <v>254</v>
      </c>
      <c r="AB7" s="121"/>
    </row>
    <row r="8" spans="1:28" s="68" customFormat="1" ht="20.100000000000001" customHeight="1">
      <c r="A8" s="81"/>
      <c r="B8" s="267" t="s">
        <v>131</v>
      </c>
      <c r="C8" s="267"/>
      <c r="D8" s="267"/>
      <c r="E8" s="267"/>
      <c r="F8" s="267"/>
      <c r="G8" s="267"/>
      <c r="H8" s="267"/>
      <c r="I8" s="267"/>
      <c r="J8" s="267"/>
      <c r="K8" s="267"/>
      <c r="L8" s="267"/>
      <c r="M8" s="267"/>
      <c r="N8" s="267"/>
      <c r="O8" s="267"/>
      <c r="P8" s="267"/>
      <c r="Q8" s="267"/>
      <c r="R8" s="267"/>
      <c r="S8" s="267"/>
      <c r="T8" s="267"/>
      <c r="U8" s="267"/>
      <c r="V8" s="267"/>
      <c r="W8" s="267"/>
      <c r="X8" s="267"/>
      <c r="Y8" s="267"/>
      <c r="Z8" s="199"/>
      <c r="AA8" s="199"/>
      <c r="AB8" s="121"/>
    </row>
    <row r="9" spans="1:28" ht="15" customHeight="1">
      <c r="A9" s="82">
        <v>272</v>
      </c>
      <c r="B9" s="265" t="s">
        <v>132</v>
      </c>
      <c r="C9" s="197">
        <v>0.45706135352705246</v>
      </c>
      <c r="D9" s="197">
        <v>0.4149686202621865</v>
      </c>
      <c r="E9" s="197">
        <v>0.39560044093627766</v>
      </c>
      <c r="F9" s="197">
        <v>0.43423005835640538</v>
      </c>
      <c r="G9" s="197">
        <v>0.45536364353588965</v>
      </c>
      <c r="H9" s="197">
        <v>0.39264885367185798</v>
      </c>
      <c r="I9" s="197">
        <v>0.47632081814923311</v>
      </c>
      <c r="J9" s="197">
        <v>0.41740873364690856</v>
      </c>
      <c r="K9" s="197">
        <v>0.38440695553552473</v>
      </c>
      <c r="L9" s="197">
        <v>0.3930805429900488</v>
      </c>
      <c r="M9" s="197">
        <v>0.3063382595846349</v>
      </c>
      <c r="N9" s="197">
        <v>0.30157382167361391</v>
      </c>
      <c r="O9" s="197">
        <v>0.30579660682050758</v>
      </c>
      <c r="P9" s="197">
        <v>0.2265863196841309</v>
      </c>
      <c r="Q9" s="197">
        <v>0.26769767204044115</v>
      </c>
      <c r="R9" s="197">
        <v>0.20595178995866092</v>
      </c>
      <c r="S9" s="197">
        <v>0.19416826291312361</v>
      </c>
      <c r="T9" s="197">
        <v>0.16995425882424797</v>
      </c>
      <c r="U9" s="197">
        <v>0.14861031584958084</v>
      </c>
      <c r="V9" s="197">
        <v>0.1166680042284014</v>
      </c>
      <c r="W9" s="197">
        <v>-2.7856119462370543E-2</v>
      </c>
      <c r="X9" s="197">
        <v>7.8680937222671332E-2</v>
      </c>
      <c r="Y9" s="197">
        <v>9.4554674773434044E-2</v>
      </c>
      <c r="Z9" s="197">
        <v>1.7948472049494484</v>
      </c>
      <c r="AA9" s="197">
        <v>2.1018338159322241</v>
      </c>
      <c r="AB9" s="201"/>
    </row>
    <row r="10" spans="1:28" ht="15" customHeight="1">
      <c r="A10" s="82">
        <v>273</v>
      </c>
      <c r="B10" s="266" t="s">
        <v>133</v>
      </c>
      <c r="C10" s="198">
        <v>1.8582036670317592</v>
      </c>
      <c r="D10" s="198">
        <v>0.45776455541775363</v>
      </c>
      <c r="E10" s="198">
        <v>0.56252627049732951</v>
      </c>
      <c r="F10" s="198">
        <v>0.94493659908030736</v>
      </c>
      <c r="G10" s="198">
        <v>1.905527792812407</v>
      </c>
      <c r="H10" s="198">
        <v>2.1151691862092861</v>
      </c>
      <c r="I10" s="198">
        <v>1.0167036649273626</v>
      </c>
      <c r="J10" s="198">
        <v>-7.0397521978122768E-3</v>
      </c>
      <c r="K10" s="198">
        <v>1.8339846659530821</v>
      </c>
      <c r="L10" s="198">
        <v>2.055469693102367</v>
      </c>
      <c r="M10" s="198">
        <v>-1.0333736239924747</v>
      </c>
      <c r="N10" s="198">
        <v>1.1756065688252022</v>
      </c>
      <c r="O10" s="198">
        <v>0.51098107801763604</v>
      </c>
      <c r="P10" s="198">
        <v>0.523394950721638</v>
      </c>
      <c r="Q10" s="198">
        <v>-2.7157713634075549</v>
      </c>
      <c r="R10" s="198">
        <v>0.88100823319268784</v>
      </c>
      <c r="S10" s="198">
        <v>1.4130099303998378</v>
      </c>
      <c r="T10" s="198">
        <v>1.107598957689504</v>
      </c>
      <c r="U10" s="198">
        <v>1.8160227353468628</v>
      </c>
      <c r="V10" s="198">
        <v>-0.61438488986810569</v>
      </c>
      <c r="W10" s="198">
        <v>-0.62851651955408272</v>
      </c>
      <c r="X10" s="198">
        <v>5.1823423698664328E-2</v>
      </c>
      <c r="Y10" s="198">
        <v>1.104474781150472</v>
      </c>
      <c r="Z10" s="198">
        <v>3.4205397524585095</v>
      </c>
      <c r="AA10" s="198">
        <v>4.6363584113028793</v>
      </c>
      <c r="AB10" s="201"/>
    </row>
    <row r="11" spans="1:28" ht="15" customHeight="1">
      <c r="A11" s="82">
        <v>274</v>
      </c>
      <c r="B11" s="265" t="s">
        <v>134</v>
      </c>
      <c r="C11" s="197">
        <v>0.45314360453087943</v>
      </c>
      <c r="D11" s="197">
        <v>0.40980742351896993</v>
      </c>
      <c r="E11" s="197">
        <v>0.39152446230130522</v>
      </c>
      <c r="F11" s="197">
        <v>0.43120703352839485</v>
      </c>
      <c r="G11" s="197">
        <v>0.45072271294186805</v>
      </c>
      <c r="H11" s="197">
        <v>0.39254846107318997</v>
      </c>
      <c r="I11" s="197">
        <v>0.47607967526863604</v>
      </c>
      <c r="J11" s="197">
        <v>0.4142858007971455</v>
      </c>
      <c r="K11" s="197">
        <v>0.38286104757192163</v>
      </c>
      <c r="L11" s="197">
        <v>0.40896398467906181</v>
      </c>
      <c r="M11" s="197">
        <v>0.31755313510193162</v>
      </c>
      <c r="N11" s="197">
        <v>0.31086217745372835</v>
      </c>
      <c r="O11" s="197">
        <v>0.29854475988327067</v>
      </c>
      <c r="P11" s="197">
        <v>0.22709747657781065</v>
      </c>
      <c r="Q11" s="197">
        <v>0.26247386107320381</v>
      </c>
      <c r="R11" s="197">
        <v>0.21478032320251828</v>
      </c>
      <c r="S11" s="197">
        <v>0.18084332466219166</v>
      </c>
      <c r="T11" s="197">
        <v>0.16231158288609038</v>
      </c>
      <c r="U11" s="197">
        <v>0.14377325478729119</v>
      </c>
      <c r="V11" s="197">
        <v>0.11520631154593275</v>
      </c>
      <c r="W11" s="197">
        <v>6.6682222715613193E-2</v>
      </c>
      <c r="X11" s="197">
        <v>0.1036136418835838</v>
      </c>
      <c r="Y11" s="197">
        <v>0.10109106260442502</v>
      </c>
      <c r="Z11" s="197">
        <v>1.8922299891360552</v>
      </c>
      <c r="AA11" s="197">
        <v>2.2089743939364297</v>
      </c>
      <c r="AB11" s="201"/>
    </row>
    <row r="12" spans="1:28" ht="15" customHeight="1">
      <c r="A12" s="82">
        <v>275</v>
      </c>
      <c r="B12" s="266" t="s">
        <v>135</v>
      </c>
      <c r="C12" s="198">
        <v>0.53753958744306374</v>
      </c>
      <c r="D12" s="198">
        <v>0.48590671639536254</v>
      </c>
      <c r="E12" s="198">
        <v>0.45910065257135102</v>
      </c>
      <c r="F12" s="198">
        <v>0.51014684033678748</v>
      </c>
      <c r="G12" s="198">
        <v>0.53043183465626953</v>
      </c>
      <c r="H12" s="198">
        <v>0.46096920922100537</v>
      </c>
      <c r="I12" s="198">
        <v>0.55355649321202804</v>
      </c>
      <c r="J12" s="198">
        <v>0.48815762591590328</v>
      </c>
      <c r="K12" s="198">
        <v>0.45604674233119624</v>
      </c>
      <c r="L12" s="198">
        <v>0.44342021084979422</v>
      </c>
      <c r="M12" s="198">
        <v>0.31996078526886151</v>
      </c>
      <c r="N12" s="198">
        <v>0.35035230395385497</v>
      </c>
      <c r="O12" s="198">
        <v>0.36576730190927265</v>
      </c>
      <c r="P12" s="198">
        <v>0.26689553366763619</v>
      </c>
      <c r="Q12" s="198">
        <v>-6.7647109019233653E-2</v>
      </c>
      <c r="R12" s="198">
        <v>8.7057873387010432E-2</v>
      </c>
      <c r="S12" s="198">
        <v>0.26733670897856143</v>
      </c>
      <c r="T12" s="198">
        <v>0.23187842315211071</v>
      </c>
      <c r="U12" s="198">
        <v>0.26523111701648361</v>
      </c>
      <c r="V12" s="198">
        <v>0.18226590273768295</v>
      </c>
      <c r="W12" s="198">
        <v>7.4717899926213249E-2</v>
      </c>
      <c r="X12" s="198">
        <v>0.15597150922835112</v>
      </c>
      <c r="Y12" s="198">
        <v>0.17364058096889323</v>
      </c>
      <c r="Z12" s="198">
        <v>2.0207359232418298</v>
      </c>
      <c r="AA12" s="198">
        <v>2.3781679220596317</v>
      </c>
      <c r="AB12" s="201"/>
    </row>
    <row r="13" spans="1:28" ht="15" customHeight="1">
      <c r="A13" s="82">
        <v>276</v>
      </c>
      <c r="B13" s="265" t="s">
        <v>136</v>
      </c>
      <c r="C13" s="197">
        <v>0.60767892229462461</v>
      </c>
      <c r="D13" s="197">
        <v>0.55058015198990518</v>
      </c>
      <c r="E13" s="197">
        <v>0.50102093332613151</v>
      </c>
      <c r="F13" s="197">
        <v>0.56992794480912323</v>
      </c>
      <c r="G13" s="197">
        <v>0.5901545910399193</v>
      </c>
      <c r="H13" s="197">
        <v>0.51574541143455122</v>
      </c>
      <c r="I13" s="197">
        <v>0.61029475595229599</v>
      </c>
      <c r="J13" s="197">
        <v>0.51771553935179782</v>
      </c>
      <c r="K13" s="197">
        <v>0.50838792815761735</v>
      </c>
      <c r="L13" s="197">
        <v>0.46549005455369752</v>
      </c>
      <c r="M13" s="197">
        <v>0.29555590778353746</v>
      </c>
      <c r="N13" s="197">
        <v>0.31753307159330291</v>
      </c>
      <c r="O13" s="197">
        <v>0.44611213058300336</v>
      </c>
      <c r="P13" s="197">
        <v>0.2977724640619499</v>
      </c>
      <c r="Q13" s="197">
        <v>-1.0644244792152904</v>
      </c>
      <c r="R13" s="197">
        <v>-0.634915837029979</v>
      </c>
      <c r="S13" s="197">
        <v>0.49692057531993328</v>
      </c>
      <c r="T13" s="197">
        <v>0.47960644755973192</v>
      </c>
      <c r="U13" s="197">
        <v>0.37871532102049343</v>
      </c>
      <c r="V13" s="197">
        <v>0.53399067493431573</v>
      </c>
      <c r="W13" s="197">
        <v>0.52553612183747589</v>
      </c>
      <c r="X13" s="197">
        <v>0.24966113566435411</v>
      </c>
      <c r="Y13" s="197">
        <v>0.35537998254658021</v>
      </c>
      <c r="Z13" s="197">
        <v>2.0694828710738875</v>
      </c>
      <c r="AA13" s="197">
        <v>2.3935872351937775</v>
      </c>
      <c r="AB13" s="201"/>
    </row>
    <row r="14" spans="1:28" ht="15" customHeight="1">
      <c r="A14" s="82">
        <v>277</v>
      </c>
      <c r="B14" s="266" t="s">
        <v>137</v>
      </c>
      <c r="C14" s="198">
        <v>0.58443117407645673</v>
      </c>
      <c r="D14" s="198">
        <v>0.46350085754372117</v>
      </c>
      <c r="E14" s="198">
        <v>0.45571523792391133</v>
      </c>
      <c r="F14" s="198">
        <v>0.50463903520517306</v>
      </c>
      <c r="G14" s="198">
        <v>0.627540838420515</v>
      </c>
      <c r="H14" s="198">
        <v>0.56056532035438522</v>
      </c>
      <c r="I14" s="198">
        <v>0.63096223297239362</v>
      </c>
      <c r="J14" s="198">
        <v>0.49634774450521491</v>
      </c>
      <c r="K14" s="198">
        <v>0.55726698790483908</v>
      </c>
      <c r="L14" s="198">
        <v>0.56873116978739802</v>
      </c>
      <c r="M14" s="198">
        <v>0.3182553604316638</v>
      </c>
      <c r="N14" s="198">
        <v>0.39331144734084944</v>
      </c>
      <c r="O14" s="198">
        <v>0.40473685627699751</v>
      </c>
      <c r="P14" s="198">
        <v>0.33448816734764364</v>
      </c>
      <c r="Q14" s="198">
        <v>0.4207326048857567</v>
      </c>
      <c r="R14" s="198">
        <v>0.32965216156665633</v>
      </c>
      <c r="S14" s="198">
        <v>0.30091183347096262</v>
      </c>
      <c r="T14" s="198">
        <v>0.23442434519714084</v>
      </c>
      <c r="U14" s="198">
        <v>0.20583154288864591</v>
      </c>
      <c r="V14" s="198">
        <v>0.11018065433414392</v>
      </c>
      <c r="W14" s="198">
        <v>-3.249947188081137E-3</v>
      </c>
      <c r="X14" s="198">
        <v>0.1264899311172627</v>
      </c>
      <c r="Y14" s="198">
        <v>0.14904095579981913</v>
      </c>
      <c r="Z14" s="198">
        <v>2.6435889402126662</v>
      </c>
      <c r="AA14" s="198">
        <v>3.0472979254759736</v>
      </c>
      <c r="AB14" s="201"/>
    </row>
    <row r="15" spans="1:28" ht="15" customHeight="1">
      <c r="A15" s="82">
        <v>278</v>
      </c>
      <c r="B15" s="265" t="s">
        <v>138</v>
      </c>
      <c r="C15" s="197">
        <v>0.53440286514106106</v>
      </c>
      <c r="D15" s="197">
        <v>0.48278165329148237</v>
      </c>
      <c r="E15" s="197">
        <v>0.45591614955530702</v>
      </c>
      <c r="F15" s="197">
        <v>0.50436767304611863</v>
      </c>
      <c r="G15" s="197">
        <v>0.53151756918300919</v>
      </c>
      <c r="H15" s="197">
        <v>0.46543982182120658</v>
      </c>
      <c r="I15" s="197">
        <v>0.55262134948506514</v>
      </c>
      <c r="J15" s="197">
        <v>0.47432135925964758</v>
      </c>
      <c r="K15" s="197">
        <v>0.45898010172290071</v>
      </c>
      <c r="L15" s="197">
        <v>0.4412807887842547</v>
      </c>
      <c r="M15" s="197">
        <v>0.29120317511211624</v>
      </c>
      <c r="N15" s="197">
        <v>0.37274296513825789</v>
      </c>
      <c r="O15" s="197">
        <v>0.37430879214193169</v>
      </c>
      <c r="P15" s="197">
        <v>0.28331056800038823</v>
      </c>
      <c r="Q15" s="197">
        <v>-0.3295956371199793</v>
      </c>
      <c r="R15" s="197">
        <v>0.14082907113331089</v>
      </c>
      <c r="S15" s="197">
        <v>0.31913816496316372</v>
      </c>
      <c r="T15" s="197">
        <v>0.28352116317371667</v>
      </c>
      <c r="U15" s="197">
        <v>0.32328143092723849</v>
      </c>
      <c r="V15" s="197">
        <v>0.20591170758595467</v>
      </c>
      <c r="W15" s="197">
        <v>5.1253129930501018E-2</v>
      </c>
      <c r="X15" s="197">
        <v>0.16249187520919861</v>
      </c>
      <c r="Y15" s="197">
        <v>0.19478946868207458</v>
      </c>
      <c r="Z15" s="197">
        <v>2.0257656695050912</v>
      </c>
      <c r="AA15" s="197">
        <v>2.4060595336665926</v>
      </c>
      <c r="AB15" s="201"/>
    </row>
    <row r="16" spans="1:28" ht="15" customHeight="1">
      <c r="A16" s="82">
        <v>279</v>
      </c>
      <c r="B16" s="266" t="s">
        <v>139</v>
      </c>
      <c r="C16" s="198">
        <v>0.85659798295965572</v>
      </c>
      <c r="D16" s="198">
        <v>0.56833895250065325</v>
      </c>
      <c r="E16" s="198">
        <v>0.51652943730647394</v>
      </c>
      <c r="F16" s="198">
        <v>0.68407920542330203</v>
      </c>
      <c r="G16" s="198">
        <v>0.90888550683551728</v>
      </c>
      <c r="H16" s="198">
        <v>0.96168475328309455</v>
      </c>
      <c r="I16" s="198">
        <v>0.74449770525571068</v>
      </c>
      <c r="J16" s="198">
        <v>0.38083333425873889</v>
      </c>
      <c r="K16" s="198">
        <v>0.89704958875573482</v>
      </c>
      <c r="L16" s="198">
        <v>0.93968759885234476</v>
      </c>
      <c r="M16" s="198">
        <v>-0.4065314146422736</v>
      </c>
      <c r="N16" s="198">
        <v>0.75498575336025908</v>
      </c>
      <c r="O16" s="198">
        <v>0.33731763980932783</v>
      </c>
      <c r="P16" s="198">
        <v>0.30511452972264408</v>
      </c>
      <c r="Q16" s="198">
        <v>-2.0284641483695225</v>
      </c>
      <c r="R16" s="198">
        <v>-0.37327160306507778</v>
      </c>
      <c r="S16" s="198">
        <v>0.37468017777150919</v>
      </c>
      <c r="T16" s="198">
        <v>0.62782259592933087</v>
      </c>
      <c r="U16" s="198">
        <v>1.1500730681905651</v>
      </c>
      <c r="V16" s="198">
        <v>0.1154966460652247</v>
      </c>
      <c r="W16" s="198">
        <v>1.3070854161711054E-2</v>
      </c>
      <c r="X16" s="198">
        <v>0.29516475587824686</v>
      </c>
      <c r="Y16" s="198">
        <v>0.46322960645758826</v>
      </c>
      <c r="Z16" s="198">
        <v>1.2546555821771221</v>
      </c>
      <c r="AA16" s="198">
        <v>2.0191138064366072</v>
      </c>
      <c r="AB16" s="201"/>
    </row>
    <row r="17" spans="1:28" ht="15" customHeight="1">
      <c r="A17" s="82">
        <v>280</v>
      </c>
      <c r="B17" s="265" t="s">
        <v>140</v>
      </c>
      <c r="C17" s="197">
        <v>3.3584750330344804</v>
      </c>
      <c r="D17" s="197">
        <v>0.60346354886047493</v>
      </c>
      <c r="E17" s="197">
        <v>0.66086413355918694</v>
      </c>
      <c r="F17" s="197">
        <v>1.4243079689951514</v>
      </c>
      <c r="G17" s="197">
        <v>3.0538828581997564</v>
      </c>
      <c r="H17" s="197">
        <v>2.9820381354611669</v>
      </c>
      <c r="I17" s="197">
        <v>1.1721767738978741</v>
      </c>
      <c r="J17" s="197">
        <v>-2.7306271158948903E-2</v>
      </c>
      <c r="K17" s="197">
        <v>2.0205930943115504</v>
      </c>
      <c r="L17" s="197">
        <v>2.309843066529254</v>
      </c>
      <c r="M17" s="197">
        <v>-1.3083260253491318</v>
      </c>
      <c r="N17" s="197">
        <v>1.8119807194788393</v>
      </c>
      <c r="O17" s="197">
        <v>0.26079949174074102</v>
      </c>
      <c r="P17" s="197">
        <v>0.2211942743874431</v>
      </c>
      <c r="Q17" s="197">
        <v>-4.7520600465055338</v>
      </c>
      <c r="R17" s="197">
        <v>0.94252404392574363</v>
      </c>
      <c r="S17" s="197">
        <v>0.40141351448865237</v>
      </c>
      <c r="T17" s="197">
        <v>1.3537716168561644</v>
      </c>
      <c r="U17" s="197">
        <v>3.2874198448810574</v>
      </c>
      <c r="V17" s="197">
        <v>-1.1739152112583184</v>
      </c>
      <c r="W17" s="197">
        <v>-0.75016213260400377</v>
      </c>
      <c r="X17" s="197">
        <v>0.6093792064357757</v>
      </c>
      <c r="Y17" s="197">
        <v>1.6380005104395678</v>
      </c>
      <c r="Z17" s="197">
        <v>1.8459203083709212</v>
      </c>
      <c r="AA17" s="197">
        <v>3.6913487479343701</v>
      </c>
      <c r="AB17" s="201"/>
    </row>
    <row r="18" spans="1:28" ht="15" customHeight="1">
      <c r="A18" s="82">
        <v>281</v>
      </c>
      <c r="B18" s="266" t="s">
        <v>141</v>
      </c>
      <c r="C18" s="198">
        <v>1.5529447857065719</v>
      </c>
      <c r="D18" s="198">
        <v>0.82599265006602707</v>
      </c>
      <c r="E18" s="198">
        <v>0.86832828740905654</v>
      </c>
      <c r="F18" s="198">
        <v>1.3309087850038139</v>
      </c>
      <c r="G18" s="198">
        <v>1.5619326190258818</v>
      </c>
      <c r="H18" s="198">
        <v>1.3654279708196242</v>
      </c>
      <c r="I18" s="198">
        <v>0.98127322014507001</v>
      </c>
      <c r="J18" s="198">
        <v>0.16330319467923005</v>
      </c>
      <c r="K18" s="198">
        <v>1.3008078437200226</v>
      </c>
      <c r="L18" s="198">
        <v>1.4150889184129483</v>
      </c>
      <c r="M18" s="198">
        <v>-0.24020105447426943</v>
      </c>
      <c r="N18" s="198">
        <v>3.2138744120410223</v>
      </c>
      <c r="O18" s="198">
        <v>1.1948317604086469</v>
      </c>
      <c r="P18" s="198">
        <v>0.40629314175943421</v>
      </c>
      <c r="Q18" s="198">
        <v>-2.8484348848979124</v>
      </c>
      <c r="R18" s="198">
        <v>0.84321520037458697</v>
      </c>
      <c r="S18" s="198">
        <v>0.78797833628702563</v>
      </c>
      <c r="T18" s="198">
        <v>1.3774303480180663</v>
      </c>
      <c r="U18" s="198">
        <v>2.661245155901355</v>
      </c>
      <c r="V18" s="198">
        <v>9.1902204219948658E-2</v>
      </c>
      <c r="W18" s="198">
        <v>-1.9438110554432342E-2</v>
      </c>
      <c r="X18" s="198">
        <v>1.289928721176949</v>
      </c>
      <c r="Y18" s="198">
        <v>1.3564169848172725</v>
      </c>
      <c r="Z18" s="198">
        <v>7.2764326790459819</v>
      </c>
      <c r="AA18" s="198">
        <v>10.724162499068271</v>
      </c>
      <c r="AB18" s="201"/>
    </row>
    <row r="19" spans="1:28" ht="15" customHeight="1">
      <c r="A19" s="82">
        <v>282</v>
      </c>
      <c r="B19" s="265" t="s">
        <v>142</v>
      </c>
      <c r="C19" s="197">
        <v>0.85804024262294831</v>
      </c>
      <c r="D19" s="197">
        <v>0.54073673203627948</v>
      </c>
      <c r="E19" s="197">
        <v>0.53946992673434124</v>
      </c>
      <c r="F19" s="197">
        <v>0.53613207174147703</v>
      </c>
      <c r="G19" s="197">
        <v>0.76395334614427668</v>
      </c>
      <c r="H19" s="197">
        <v>0.57958312133288814</v>
      </c>
      <c r="I19" s="197">
        <v>0.54495953165718447</v>
      </c>
      <c r="J19" s="197">
        <v>0.34377957113728996</v>
      </c>
      <c r="K19" s="197">
        <v>0.58429035597139034</v>
      </c>
      <c r="L19" s="197">
        <v>0.52592817219286303</v>
      </c>
      <c r="M19" s="197">
        <v>-3.5463710139197246E-2</v>
      </c>
      <c r="N19" s="197">
        <v>0.55198786996601257</v>
      </c>
      <c r="O19" s="197">
        <v>0.3300434479730967</v>
      </c>
      <c r="P19" s="197">
        <v>0.36342880677470646</v>
      </c>
      <c r="Q19" s="197">
        <v>-1.1313021015100446</v>
      </c>
      <c r="R19" s="197">
        <v>0.26846973628498461</v>
      </c>
      <c r="S19" s="197">
        <v>0.38016078492843519</v>
      </c>
      <c r="T19" s="197">
        <v>0.39836135791082938</v>
      </c>
      <c r="U19" s="197">
        <v>0.54054570481795849</v>
      </c>
      <c r="V19" s="197">
        <v>0.1578945223421897</v>
      </c>
      <c r="W19" s="197">
        <v>-5.9662195030171006E-2</v>
      </c>
      <c r="X19" s="197">
        <v>6.7282624610157882E-2</v>
      </c>
      <c r="Y19" s="197">
        <v>0.48357547040210136</v>
      </c>
      <c r="Z19" s="197">
        <v>1.8025431863025005</v>
      </c>
      <c r="AA19" s="197">
        <v>2.3644808760077751</v>
      </c>
      <c r="AB19" s="201"/>
    </row>
    <row r="20" spans="1:28" ht="15" customHeight="1">
      <c r="A20" s="82">
        <v>283</v>
      </c>
      <c r="B20" s="266" t="s">
        <v>143</v>
      </c>
      <c r="C20" s="198">
        <v>1.0082489206666025</v>
      </c>
      <c r="D20" s="198">
        <v>0.481626107946866</v>
      </c>
      <c r="E20" s="198">
        <v>0.59883589597404807</v>
      </c>
      <c r="F20" s="198">
        <v>0.80304726542269123</v>
      </c>
      <c r="G20" s="198">
        <v>1.080131754641215</v>
      </c>
      <c r="H20" s="198">
        <v>1.0566232501401345</v>
      </c>
      <c r="I20" s="198">
        <v>0.75275909277981157</v>
      </c>
      <c r="J20" s="198">
        <v>0.2216452707764347</v>
      </c>
      <c r="K20" s="198">
        <v>0.98170744055347825</v>
      </c>
      <c r="L20" s="198">
        <v>1.0787975057080956</v>
      </c>
      <c r="M20" s="198">
        <v>-7.5221694287961327E-2</v>
      </c>
      <c r="N20" s="198">
        <v>0.8332422995593447</v>
      </c>
      <c r="O20" s="198">
        <v>0.53113555014209624</v>
      </c>
      <c r="P20" s="198">
        <v>0.28778330339298464</v>
      </c>
      <c r="Q20" s="198">
        <v>-0.50538859263785696</v>
      </c>
      <c r="R20" s="198">
        <v>0.55994184678216641</v>
      </c>
      <c r="S20" s="198">
        <v>0.62739995996194864</v>
      </c>
      <c r="T20" s="198">
        <v>0.66581676990841743</v>
      </c>
      <c r="U20" s="198">
        <v>0.98200028792969363</v>
      </c>
      <c r="V20" s="198">
        <v>-4.9377805147258869E-2</v>
      </c>
      <c r="W20" s="198">
        <v>-5.2026461540577884E-2</v>
      </c>
      <c r="X20" s="198">
        <v>0.35683514610624911</v>
      </c>
      <c r="Y20" s="198">
        <v>0.75249713594669743</v>
      </c>
      <c r="Z20" s="198">
        <v>4.2263926868124457</v>
      </c>
      <c r="AA20" s="198">
        <v>5.0948510779837477</v>
      </c>
      <c r="AB20" s="201"/>
    </row>
    <row r="21" spans="1:28" ht="15" customHeight="1">
      <c r="A21" s="82">
        <v>284</v>
      </c>
      <c r="B21" s="265" t="s">
        <v>144</v>
      </c>
      <c r="C21" s="197">
        <v>0.7201708466463117</v>
      </c>
      <c r="D21" s="197">
        <v>0.52575727826022955</v>
      </c>
      <c r="E21" s="197">
        <v>0.55438103575589537</v>
      </c>
      <c r="F21" s="197">
        <v>0.66543424053149636</v>
      </c>
      <c r="G21" s="197">
        <v>0.73167374696009801</v>
      </c>
      <c r="H21" s="197">
        <v>0.67164548943921432</v>
      </c>
      <c r="I21" s="197">
        <v>0.64428665442927979</v>
      </c>
      <c r="J21" s="197">
        <v>0.42906787160073634</v>
      </c>
      <c r="K21" s="197">
        <v>0.62742008544395844</v>
      </c>
      <c r="L21" s="197">
        <v>0.67392069433698509</v>
      </c>
      <c r="M21" s="197">
        <v>0.21158352269945624</v>
      </c>
      <c r="N21" s="197">
        <v>0.84882223901394127</v>
      </c>
      <c r="O21" s="197">
        <v>0.53783114673062471</v>
      </c>
      <c r="P21" s="197">
        <v>0.3578788626190601</v>
      </c>
      <c r="Q21" s="197">
        <v>-9.8011936893513507E-2</v>
      </c>
      <c r="R21" s="197">
        <v>0.29960793009252029</v>
      </c>
      <c r="S21" s="197">
        <v>0.4116549809730401</v>
      </c>
      <c r="T21" s="197">
        <v>0.4200497462257573</v>
      </c>
      <c r="U21" s="197">
        <v>0.59156286306208017</v>
      </c>
      <c r="V21" s="197">
        <v>0.2276286816021269</v>
      </c>
      <c r="W21" s="197">
        <v>0.16903269948424793</v>
      </c>
      <c r="X21" s="197">
        <v>0.36237499630476577</v>
      </c>
      <c r="Y21" s="197">
        <v>0.49104167742571292</v>
      </c>
      <c r="Z21" s="197">
        <v>3.8340224181324203</v>
      </c>
      <c r="AA21" s="197">
        <v>4.7153886920802961</v>
      </c>
      <c r="AB21" s="201"/>
    </row>
    <row r="22" spans="1:28" ht="15" customHeight="1">
      <c r="A22" s="82">
        <v>285</v>
      </c>
      <c r="B22" s="266" t="s">
        <v>145</v>
      </c>
      <c r="C22" s="198">
        <v>1.3230255469622705</v>
      </c>
      <c r="D22" s="198">
        <v>0.5035234399034465</v>
      </c>
      <c r="E22" s="198">
        <v>0.52112314766723955</v>
      </c>
      <c r="F22" s="198">
        <v>0.7187909897577498</v>
      </c>
      <c r="G22" s="198">
        <v>1.2127043458003897</v>
      </c>
      <c r="H22" s="198">
        <v>1.2369476915159652</v>
      </c>
      <c r="I22" s="198">
        <v>0.73081753137216765</v>
      </c>
      <c r="J22" s="198">
        <v>0.34643871652946245</v>
      </c>
      <c r="K22" s="198">
        <v>0.81682798387451783</v>
      </c>
      <c r="L22" s="198">
        <v>0.78058077017114158</v>
      </c>
      <c r="M22" s="198">
        <v>-0.2442611956669225</v>
      </c>
      <c r="N22" s="198">
        <v>0.72305148472544545</v>
      </c>
      <c r="O22" s="198">
        <v>0.40844185942387412</v>
      </c>
      <c r="P22" s="198">
        <v>0.30736138945283642</v>
      </c>
      <c r="Q22" s="198">
        <v>-1.8269158149864069</v>
      </c>
      <c r="R22" s="198">
        <v>9.1842149096635239E-2</v>
      </c>
      <c r="S22" s="198">
        <v>0.57254279692861587</v>
      </c>
      <c r="T22" s="198">
        <v>0.74189853074442169</v>
      </c>
      <c r="U22" s="198">
        <v>1.2821195687192386</v>
      </c>
      <c r="V22" s="198">
        <v>-6.952581959365034E-2</v>
      </c>
      <c r="W22" s="198">
        <v>-5.9812105424455808E-2</v>
      </c>
      <c r="X22" s="198">
        <v>0.28941800758363456</v>
      </c>
      <c r="Y22" s="198">
        <v>0.70535599917351988</v>
      </c>
      <c r="Z22" s="198">
        <v>2.4382815482531015</v>
      </c>
      <c r="AA22" s="198">
        <v>3.1789630639149351</v>
      </c>
      <c r="AB22" s="201"/>
    </row>
    <row r="23" spans="1:28" ht="15" customHeight="1">
      <c r="A23" s="82">
        <v>286</v>
      </c>
      <c r="B23" s="265" t="s">
        <v>146</v>
      </c>
      <c r="C23" s="197">
        <v>0.36817610923010591</v>
      </c>
      <c r="D23" s="197">
        <v>0.9292610676630062</v>
      </c>
      <c r="E23" s="197">
        <v>0.83315154968211402</v>
      </c>
      <c r="F23" s="197">
        <v>0.70884046477198126</v>
      </c>
      <c r="G23" s="197">
        <v>0.59822224494672582</v>
      </c>
      <c r="H23" s="197">
        <v>0.60899689152118697</v>
      </c>
      <c r="I23" s="197">
        <v>0.53384992744587123</v>
      </c>
      <c r="J23" s="197">
        <v>1.4469686905037804</v>
      </c>
      <c r="K23" s="197">
        <v>0.90994505569594253</v>
      </c>
      <c r="L23" s="197">
        <v>0.34521449744487143</v>
      </c>
      <c r="M23" s="197">
        <v>0.96278524164455348</v>
      </c>
      <c r="N23" s="197">
        <v>0.2319485854915655</v>
      </c>
      <c r="O23" s="197">
        <v>2.1977013657796789</v>
      </c>
      <c r="P23" s="197">
        <v>0.81552745518196446</v>
      </c>
      <c r="Q23" s="197">
        <v>-3.8762536384756174</v>
      </c>
      <c r="R23" s="197">
        <v>3.7115601613435985</v>
      </c>
      <c r="S23" s="197">
        <v>2.1755575232657236</v>
      </c>
      <c r="T23" s="197">
        <v>2.310620624291289</v>
      </c>
      <c r="U23" s="197">
        <v>-1.1076993264425283</v>
      </c>
      <c r="V23" s="197">
        <v>2.5089883535638791</v>
      </c>
      <c r="W23" s="197">
        <v>1.3946355577688792</v>
      </c>
      <c r="X23" s="197">
        <v>0.56246593299967174</v>
      </c>
      <c r="Y23" s="197">
        <v>-2.7867920992026711</v>
      </c>
      <c r="Z23" s="197">
        <v>7.8933658347770432</v>
      </c>
      <c r="AA23" s="197">
        <v>8.1436229706700374</v>
      </c>
      <c r="AB23" s="201"/>
    </row>
    <row r="24" spans="1:28" ht="15" customHeight="1">
      <c r="A24" s="82">
        <v>31</v>
      </c>
      <c r="B24" s="266" t="s">
        <v>147</v>
      </c>
      <c r="C24" s="198">
        <v>-2.3352802365060654</v>
      </c>
      <c r="D24" s="198">
        <v>2.0452952699773874</v>
      </c>
      <c r="E24" s="198">
        <v>4.8281650218002596</v>
      </c>
      <c r="F24" s="198">
        <v>0.79764436688822116</v>
      </c>
      <c r="G24" s="198">
        <v>1.2271180611314065</v>
      </c>
      <c r="H24" s="198">
        <v>0.73474610986268374</v>
      </c>
      <c r="I24" s="198">
        <v>-1.1072048637030178</v>
      </c>
      <c r="J24" s="198">
        <v>10.566791463686954</v>
      </c>
      <c r="K24" s="198">
        <v>4.5010126518917559E-2</v>
      </c>
      <c r="L24" s="198">
        <v>-2.5954244944556422</v>
      </c>
      <c r="M24" s="198">
        <v>5.0896174847176496</v>
      </c>
      <c r="N24" s="198">
        <v>-4.0099744078487163</v>
      </c>
      <c r="O24" s="198">
        <v>8.2350429515824857</v>
      </c>
      <c r="P24" s="198">
        <v>5.7724285756334268</v>
      </c>
      <c r="Q24" s="198">
        <v>12.230959453873751</v>
      </c>
      <c r="R24" s="198">
        <v>3.3156521544940318</v>
      </c>
      <c r="S24" s="198">
        <v>1.2192833853993221</v>
      </c>
      <c r="T24" s="198">
        <v>0.76678485301577837</v>
      </c>
      <c r="U24" s="198">
        <v>-1.8879212416648983</v>
      </c>
      <c r="V24" s="198">
        <v>5.3420827959965891</v>
      </c>
      <c r="W24" s="198">
        <v>2.8200307802751468</v>
      </c>
      <c r="X24" s="198">
        <v>2.6571490539374167</v>
      </c>
      <c r="Y24" s="198">
        <v>-5.6035859201116267</v>
      </c>
      <c r="Z24" s="198">
        <v>39.426919018818012</v>
      </c>
      <c r="AA24" s="198">
        <v>33.835935248511419</v>
      </c>
      <c r="AB24" s="201"/>
    </row>
    <row r="25" spans="1:28" s="68" customFormat="1" ht="20.100000000000001" customHeight="1">
      <c r="A25" s="83"/>
      <c r="B25" s="267" t="s">
        <v>120</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01"/>
    </row>
    <row r="26" spans="1:28" ht="15" customHeight="1">
      <c r="A26" s="82">
        <v>287</v>
      </c>
      <c r="B26" s="265" t="s">
        <v>148</v>
      </c>
      <c r="C26" s="197">
        <v>10.706093790195155</v>
      </c>
      <c r="D26" s="197">
        <v>-1.794690120809733</v>
      </c>
      <c r="E26" s="197">
        <v>-0.24586725013290334</v>
      </c>
      <c r="F26" s="197">
        <v>1.0290587632844534</v>
      </c>
      <c r="G26" s="197">
        <v>0.93932421663107846</v>
      </c>
      <c r="H26" s="197">
        <v>4.0454045405802503</v>
      </c>
      <c r="I26" s="197">
        <v>0.94363441779728419</v>
      </c>
      <c r="J26" s="197">
        <v>-0.43134701486152949</v>
      </c>
      <c r="K26" s="197">
        <v>3.4249559037901349</v>
      </c>
      <c r="L26" s="197">
        <v>2.2566046497130685</v>
      </c>
      <c r="M26" s="197">
        <v>0.97173094070556942</v>
      </c>
      <c r="N26" s="197">
        <v>7.1089976919691509</v>
      </c>
      <c r="O26" s="197">
        <v>-1.4894759135350881</v>
      </c>
      <c r="P26" s="197">
        <v>-8.3104342495708892</v>
      </c>
      <c r="Q26" s="197">
        <v>-30.361826557470081</v>
      </c>
      <c r="R26" s="197">
        <v>10.38538976365669</v>
      </c>
      <c r="S26" s="197">
        <v>8.3977449763636685</v>
      </c>
      <c r="T26" s="197">
        <v>8.9224091390842375</v>
      </c>
      <c r="U26" s="197">
        <v>8.3006965857983772</v>
      </c>
      <c r="V26" s="197">
        <v>-3.3372722577646385</v>
      </c>
      <c r="W26" s="197">
        <v>-4.7105895928543902</v>
      </c>
      <c r="X26" s="197">
        <v>-0.73626618260877308</v>
      </c>
      <c r="Y26" s="197">
        <v>15.663311770035662</v>
      </c>
      <c r="Z26" s="197">
        <v>-6.1098214475614157</v>
      </c>
      <c r="AA26" s="197">
        <v>0.56482917871716154</v>
      </c>
      <c r="AB26" s="201"/>
    </row>
    <row r="27" spans="1:28" ht="15" customHeight="1">
      <c r="A27" s="82">
        <v>289</v>
      </c>
      <c r="B27" s="266" t="s">
        <v>149</v>
      </c>
      <c r="C27" s="198">
        <v>10.383789187109315</v>
      </c>
      <c r="D27" s="198">
        <v>-0.92394515161853974</v>
      </c>
      <c r="E27" s="198">
        <v>-0.57965348872616573</v>
      </c>
      <c r="F27" s="198">
        <v>-0.29733707511432783</v>
      </c>
      <c r="G27" s="198">
        <v>2.5782873413837706</v>
      </c>
      <c r="H27" s="198">
        <v>5.8301220096208937</v>
      </c>
      <c r="I27" s="198">
        <v>4.1311732857918031</v>
      </c>
      <c r="J27" s="198">
        <v>-1.2488957508985976</v>
      </c>
      <c r="K27" s="198">
        <v>2.2853325646059233</v>
      </c>
      <c r="L27" s="198">
        <v>3.3061268904868086</v>
      </c>
      <c r="M27" s="198">
        <v>0.533508112937227</v>
      </c>
      <c r="N27" s="198">
        <v>8.1189149758171339</v>
      </c>
      <c r="O27" s="198">
        <v>-0.65069375959485853</v>
      </c>
      <c r="P27" s="198">
        <v>-9.1727104653669613</v>
      </c>
      <c r="Q27" s="198">
        <v>-32.053910723144568</v>
      </c>
      <c r="R27" s="198">
        <v>11.066151803167585</v>
      </c>
      <c r="S27" s="198">
        <v>7.6675335411680692</v>
      </c>
      <c r="T27" s="198">
        <v>10.656065942947208</v>
      </c>
      <c r="U27" s="198">
        <v>8.2641837473201889</v>
      </c>
      <c r="V27" s="198">
        <v>-2.5676310045110995</v>
      </c>
      <c r="W27" s="198">
        <v>-4.6433010513513864</v>
      </c>
      <c r="X27" s="198">
        <v>-0.79829655300588342</v>
      </c>
      <c r="Y27" s="198">
        <v>14.564832560715274</v>
      </c>
      <c r="Z27" s="198">
        <v>-7.2535907930641343</v>
      </c>
      <c r="AA27" s="198">
        <v>0.27641131357040649</v>
      </c>
      <c r="AB27" s="201"/>
    </row>
    <row r="28" spans="1:28" ht="15" customHeight="1">
      <c r="A28" s="82">
        <v>288</v>
      </c>
      <c r="B28" s="265" t="s">
        <v>150</v>
      </c>
      <c r="C28" s="197">
        <v>9.504767375880391</v>
      </c>
      <c r="D28" s="197">
        <v>-1.6105890483027565</v>
      </c>
      <c r="E28" s="197">
        <v>-3.1175139543165642E-2</v>
      </c>
      <c r="F28" s="197">
        <v>1.5471970516941269</v>
      </c>
      <c r="G28" s="197">
        <v>2.7573707902168962</v>
      </c>
      <c r="H28" s="197">
        <v>4.5645083764297709</v>
      </c>
      <c r="I28" s="197">
        <v>4.8631205587827537</v>
      </c>
      <c r="J28" s="197">
        <v>3.2218221863561354</v>
      </c>
      <c r="K28" s="197">
        <v>0.90356774869346168</v>
      </c>
      <c r="L28" s="197">
        <v>2.0329383329478361</v>
      </c>
      <c r="M28" s="197">
        <v>1.8618298836285732</v>
      </c>
      <c r="N28" s="197">
        <v>9.7020095805540763</v>
      </c>
      <c r="O28" s="197">
        <v>2.3215275177769428</v>
      </c>
      <c r="P28" s="197">
        <v>-7.8253187527767238</v>
      </c>
      <c r="Q28" s="197">
        <v>-33.795251764135543</v>
      </c>
      <c r="R28" s="197">
        <v>10.69317514286756</v>
      </c>
      <c r="S28" s="197">
        <v>7.9316963654207484</v>
      </c>
      <c r="T28" s="197">
        <v>11.830651405831418</v>
      </c>
      <c r="U28" s="197">
        <v>8.7772361521407163</v>
      </c>
      <c r="V28" s="197">
        <v>-0.75708952951818276</v>
      </c>
      <c r="W28" s="197">
        <v>-5.847652727924185</v>
      </c>
      <c r="X28" s="197">
        <v>-1.0457832608395279</v>
      </c>
      <c r="Y28" s="197">
        <v>11.510726268201736</v>
      </c>
      <c r="Z28" s="197">
        <v>-6.4339891128206119</v>
      </c>
      <c r="AA28" s="197">
        <v>2.6437942275957909</v>
      </c>
      <c r="AB28" s="201"/>
    </row>
    <row r="29" spans="1:28" ht="15" customHeight="1">
      <c r="A29" s="82">
        <v>235</v>
      </c>
      <c r="B29" s="266" t="s">
        <v>151</v>
      </c>
      <c r="C29" s="198">
        <v>8.245585558182583</v>
      </c>
      <c r="D29" s="198">
        <v>-1.9886894302343876</v>
      </c>
      <c r="E29" s="198">
        <v>-0.60017173069068974</v>
      </c>
      <c r="F29" s="198">
        <v>1.8420298685230136</v>
      </c>
      <c r="G29" s="198">
        <v>1.3807859964982754</v>
      </c>
      <c r="H29" s="198">
        <v>6.1677389176175268</v>
      </c>
      <c r="I29" s="198">
        <v>6.2286648243598677</v>
      </c>
      <c r="J29" s="198">
        <v>1.2671309242101074</v>
      </c>
      <c r="K29" s="198">
        <v>2.398420326571383</v>
      </c>
      <c r="L29" s="198">
        <v>2.2299804964774665</v>
      </c>
      <c r="M29" s="198">
        <v>4.1231971434082482</v>
      </c>
      <c r="N29" s="198">
        <v>12.109837869167706</v>
      </c>
      <c r="O29" s="198">
        <v>1.0056025392126173</v>
      </c>
      <c r="P29" s="198">
        <v>-8.1131815006071832</v>
      </c>
      <c r="Q29" s="198">
        <v>-34.894450849548249</v>
      </c>
      <c r="R29" s="198">
        <v>12.126610755493545</v>
      </c>
      <c r="S29" s="198">
        <v>5.3250082283064586</v>
      </c>
      <c r="T29" s="198">
        <v>11.711827412406635</v>
      </c>
      <c r="U29" s="198">
        <v>8.5891056303035924</v>
      </c>
      <c r="V29" s="198">
        <v>-1.3332721272098098</v>
      </c>
      <c r="W29" s="198">
        <v>-5.1485971953961496</v>
      </c>
      <c r="X29" s="198">
        <v>-1.8552346645833069</v>
      </c>
      <c r="Y29" s="198">
        <v>13.394068733469155</v>
      </c>
      <c r="Z29" s="198">
        <v>-9.8399264062775558</v>
      </c>
      <c r="AA29" s="198">
        <v>1.0783123286444862</v>
      </c>
      <c r="AB29" s="201"/>
    </row>
    <row r="30" spans="1:28" ht="15" customHeight="1">
      <c r="A30" s="82">
        <v>236</v>
      </c>
      <c r="B30" s="265" t="s">
        <v>152</v>
      </c>
      <c r="C30" s="197">
        <v>10.080694805473328</v>
      </c>
      <c r="D30" s="197">
        <v>-1.2681207192845108</v>
      </c>
      <c r="E30" s="197">
        <v>-1.0438635304134749</v>
      </c>
      <c r="F30" s="197">
        <v>1.7313470344072073</v>
      </c>
      <c r="G30" s="197">
        <v>1.8746754702741129</v>
      </c>
      <c r="H30" s="197">
        <v>4.2220673812666689</v>
      </c>
      <c r="I30" s="197">
        <v>1.2278064078745814</v>
      </c>
      <c r="J30" s="197">
        <v>0.67398109870751455</v>
      </c>
      <c r="K30" s="197">
        <v>2.1316008388223509</v>
      </c>
      <c r="L30" s="197">
        <v>2.0576843208233413</v>
      </c>
      <c r="M30" s="197">
        <v>0.76976759399178718</v>
      </c>
      <c r="N30" s="197">
        <v>8.2603729151233125</v>
      </c>
      <c r="O30" s="197">
        <v>-0.57531866711985913</v>
      </c>
      <c r="P30" s="197">
        <v>-7.5446721235578025</v>
      </c>
      <c r="Q30" s="197">
        <v>-28.565747158261871</v>
      </c>
      <c r="R30" s="197">
        <v>7.6119699025630609</v>
      </c>
      <c r="S30" s="197">
        <v>6.1376340159373228</v>
      </c>
      <c r="T30" s="197">
        <v>6.8289530743663676</v>
      </c>
      <c r="U30" s="197">
        <v>6.8227999038822986</v>
      </c>
      <c r="V30" s="197">
        <v>-4.075935278092345</v>
      </c>
      <c r="W30" s="197">
        <v>-4.743077742258933</v>
      </c>
      <c r="X30" s="197">
        <v>-0.96795486530579922</v>
      </c>
      <c r="Y30" s="197">
        <v>14.070489469521007</v>
      </c>
      <c r="Z30" s="197">
        <v>-11.653623404598733</v>
      </c>
      <c r="AA30" s="197">
        <v>-4.3558832408193808</v>
      </c>
      <c r="AB30" s="201"/>
    </row>
    <row r="31" spans="1:28" ht="15" customHeight="1">
      <c r="A31" s="82">
        <v>237</v>
      </c>
      <c r="B31" s="266" t="s">
        <v>153</v>
      </c>
      <c r="C31" s="198">
        <v>9.503792787787674</v>
      </c>
      <c r="D31" s="198">
        <v>-2.8051150618984906</v>
      </c>
      <c r="E31" s="198">
        <v>-3.1955091787341701</v>
      </c>
      <c r="F31" s="198">
        <v>-0.1260704643357542</v>
      </c>
      <c r="G31" s="198">
        <v>2.2186335984068535</v>
      </c>
      <c r="H31" s="198">
        <v>3.4083678712589318</v>
      </c>
      <c r="I31" s="198">
        <v>2.8047528588788708</v>
      </c>
      <c r="J31" s="198">
        <v>1.2243039863651006</v>
      </c>
      <c r="K31" s="198">
        <v>2.9351199118120377</v>
      </c>
      <c r="L31" s="198">
        <v>0.29899610435020918</v>
      </c>
      <c r="M31" s="198">
        <v>4.0091302328100653</v>
      </c>
      <c r="N31" s="198">
        <v>9.3808890518511703</v>
      </c>
      <c r="O31" s="198">
        <v>0.68455242170762176</v>
      </c>
      <c r="P31" s="198">
        <v>-6.3906205756615293</v>
      </c>
      <c r="Q31" s="198">
        <v>-28.932524422025068</v>
      </c>
      <c r="R31" s="198">
        <v>11.34768308500793</v>
      </c>
      <c r="S31" s="198">
        <v>7.9438825418371266</v>
      </c>
      <c r="T31" s="198">
        <v>7.0150828762540556</v>
      </c>
      <c r="U31" s="198">
        <v>9.8504929153542093</v>
      </c>
      <c r="V31" s="198">
        <v>-2.6055248252243643</v>
      </c>
      <c r="W31" s="198">
        <v>-5.4160702354721622</v>
      </c>
      <c r="X31" s="198">
        <v>-1.1885502706626312</v>
      </c>
      <c r="Y31" s="198">
        <v>9.6967440104689189</v>
      </c>
      <c r="Z31" s="198">
        <v>-5.4999573343371111</v>
      </c>
      <c r="AA31" s="198">
        <v>3.3649868220807235</v>
      </c>
      <c r="AB31" s="201"/>
    </row>
    <row r="32" spans="1:28" ht="15" customHeight="1">
      <c r="A32" s="82">
        <v>234</v>
      </c>
      <c r="B32" s="265" t="s">
        <v>154</v>
      </c>
      <c r="C32" s="197">
        <v>11.613753989638511</v>
      </c>
      <c r="D32" s="197">
        <v>-0.97744168080397742</v>
      </c>
      <c r="E32" s="197">
        <v>0.494478529820924</v>
      </c>
      <c r="F32" s="197">
        <v>1.2101234547460678</v>
      </c>
      <c r="G32" s="197">
        <v>4.0325557265500862</v>
      </c>
      <c r="H32" s="197">
        <v>4.0225794828244261</v>
      </c>
      <c r="I32" s="197">
        <v>2.5604710402631099</v>
      </c>
      <c r="J32" s="197">
        <v>0.95403214761620347</v>
      </c>
      <c r="K32" s="197">
        <v>1.265986612096043</v>
      </c>
      <c r="L32" s="197">
        <v>1.4684066998339915</v>
      </c>
      <c r="M32" s="197">
        <v>1.9825261127093512</v>
      </c>
      <c r="N32" s="197">
        <v>9.3006001466995514</v>
      </c>
      <c r="O32" s="197">
        <v>2.0402237448309251</v>
      </c>
      <c r="P32" s="197">
        <v>-8.9494919564747022</v>
      </c>
      <c r="Q32" s="197">
        <v>-32.730725573631645</v>
      </c>
      <c r="R32" s="197">
        <v>13.805970593489093</v>
      </c>
      <c r="S32" s="197">
        <v>6.416739002734289</v>
      </c>
      <c r="T32" s="197">
        <v>11.580765839847913</v>
      </c>
      <c r="U32" s="197">
        <v>8.168574582547123</v>
      </c>
      <c r="V32" s="197">
        <v>-2.0208220705359281</v>
      </c>
      <c r="W32" s="197">
        <v>-5.4157013574267552</v>
      </c>
      <c r="X32" s="197">
        <v>-1.5004001248975669</v>
      </c>
      <c r="Y32" s="197">
        <v>11.002284922526172</v>
      </c>
      <c r="Z32" s="197">
        <v>-7.4332148161323346</v>
      </c>
      <c r="AA32" s="197">
        <v>1.1760517424735042</v>
      </c>
      <c r="AB32" s="201"/>
    </row>
    <row r="33" spans="1:28" ht="15" customHeight="1">
      <c r="A33" s="82">
        <v>175</v>
      </c>
      <c r="B33" s="266" t="s">
        <v>155</v>
      </c>
      <c r="C33" s="198">
        <v>9.7138799801677322</v>
      </c>
      <c r="D33" s="198">
        <v>-1.2597676489674541</v>
      </c>
      <c r="E33" s="198">
        <v>-0.60897816534452431</v>
      </c>
      <c r="F33" s="198">
        <v>1.2599513391468946</v>
      </c>
      <c r="G33" s="198">
        <v>1.7067717097824442</v>
      </c>
      <c r="H33" s="198">
        <v>4.5345131220015702</v>
      </c>
      <c r="I33" s="198">
        <v>3.5601171372746165</v>
      </c>
      <c r="J33" s="198">
        <v>0.69060374514862133</v>
      </c>
      <c r="K33" s="198">
        <v>2.1168030419870973</v>
      </c>
      <c r="L33" s="198">
        <v>2.1902207678329262</v>
      </c>
      <c r="M33" s="198">
        <v>2.1492404894272141</v>
      </c>
      <c r="N33" s="198">
        <v>8.7997988905937632</v>
      </c>
      <c r="O33" s="198">
        <v>1.9801193534929666</v>
      </c>
      <c r="P33" s="198">
        <v>-6.9235697772183613</v>
      </c>
      <c r="Q33" s="198">
        <v>-30.137831050197832</v>
      </c>
      <c r="R33" s="198">
        <v>11.959677705784188</v>
      </c>
      <c r="S33" s="198">
        <v>7.8953834595828454</v>
      </c>
      <c r="T33" s="198">
        <v>9.3883600217041305</v>
      </c>
      <c r="U33" s="198">
        <v>9.0168967192189768</v>
      </c>
      <c r="V33" s="198">
        <v>-0.47326654785645417</v>
      </c>
      <c r="W33" s="198">
        <v>-4.1748874322487808</v>
      </c>
      <c r="X33" s="198">
        <v>-0.79421927920681412</v>
      </c>
      <c r="Y33" s="198">
        <v>11.686762090769548</v>
      </c>
      <c r="Z33" s="198">
        <v>0.94492650458717264</v>
      </c>
      <c r="AA33" s="198">
        <v>9.8278770272485474</v>
      </c>
      <c r="AB33" s="201"/>
    </row>
    <row r="34" spans="1:28" ht="15" customHeight="1">
      <c r="A34" s="82">
        <v>250</v>
      </c>
      <c r="B34" s="265" t="s">
        <v>156</v>
      </c>
      <c r="C34" s="197">
        <v>2.0679008063504227</v>
      </c>
      <c r="D34" s="197">
        <v>2.0502037667282877</v>
      </c>
      <c r="E34" s="197">
        <v>5.938325088249357</v>
      </c>
      <c r="F34" s="197">
        <v>-2.8839955631072201</v>
      </c>
      <c r="G34" s="197">
        <v>-3.985897090260778</v>
      </c>
      <c r="H34" s="197">
        <v>5.9147987989383921</v>
      </c>
      <c r="I34" s="197">
        <v>-4.1038259406145983</v>
      </c>
      <c r="J34" s="197">
        <v>-4.7676889510652245</v>
      </c>
      <c r="K34" s="197">
        <v>5.6278730718973833</v>
      </c>
      <c r="L34" s="197">
        <v>3.9371704183421343</v>
      </c>
      <c r="M34" s="197">
        <v>0.14818969256957359</v>
      </c>
      <c r="N34" s="197">
        <v>5.6043734845649311</v>
      </c>
      <c r="O34" s="197">
        <v>-5.4131286295147447</v>
      </c>
      <c r="P34" s="197">
        <v>-11.077652757375049</v>
      </c>
      <c r="Q34" s="197">
        <v>-26.422675591555063</v>
      </c>
      <c r="R34" s="197">
        <v>14.063052316061416</v>
      </c>
      <c r="S34" s="197">
        <v>14.854543194421879</v>
      </c>
      <c r="T34" s="197">
        <v>5.9890393055807749</v>
      </c>
      <c r="U34" s="197">
        <v>5.7799809966519575</v>
      </c>
      <c r="V34" s="197">
        <v>-1.8114719742178664</v>
      </c>
      <c r="W34" s="197">
        <v>-3.011929540346145</v>
      </c>
      <c r="X34" s="197">
        <v>-6.8016858040891748E-2</v>
      </c>
      <c r="Y34" s="197">
        <v>30.483918069902415</v>
      </c>
      <c r="Z34" s="197">
        <v>12.871407725738806</v>
      </c>
      <c r="AA34" s="197">
        <v>19.197142971975282</v>
      </c>
      <c r="AB34" s="201"/>
    </row>
    <row r="35" spans="1:28" ht="15" customHeight="1">
      <c r="A35" s="82">
        <v>171</v>
      </c>
      <c r="B35" s="266" t="s">
        <v>157</v>
      </c>
      <c r="C35" s="198">
        <v>-2.0751070871769173</v>
      </c>
      <c r="D35" s="198">
        <v>-3.814608946588649</v>
      </c>
      <c r="E35" s="198">
        <v>-1.1313614227109809</v>
      </c>
      <c r="F35" s="198">
        <v>0.51269983048936751</v>
      </c>
      <c r="G35" s="198">
        <v>2.745205037742096</v>
      </c>
      <c r="H35" s="198">
        <v>1.7243481584953173</v>
      </c>
      <c r="I35" s="198">
        <v>0.89747335725391508</v>
      </c>
      <c r="J35" s="198">
        <v>-5.8300916776409082</v>
      </c>
      <c r="K35" s="198">
        <v>-8.5463459164884625E-2</v>
      </c>
      <c r="L35" s="198">
        <v>1.5321996382758272</v>
      </c>
      <c r="M35" s="198">
        <v>-1.7768445947877467</v>
      </c>
      <c r="N35" s="198">
        <v>6.5970871155251558</v>
      </c>
      <c r="O35" s="198">
        <v>3.3771329216017278</v>
      </c>
      <c r="P35" s="198">
        <v>-20.178197135785865</v>
      </c>
      <c r="Q35" s="198">
        <v>-19.264588278343567</v>
      </c>
      <c r="R35" s="198">
        <v>3.4135384189151239</v>
      </c>
      <c r="S35" s="198">
        <v>4.3559535945423988</v>
      </c>
      <c r="T35" s="198">
        <v>9.7692555740930942</v>
      </c>
      <c r="U35" s="198">
        <v>8.8252719050140769</v>
      </c>
      <c r="V35" s="198">
        <v>2.6298664097429167</v>
      </c>
      <c r="W35" s="198">
        <v>-0.43846591904610932</v>
      </c>
      <c r="X35" s="198">
        <v>1.7559893507229845</v>
      </c>
      <c r="Y35" s="198">
        <v>15.475014973808456</v>
      </c>
      <c r="Z35" s="198">
        <v>3.1165896054659896</v>
      </c>
      <c r="AA35" s="198">
        <v>9.9192808522971916</v>
      </c>
      <c r="AB35" s="201"/>
    </row>
    <row r="36" spans="1:28" ht="15" customHeight="1">
      <c r="A36" s="82">
        <v>291</v>
      </c>
      <c r="B36" s="265" t="s">
        <v>158</v>
      </c>
      <c r="C36" s="197">
        <v>3.5536551875801763</v>
      </c>
      <c r="D36" s="197">
        <v>1.0817187251674483</v>
      </c>
      <c r="E36" s="197">
        <v>4.1482417838185341</v>
      </c>
      <c r="F36" s="197">
        <v>-2.5093295251440821</v>
      </c>
      <c r="G36" s="197">
        <v>-2.4070471908284219</v>
      </c>
      <c r="H36" s="197">
        <v>3.8550197802272237</v>
      </c>
      <c r="I36" s="197">
        <v>-4.3523826020847025</v>
      </c>
      <c r="J36" s="197">
        <v>-4.0495333427412135</v>
      </c>
      <c r="K36" s="197">
        <v>4.9981872778572551</v>
      </c>
      <c r="L36" s="197">
        <v>4.4639447953675386</v>
      </c>
      <c r="M36" s="197">
        <v>-0.21939896785197277</v>
      </c>
      <c r="N36" s="197">
        <v>5.9050021331522657</v>
      </c>
      <c r="O36" s="197">
        <v>-6.1164498601815325</v>
      </c>
      <c r="P36" s="197">
        <v>-9.0823832543829042</v>
      </c>
      <c r="Q36" s="197">
        <v>-28.816212702855339</v>
      </c>
      <c r="R36" s="197">
        <v>12.494483623907527</v>
      </c>
      <c r="S36" s="197">
        <v>12.082923528291232</v>
      </c>
      <c r="T36" s="197">
        <v>6.8802860326126307</v>
      </c>
      <c r="U36" s="197">
        <v>6.605967022724883</v>
      </c>
      <c r="V36" s="197">
        <v>-2.6864746717694885</v>
      </c>
      <c r="W36" s="197">
        <v>-5.1336853828374984</v>
      </c>
      <c r="X36" s="197">
        <v>-0.21193509974956726</v>
      </c>
      <c r="Y36" s="197">
        <v>27.167801498376747</v>
      </c>
      <c r="Z36" s="197">
        <v>2.2608586129483115</v>
      </c>
      <c r="AA36" s="197">
        <v>8.2993644954227079</v>
      </c>
      <c r="AB36" s="201"/>
    </row>
    <row r="37" spans="1:28" ht="15" customHeight="1">
      <c r="A37" s="82">
        <v>290</v>
      </c>
      <c r="B37" s="266" t="s">
        <v>159</v>
      </c>
      <c r="C37" s="198">
        <v>9.5749824332900744</v>
      </c>
      <c r="D37" s="198">
        <v>-0.95774413509830936</v>
      </c>
      <c r="E37" s="198">
        <v>0.38099394372055428</v>
      </c>
      <c r="F37" s="198">
        <v>2.6384158336934149</v>
      </c>
      <c r="G37" s="198">
        <v>2.3972325117849209</v>
      </c>
      <c r="H37" s="198">
        <v>5.2039961699056363</v>
      </c>
      <c r="I37" s="198">
        <v>4.8179447739558015</v>
      </c>
      <c r="J37" s="198">
        <v>0.75185232202844077</v>
      </c>
      <c r="K37" s="198">
        <v>1.8728621171896265</v>
      </c>
      <c r="L37" s="198">
        <v>2.0982194749893353</v>
      </c>
      <c r="M37" s="198">
        <v>0.99554288217895248</v>
      </c>
      <c r="N37" s="198">
        <v>9.8398379343163498</v>
      </c>
      <c r="O37" s="198">
        <v>1.050489299276137</v>
      </c>
      <c r="P37" s="198">
        <v>-7.1942604955356586</v>
      </c>
      <c r="Q37" s="198">
        <v>-28.930392365777038</v>
      </c>
      <c r="R37" s="198">
        <v>10.809962661452872</v>
      </c>
      <c r="S37" s="198">
        <v>6.0157837138628025</v>
      </c>
      <c r="T37" s="198">
        <v>9.1294056646977566</v>
      </c>
      <c r="U37" s="198">
        <v>8.1050009668454379</v>
      </c>
      <c r="V37" s="198">
        <v>0.6155568119695829</v>
      </c>
      <c r="W37" s="198">
        <v>-3.0693585651947615</v>
      </c>
      <c r="X37" s="198">
        <v>-1.1789650951653812</v>
      </c>
      <c r="Y37" s="198">
        <v>9.629564364314632</v>
      </c>
      <c r="Z37" s="198">
        <v>-2.4027920453244747</v>
      </c>
      <c r="AA37" s="198">
        <v>7.2006150458333309</v>
      </c>
      <c r="AB37" s="201"/>
    </row>
    <row r="38" spans="1:28" s="68" customFormat="1" ht="20.100000000000001" customHeight="1">
      <c r="A38" s="83"/>
      <c r="B38" s="267" t="s">
        <v>160</v>
      </c>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01"/>
    </row>
    <row r="39" spans="1:28" ht="15" customHeight="1">
      <c r="A39" s="82">
        <v>178</v>
      </c>
      <c r="B39" s="265" t="s">
        <v>160</v>
      </c>
      <c r="C39" s="197">
        <v>1.9286323947707302</v>
      </c>
      <c r="D39" s="197">
        <v>0.4751954896579349</v>
      </c>
      <c r="E39" s="197">
        <v>0.65787455028996078</v>
      </c>
      <c r="F39" s="197">
        <v>1.5066675008676498</v>
      </c>
      <c r="G39" s="197">
        <v>1.3505486181647086</v>
      </c>
      <c r="H39" s="197">
        <v>1.4003138163498647</v>
      </c>
      <c r="I39" s="197">
        <v>0.7951143777661116</v>
      </c>
      <c r="J39" s="197">
        <v>0.27504756365004823</v>
      </c>
      <c r="K39" s="197">
        <v>1.0886632777865231</v>
      </c>
      <c r="L39" s="197">
        <v>1.3114855115699697</v>
      </c>
      <c r="M39" s="197">
        <v>-1.4338971871140416E-2</v>
      </c>
      <c r="N39" s="197">
        <v>1.6250018414568785</v>
      </c>
      <c r="O39" s="197">
        <v>0.38984793784180738</v>
      </c>
      <c r="P39" s="197">
        <v>-1.0161915262906689</v>
      </c>
      <c r="Q39" s="197">
        <v>-4.37435033671008</v>
      </c>
      <c r="R39" s="197">
        <v>1.5700578986422471</v>
      </c>
      <c r="S39" s="197">
        <v>1.2456746925353173</v>
      </c>
      <c r="T39" s="197">
        <v>1.6541520719282516</v>
      </c>
      <c r="U39" s="197">
        <v>2.0834979731868373</v>
      </c>
      <c r="V39" s="197">
        <v>-9.5224632543832399E-2</v>
      </c>
      <c r="W39" s="197">
        <v>-0.36985434767548497</v>
      </c>
      <c r="X39" s="197">
        <v>0.53065300184957209</v>
      </c>
      <c r="Y39" s="197">
        <v>2.1675881405888617</v>
      </c>
      <c r="Z39" s="197">
        <v>3.6668390102555293</v>
      </c>
      <c r="AA39" s="197">
        <v>5.3514270531523067</v>
      </c>
      <c r="AB39" s="201"/>
    </row>
    <row r="40" spans="1:28" ht="15" customHeight="1">
      <c r="A40" s="82">
        <v>292</v>
      </c>
      <c r="B40" s="266" t="s">
        <v>161</v>
      </c>
      <c r="C40" s="198">
        <v>1.7482358397469682</v>
      </c>
      <c r="D40" s="198">
        <v>0.32132514601318007</v>
      </c>
      <c r="E40" s="198">
        <v>0.46346067215141318</v>
      </c>
      <c r="F40" s="198">
        <v>0.75026045533752495</v>
      </c>
      <c r="G40" s="198">
        <v>0.94429055355342939</v>
      </c>
      <c r="H40" s="198">
        <v>1.2187874121258631</v>
      </c>
      <c r="I40" s="198">
        <v>0.80038610010242905</v>
      </c>
      <c r="J40" s="198">
        <v>0.50298072234220115</v>
      </c>
      <c r="K40" s="198">
        <v>0.79692870615382105</v>
      </c>
      <c r="L40" s="198">
        <v>1.0497819483267961</v>
      </c>
      <c r="M40" s="198">
        <v>2.5203175466728567E-2</v>
      </c>
      <c r="N40" s="198">
        <v>1.469451829805422</v>
      </c>
      <c r="O40" s="198">
        <v>0.48350513192390565</v>
      </c>
      <c r="P40" s="198">
        <v>-0.37872103606504481</v>
      </c>
      <c r="Q40" s="198">
        <v>-2.9314445593689413</v>
      </c>
      <c r="R40" s="198">
        <v>1.5128697477286863</v>
      </c>
      <c r="S40" s="198">
        <v>1.0774733821338032</v>
      </c>
      <c r="T40" s="198">
        <v>1.1502551384859458</v>
      </c>
      <c r="U40" s="198">
        <v>1.5185952350396832</v>
      </c>
      <c r="V40" s="198">
        <v>0.28796382156539835</v>
      </c>
      <c r="W40" s="198">
        <v>-0.56760301248489498</v>
      </c>
      <c r="X40" s="198">
        <v>0.16651848831696725</v>
      </c>
      <c r="Y40" s="198">
        <v>1.6020879871758069</v>
      </c>
      <c r="Z40" s="198">
        <v>3.8999779610366545</v>
      </c>
      <c r="AA40" s="198">
        <v>5.4267380883525504</v>
      </c>
      <c r="AB40" s="201"/>
    </row>
    <row r="41" spans="1:28" ht="15" customHeight="1">
      <c r="A41" s="82">
        <v>179</v>
      </c>
      <c r="B41" s="265" t="s">
        <v>162</v>
      </c>
      <c r="C41" s="197">
        <v>1.7826427344421774</v>
      </c>
      <c r="D41" s="197">
        <v>0.81050696692588531</v>
      </c>
      <c r="E41" s="197">
        <v>0.82513563277082369</v>
      </c>
      <c r="F41" s="197">
        <v>1.2925622935599819</v>
      </c>
      <c r="G41" s="197">
        <v>-0.23769705209564052</v>
      </c>
      <c r="H41" s="197">
        <v>2.0510303767265583</v>
      </c>
      <c r="I41" s="197">
        <v>0.98016243224898858</v>
      </c>
      <c r="J41" s="197">
        <v>-0.48800536564431241</v>
      </c>
      <c r="K41" s="197">
        <v>1.0086630553361573</v>
      </c>
      <c r="L41" s="197">
        <v>1.0357673155078118</v>
      </c>
      <c r="M41" s="197">
        <v>0.90802778495402947</v>
      </c>
      <c r="N41" s="197">
        <v>0.25293935318204319</v>
      </c>
      <c r="O41" s="197">
        <v>0.51478046491035911</v>
      </c>
      <c r="P41" s="197">
        <v>-0.79864375836034185</v>
      </c>
      <c r="Q41" s="197">
        <v>-0.37562276611141954</v>
      </c>
      <c r="R41" s="197">
        <v>1.1455011882131458</v>
      </c>
      <c r="S41" s="197">
        <v>0.67259180735447899</v>
      </c>
      <c r="T41" s="197">
        <v>0.55550725113026544</v>
      </c>
      <c r="U41" s="197">
        <v>0.87531870477452856</v>
      </c>
      <c r="V41" s="197">
        <v>0.18624321764319518</v>
      </c>
      <c r="W41" s="197">
        <v>2.0100202006432255E-3</v>
      </c>
      <c r="X41" s="197">
        <v>-0.50539854209849011</v>
      </c>
      <c r="Y41" s="197">
        <v>1.9260536329926055</v>
      </c>
      <c r="Z41" s="197">
        <v>4.2469377334588785</v>
      </c>
      <c r="AA41" s="197">
        <v>4.5106192634739557</v>
      </c>
      <c r="AB41" s="201"/>
    </row>
    <row r="42" spans="1:28" ht="15" customHeight="1">
      <c r="A42" s="82">
        <v>240</v>
      </c>
      <c r="B42" s="266" t="s">
        <v>163</v>
      </c>
      <c r="C42" s="198">
        <v>0.91927965733226813</v>
      </c>
      <c r="D42" s="198">
        <v>0.93183479663511548</v>
      </c>
      <c r="E42" s="198">
        <v>8.4103536504187559E-3</v>
      </c>
      <c r="F42" s="198">
        <v>4.4850054630771297E-2</v>
      </c>
      <c r="G42" s="198">
        <v>0.18698459858610761</v>
      </c>
      <c r="H42" s="198">
        <v>1.5752584187388408</v>
      </c>
      <c r="I42" s="198">
        <v>0.48560525912739649</v>
      </c>
      <c r="J42" s="198">
        <v>1.5018257483045971</v>
      </c>
      <c r="K42" s="198">
        <v>0.12240485366422149</v>
      </c>
      <c r="L42" s="198">
        <v>1.2056601867174805</v>
      </c>
      <c r="M42" s="198">
        <v>1.1132510304451984</v>
      </c>
      <c r="N42" s="198">
        <v>1.810056491227229</v>
      </c>
      <c r="O42" s="198">
        <v>2.1282101259606492</v>
      </c>
      <c r="P42" s="198">
        <v>-0.1893604863766285</v>
      </c>
      <c r="Q42" s="198">
        <v>-4.0309363403116976</v>
      </c>
      <c r="R42" s="198">
        <v>3.5121281452895232</v>
      </c>
      <c r="S42" s="198">
        <v>3.2075142974278492E-2</v>
      </c>
      <c r="T42" s="198">
        <v>1.428030309402132</v>
      </c>
      <c r="U42" s="198">
        <v>0.28987933996754123</v>
      </c>
      <c r="V42" s="198">
        <v>0.85532719783103062</v>
      </c>
      <c r="W42" s="198">
        <v>1.1100061605162637E-3</v>
      </c>
      <c r="X42" s="198">
        <v>-1.0875825866824584</v>
      </c>
      <c r="Y42" s="198">
        <v>-5.4085368588658866E-2</v>
      </c>
      <c r="Z42" s="198">
        <v>2.7351262275015813</v>
      </c>
      <c r="AA42" s="198">
        <v>4.5946900485529483</v>
      </c>
      <c r="AB42" s="201"/>
    </row>
    <row r="43" spans="1:28" ht="15" customHeight="1">
      <c r="A43" s="82">
        <v>241</v>
      </c>
      <c r="B43" s="265" t="s">
        <v>164</v>
      </c>
      <c r="C43" s="197">
        <v>2.7919236262828377</v>
      </c>
      <c r="D43" s="197">
        <v>-9.3865918359597345E-2</v>
      </c>
      <c r="E43" s="197">
        <v>-0.27784329905797733</v>
      </c>
      <c r="F43" s="197">
        <v>0.58899781091363934</v>
      </c>
      <c r="G43" s="197">
        <v>0.9075938813674469</v>
      </c>
      <c r="H43" s="197">
        <v>2.1546647581102576</v>
      </c>
      <c r="I43" s="197">
        <v>1.5030945290562983</v>
      </c>
      <c r="J43" s="197">
        <v>-6.9575784818241004E-2</v>
      </c>
      <c r="K43" s="197">
        <v>0.33071566151609488</v>
      </c>
      <c r="L43" s="197">
        <v>1.1038176042002448</v>
      </c>
      <c r="M43" s="197">
        <v>0.75383715306971055</v>
      </c>
      <c r="N43" s="197">
        <v>4.2077899360627384</v>
      </c>
      <c r="O43" s="197">
        <v>1.4391677185627003</v>
      </c>
      <c r="P43" s="197">
        <v>-1.7432268793450305</v>
      </c>
      <c r="Q43" s="197">
        <v>-11.15938816020109</v>
      </c>
      <c r="R43" s="197">
        <v>3.2560252414697004</v>
      </c>
      <c r="S43" s="197">
        <v>2.5290308198742508</v>
      </c>
      <c r="T43" s="197">
        <v>2.6601364204408497</v>
      </c>
      <c r="U43" s="197">
        <v>2.9416462052957542</v>
      </c>
      <c r="V43" s="197">
        <v>0.10962003889221705</v>
      </c>
      <c r="W43" s="197">
        <v>-2.3268514074917306</v>
      </c>
      <c r="X43" s="197">
        <v>-1.2831761828665265</v>
      </c>
      <c r="Y43" s="197">
        <v>3.0556554002287442</v>
      </c>
      <c r="Z43" s="197">
        <v>-1.4517490115078999</v>
      </c>
      <c r="AA43" s="197">
        <v>2.6949543757517631</v>
      </c>
      <c r="AB43" s="201"/>
    </row>
    <row r="44" spans="1:28" ht="15" customHeight="1">
      <c r="A44" s="82">
        <v>242</v>
      </c>
      <c r="B44" s="266" t="s">
        <v>165</v>
      </c>
      <c r="C44" s="198">
        <v>2.5706763148356089</v>
      </c>
      <c r="D44" s="198">
        <v>-1.4968879551418013E-2</v>
      </c>
      <c r="E44" s="198">
        <v>0.20600189294705729</v>
      </c>
      <c r="F44" s="198">
        <v>0.64120698637681528</v>
      </c>
      <c r="G44" s="198">
        <v>1.2779670869433915</v>
      </c>
      <c r="H44" s="198">
        <v>1.4528629306107064</v>
      </c>
      <c r="I44" s="198">
        <v>0.6796089315473921</v>
      </c>
      <c r="J44" s="198">
        <v>0.7298807391252069</v>
      </c>
      <c r="K44" s="198">
        <v>0.74812457245631947</v>
      </c>
      <c r="L44" s="198">
        <v>1.3536297216752331</v>
      </c>
      <c r="M44" s="198">
        <v>-0.59649386900470347</v>
      </c>
      <c r="N44" s="198">
        <v>1.8820922166146374</v>
      </c>
      <c r="O44" s="198">
        <v>0.27365375017593863</v>
      </c>
      <c r="P44" s="198">
        <v>-0.75141267268271861</v>
      </c>
      <c r="Q44" s="198">
        <v>-4.4986975142336973</v>
      </c>
      <c r="R44" s="198">
        <v>2.7607823915594167</v>
      </c>
      <c r="S44" s="198">
        <v>1.5329814392229792</v>
      </c>
      <c r="T44" s="198">
        <v>1.1286011869990205</v>
      </c>
      <c r="U44" s="198">
        <v>2.1737183797826418</v>
      </c>
      <c r="V44" s="198">
        <v>0.33381592852892084</v>
      </c>
      <c r="W44" s="198">
        <v>-1.1700905677706146</v>
      </c>
      <c r="X44" s="198">
        <v>0.20746491125471778</v>
      </c>
      <c r="Y44" s="198">
        <v>2.463515204395577</v>
      </c>
      <c r="Z44" s="198">
        <v>4.3213653292475556</v>
      </c>
      <c r="AA44" s="198">
        <v>6.2847896263754421</v>
      </c>
      <c r="AB44" s="201"/>
    </row>
    <row r="45" spans="1:28" ht="15" customHeight="1">
      <c r="A45" s="82">
        <v>243</v>
      </c>
      <c r="B45" s="265" t="s">
        <v>166</v>
      </c>
      <c r="C45" s="197">
        <v>1.3463730615787028</v>
      </c>
      <c r="D45" s="197">
        <v>0.64120698637681528</v>
      </c>
      <c r="E45" s="197">
        <v>0.63193835804025866</v>
      </c>
      <c r="F45" s="197">
        <v>0.80332951435018174</v>
      </c>
      <c r="G45" s="197">
        <v>0.90202393591710006</v>
      </c>
      <c r="H45" s="197">
        <v>0.86482821714406555</v>
      </c>
      <c r="I45" s="197">
        <v>0.6089063434647386</v>
      </c>
      <c r="J45" s="197">
        <v>0.61526502727792831</v>
      </c>
      <c r="K45" s="197">
        <v>0.77968382699368988</v>
      </c>
      <c r="L45" s="197">
        <v>0.83867735779278973</v>
      </c>
      <c r="M45" s="197">
        <v>0.2686101122408644</v>
      </c>
      <c r="N45" s="197">
        <v>0.88387329451018104</v>
      </c>
      <c r="O45" s="197">
        <v>0.50740295078230702</v>
      </c>
      <c r="P45" s="197">
        <v>0.16551682814038315</v>
      </c>
      <c r="Q45" s="197">
        <v>-1.7148363967827294</v>
      </c>
      <c r="R45" s="197">
        <v>1.1021595151878785</v>
      </c>
      <c r="S45" s="197">
        <v>0.89428504747137083</v>
      </c>
      <c r="T45" s="197">
        <v>0.76589810921075241</v>
      </c>
      <c r="U45" s="197">
        <v>0.86150981888366118</v>
      </c>
      <c r="V45" s="197">
        <v>0.33992644398227867</v>
      </c>
      <c r="W45" s="197">
        <v>-0.39584446211830482</v>
      </c>
      <c r="X45" s="197">
        <v>2.9084228641892196E-2</v>
      </c>
      <c r="Y45" s="197">
        <v>1.2761238447159542</v>
      </c>
      <c r="Z45" s="197">
        <v>3.8615732387347919</v>
      </c>
      <c r="AA45" s="197">
        <v>4.7795779478501146</v>
      </c>
      <c r="AB45" s="201"/>
    </row>
    <row r="46" spans="1:28" ht="15" customHeight="1">
      <c r="A46" s="82">
        <v>244</v>
      </c>
      <c r="B46" s="266" t="s">
        <v>167</v>
      </c>
      <c r="C46" s="198">
        <v>1.9434233123863294</v>
      </c>
      <c r="D46" s="198">
        <v>0.28273895475925315</v>
      </c>
      <c r="E46" s="198">
        <v>0.33430756543148732</v>
      </c>
      <c r="F46" s="198">
        <v>0.67910553476122004</v>
      </c>
      <c r="G46" s="198">
        <v>0.99326040870187171</v>
      </c>
      <c r="H46" s="198">
        <v>1.4587879508147523</v>
      </c>
      <c r="I46" s="198">
        <v>1.1296327039918737</v>
      </c>
      <c r="J46" s="198">
        <v>0.60148168015004444</v>
      </c>
      <c r="K46" s="198">
        <v>0.89748344700176119</v>
      </c>
      <c r="L46" s="198">
        <v>1.2017537236294942</v>
      </c>
      <c r="M46" s="198">
        <v>0.21399865096452686</v>
      </c>
      <c r="N46" s="198">
        <v>1.8791988062823179</v>
      </c>
      <c r="O46" s="198">
        <v>0.73279187474429364</v>
      </c>
      <c r="P46" s="198">
        <v>-0.42716504361537488</v>
      </c>
      <c r="Q46" s="198">
        <v>-4.3742547110126111</v>
      </c>
      <c r="R46" s="198">
        <v>2.1212758559142344</v>
      </c>
      <c r="S46" s="198">
        <v>1.6264042761590787</v>
      </c>
      <c r="T46" s="198">
        <v>1.683971607552067</v>
      </c>
      <c r="U46" s="198">
        <v>2.125279088390613</v>
      </c>
      <c r="V46" s="198">
        <v>0.34315744163255602</v>
      </c>
      <c r="W46" s="198">
        <v>-0.92877994512521411</v>
      </c>
      <c r="X46" s="198">
        <v>2.3042654411867147E-2</v>
      </c>
      <c r="Y46" s="198">
        <v>2.1119398411160404</v>
      </c>
      <c r="Z46" s="198">
        <v>4.9559313835784451</v>
      </c>
      <c r="AA46" s="198">
        <v>6.9282619932611311</v>
      </c>
      <c r="AB46" s="201"/>
    </row>
    <row r="47" spans="1:28" ht="15" customHeight="1">
      <c r="A47" s="82">
        <v>246</v>
      </c>
      <c r="B47" s="265" t="s">
        <v>168</v>
      </c>
      <c r="C47" s="197">
        <v>0.76248220316479376</v>
      </c>
      <c r="D47" s="197">
        <v>0.43274364275103494</v>
      </c>
      <c r="E47" s="197">
        <v>0.53938949519056223</v>
      </c>
      <c r="F47" s="197">
        <v>0.62966410193254774</v>
      </c>
      <c r="G47" s="197">
        <v>0.79838019237787705</v>
      </c>
      <c r="H47" s="197">
        <v>0.67633689742795866</v>
      </c>
      <c r="I47" s="197">
        <v>0.67628655927209991</v>
      </c>
      <c r="J47" s="197">
        <v>0.53134666574842981</v>
      </c>
      <c r="K47" s="197">
        <v>0.6335283552272557</v>
      </c>
      <c r="L47" s="197">
        <v>0.51682093566449794</v>
      </c>
      <c r="M47" s="197">
        <v>-5.2066440721986851E-2</v>
      </c>
      <c r="N47" s="197">
        <v>1.0124711537155378</v>
      </c>
      <c r="O47" s="197">
        <v>-0.12116653400505584</v>
      </c>
      <c r="P47" s="197">
        <v>-0.136506744667102</v>
      </c>
      <c r="Q47" s="197">
        <v>-1.0731502121657286</v>
      </c>
      <c r="R47" s="197">
        <v>0.19070160466476693</v>
      </c>
      <c r="S47" s="197">
        <v>0.28819448414745352</v>
      </c>
      <c r="T47" s="197">
        <v>0.35690539591541892</v>
      </c>
      <c r="U47" s="197">
        <v>0.62801378897387394</v>
      </c>
      <c r="V47" s="197">
        <v>0.21675457382119134</v>
      </c>
      <c r="W47" s="197">
        <v>5.8527120439393343E-2</v>
      </c>
      <c r="X47" s="197">
        <v>0.31895759067698748</v>
      </c>
      <c r="Y47" s="197">
        <v>0.43203057280258861</v>
      </c>
      <c r="Z47" s="197">
        <v>1.1550295432035682</v>
      </c>
      <c r="AA47" s="197">
        <v>2.1791950378609073</v>
      </c>
      <c r="AB47" s="201"/>
    </row>
    <row r="48" spans="1:28" ht="15" customHeight="1">
      <c r="A48" s="82">
        <v>247</v>
      </c>
      <c r="B48" s="266" t="s">
        <v>169</v>
      </c>
      <c r="C48" s="198">
        <v>2.2525860441164411</v>
      </c>
      <c r="D48" s="198">
        <v>0.74845704181598194</v>
      </c>
      <c r="E48" s="198">
        <v>0.55467264388371973</v>
      </c>
      <c r="F48" s="198">
        <v>1.1791882486930945</v>
      </c>
      <c r="G48" s="198">
        <v>0.57129570512989858</v>
      </c>
      <c r="H48" s="198">
        <v>2.016145093419766</v>
      </c>
      <c r="I48" s="198">
        <v>0.87961608488491549</v>
      </c>
      <c r="J48" s="198">
        <v>5.361436736686187E-2</v>
      </c>
      <c r="K48" s="198">
        <v>1.1059408066634688</v>
      </c>
      <c r="L48" s="198">
        <v>0.97080200505401137</v>
      </c>
      <c r="M48" s="198">
        <v>1.1922412058748222</v>
      </c>
      <c r="N48" s="198">
        <v>1.4128679522853247</v>
      </c>
      <c r="O48" s="198">
        <v>0.91799799061922727</v>
      </c>
      <c r="P48" s="198">
        <v>-0.76988111624235955</v>
      </c>
      <c r="Q48" s="198">
        <v>-3.1693974865562637</v>
      </c>
      <c r="R48" s="198">
        <v>2.5824315879055888</v>
      </c>
      <c r="S48" s="198">
        <v>1.4045727189664774</v>
      </c>
      <c r="T48" s="198">
        <v>1.2394887707934288</v>
      </c>
      <c r="U48" s="198">
        <v>2.3140685503035598</v>
      </c>
      <c r="V48" s="198">
        <v>1.176840918754877</v>
      </c>
      <c r="W48" s="198">
        <v>-1.1344757357754816</v>
      </c>
      <c r="X48" s="198">
        <v>-7.7280123519159361E-2</v>
      </c>
      <c r="Y48" s="198">
        <v>1.5916946252042266</v>
      </c>
      <c r="Z48" s="198">
        <v>6.0935642082594654</v>
      </c>
      <c r="AA48" s="198">
        <v>7.5925261763952108</v>
      </c>
      <c r="AB48" s="201"/>
    </row>
    <row r="49" spans="1:28" ht="15" customHeight="1">
      <c r="A49" s="82">
        <v>293</v>
      </c>
      <c r="B49" s="265" t="s">
        <v>170</v>
      </c>
      <c r="C49" s="197">
        <v>0.21653409720366312</v>
      </c>
      <c r="D49" s="197">
        <v>0.58660382125432875</v>
      </c>
      <c r="E49" s="197">
        <v>1.9567685799266172</v>
      </c>
      <c r="F49" s="197">
        <v>0.59530493880276936</v>
      </c>
      <c r="G49" s="197">
        <v>1.0471748975836164</v>
      </c>
      <c r="H49" s="197">
        <v>0.59959039007262049</v>
      </c>
      <c r="I49" s="197">
        <v>0.75665830000586709</v>
      </c>
      <c r="J49" s="197">
        <v>3.245431716737059</v>
      </c>
      <c r="K49" s="197">
        <v>0.98892789076350596</v>
      </c>
      <c r="L49" s="197">
        <v>0.11526638068772854</v>
      </c>
      <c r="M49" s="197">
        <v>1.9540157843378694</v>
      </c>
      <c r="N49" s="197">
        <v>0.58830374922325746</v>
      </c>
      <c r="O49" s="197">
        <v>2.9769818415217486</v>
      </c>
      <c r="P49" s="197">
        <v>0.13668332662729199</v>
      </c>
      <c r="Q49" s="197">
        <v>-2.0111118528697887</v>
      </c>
      <c r="R49" s="197">
        <v>0.52875299046300483</v>
      </c>
      <c r="S49" s="197">
        <v>2.0066682337475328</v>
      </c>
      <c r="T49" s="197">
        <v>2.0443972753301836</v>
      </c>
      <c r="U49" s="197">
        <v>1.1220482659590516</v>
      </c>
      <c r="V49" s="197">
        <v>2.1211635225725729</v>
      </c>
      <c r="W49" s="197">
        <v>0.27594001554479064</v>
      </c>
      <c r="X49" s="197">
        <v>0.34254535023904964</v>
      </c>
      <c r="Y49" s="197">
        <v>0.32608048952585023</v>
      </c>
      <c r="Z49" s="197">
        <v>10.223837655295981</v>
      </c>
      <c r="AA49" s="197">
        <v>10.872288624759861</v>
      </c>
      <c r="AB49" s="201"/>
    </row>
    <row r="50" spans="1:28" s="68" customFormat="1" ht="20.100000000000001" customHeight="1">
      <c r="A50" s="83"/>
      <c r="B50" s="267" t="s">
        <v>122</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01"/>
    </row>
    <row r="51" spans="1:28" ht="15" customHeight="1">
      <c r="A51" s="82">
        <v>251</v>
      </c>
      <c r="B51" s="265" t="s">
        <v>122</v>
      </c>
      <c r="C51" s="197">
        <v>-5.4550875150746947</v>
      </c>
      <c r="D51" s="197">
        <v>2.8416972432422796</v>
      </c>
      <c r="E51" s="197">
        <v>4.6500562071201301</v>
      </c>
      <c r="F51" s="197">
        <v>0.626715695968727</v>
      </c>
      <c r="G51" s="197">
        <v>0.21406880078814083</v>
      </c>
      <c r="H51" s="197">
        <v>-1.9588894624555877</v>
      </c>
      <c r="I51" s="197">
        <v>-0.63986409500864738</v>
      </c>
      <c r="J51" s="197">
        <v>8.6187545030276453</v>
      </c>
      <c r="K51" s="197">
        <v>0.80434763311976099</v>
      </c>
      <c r="L51" s="197">
        <v>-2.8069325892528951</v>
      </c>
      <c r="M51" s="197">
        <v>5.2292271132563712</v>
      </c>
      <c r="N51" s="197">
        <v>-4.7202323932536672</v>
      </c>
      <c r="O51" s="197">
        <v>6.7743774246114725</v>
      </c>
      <c r="P51" s="197">
        <v>5.1397571896268062</v>
      </c>
      <c r="Q51" s="197">
        <v>15.031060820773718</v>
      </c>
      <c r="R51" s="197">
        <v>4.9307161306249867</v>
      </c>
      <c r="S51" s="197">
        <v>-1.1496010038753894</v>
      </c>
      <c r="T51" s="197">
        <v>1.1261842423132578</v>
      </c>
      <c r="U51" s="197">
        <v>-3.8393638801491647</v>
      </c>
      <c r="V51" s="197">
        <v>4.9334968314465755</v>
      </c>
      <c r="W51" s="197">
        <v>2.7006541038855545</v>
      </c>
      <c r="X51" s="197">
        <v>2.0826813084697164</v>
      </c>
      <c r="Y51" s="197">
        <v>-6.5615915585455582</v>
      </c>
      <c r="Z51" s="197">
        <v>33.892425931882286</v>
      </c>
      <c r="AA51" s="197">
        <v>27.572392270932426</v>
      </c>
      <c r="AB51" s="201"/>
    </row>
    <row r="52" spans="1:28" s="68" customFormat="1" ht="20.100000000000001" customHeight="1">
      <c r="A52" s="83"/>
      <c r="B52" s="267" t="s">
        <v>171</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01"/>
    </row>
    <row r="53" spans="1:28" ht="15" customHeight="1">
      <c r="A53" s="82">
        <v>193</v>
      </c>
      <c r="B53" s="265" t="s">
        <v>172</v>
      </c>
      <c r="C53" s="197">
        <v>3.4524516859473238</v>
      </c>
      <c r="D53" s="197">
        <v>0.86091946678405407</v>
      </c>
      <c r="E53" s="197">
        <v>1.013546731188697</v>
      </c>
      <c r="F53" s="197">
        <v>1.4203870179470499</v>
      </c>
      <c r="G53" s="197">
        <v>2.9772288228698187</v>
      </c>
      <c r="H53" s="197">
        <v>3.1948099471408966</v>
      </c>
      <c r="I53" s="197">
        <v>1.3246103184468012</v>
      </c>
      <c r="J53" s="197">
        <v>-0.36540789953262731</v>
      </c>
      <c r="K53" s="197">
        <v>2.379984061347713</v>
      </c>
      <c r="L53" s="197">
        <v>3.0202680151507195</v>
      </c>
      <c r="M53" s="197">
        <v>-1.4229785782039244</v>
      </c>
      <c r="N53" s="197">
        <v>1.5068400623490845</v>
      </c>
      <c r="O53" s="197">
        <v>0.66908846211815387</v>
      </c>
      <c r="P53" s="197">
        <v>0.56527166493897596</v>
      </c>
      <c r="Q53" s="197">
        <v>-3.7784075730739914</v>
      </c>
      <c r="R53" s="197">
        <v>1.1241415140232078</v>
      </c>
      <c r="S53" s="197">
        <v>1.5588858067497142</v>
      </c>
      <c r="T53" s="197">
        <v>1.5084134305636212</v>
      </c>
      <c r="U53" s="197">
        <v>2.7097332430003718</v>
      </c>
      <c r="V53" s="197">
        <v>-0.77780928600657262</v>
      </c>
      <c r="W53" s="197">
        <v>-0.61598498539056834</v>
      </c>
      <c r="X53" s="197">
        <v>0.23025467987400816</v>
      </c>
      <c r="Y53" s="197">
        <v>1.6024029541367639</v>
      </c>
      <c r="Z53" s="197">
        <v>4.74451409137464</v>
      </c>
      <c r="AA53" s="197">
        <v>6.3228463928163734</v>
      </c>
      <c r="AB53" s="201"/>
    </row>
    <row r="54" spans="1:28" ht="15" customHeight="1">
      <c r="A54" s="82">
        <v>252</v>
      </c>
      <c r="B54" s="266" t="s">
        <v>297</v>
      </c>
      <c r="C54" s="198">
        <v>0.51521031045700738</v>
      </c>
      <c r="D54" s="198">
        <v>0.46458487027491913</v>
      </c>
      <c r="E54" s="198">
        <v>0.44679154713188041</v>
      </c>
      <c r="F54" s="198">
        <v>0.49024666027892749</v>
      </c>
      <c r="G54" s="198">
        <v>0.51774337868882014</v>
      </c>
      <c r="H54" s="198">
        <v>0.44379836337198242</v>
      </c>
      <c r="I54" s="198">
        <v>0.54343655507264543</v>
      </c>
      <c r="J54" s="198">
        <v>0.48193527562079908</v>
      </c>
      <c r="K54" s="198">
        <v>0.44547786351914453</v>
      </c>
      <c r="L54" s="198">
        <v>0.46056228454762049</v>
      </c>
      <c r="M54" s="198">
        <v>0.37431882957331197</v>
      </c>
      <c r="N54" s="198">
        <v>0.37235151220403395</v>
      </c>
      <c r="O54" s="198">
        <v>0.37615569641515378</v>
      </c>
      <c r="P54" s="198">
        <v>0.29160434072714736</v>
      </c>
      <c r="Q54" s="198">
        <v>0.35189771127895142</v>
      </c>
      <c r="R54" s="198">
        <v>0.2787176975539154</v>
      </c>
      <c r="S54" s="198">
        <v>0.24586174550620399</v>
      </c>
      <c r="T54" s="198">
        <v>0.21690489906580979</v>
      </c>
      <c r="U54" s="198">
        <v>0.20040053400069269</v>
      </c>
      <c r="V54" s="198">
        <v>0.15417873338373056</v>
      </c>
      <c r="W54" s="198">
        <v>-5.3905465780403006E-2</v>
      </c>
      <c r="X54" s="198">
        <v>0.11896070217700583</v>
      </c>
      <c r="Y54" s="198">
        <v>0.12511820760153114</v>
      </c>
      <c r="Z54" s="198">
        <v>2.3294577434518544</v>
      </c>
      <c r="AA54" s="198">
        <v>2.7104830267897597</v>
      </c>
      <c r="AB54" s="201"/>
    </row>
    <row r="55" spans="1:28" ht="15" customHeight="1">
      <c r="A55" s="82">
        <v>253</v>
      </c>
      <c r="B55" s="265" t="s">
        <v>298</v>
      </c>
      <c r="C55" s="197">
        <v>0.51937620568638465</v>
      </c>
      <c r="D55" s="197">
        <v>0.46020360358865275</v>
      </c>
      <c r="E55" s="197">
        <v>0.42299398267925881</v>
      </c>
      <c r="F55" s="197">
        <v>0.47816457077611574</v>
      </c>
      <c r="G55" s="197">
        <v>0.53577405282263157</v>
      </c>
      <c r="H55" s="197">
        <v>0.46954928500208837</v>
      </c>
      <c r="I55" s="197">
        <v>0.54978063110932851</v>
      </c>
      <c r="J55" s="197">
        <v>0.43616308484448041</v>
      </c>
      <c r="K55" s="197">
        <v>0.47520007140005305</v>
      </c>
      <c r="L55" s="197">
        <v>0.44911599959836224</v>
      </c>
      <c r="M55" s="197">
        <v>0.24871879327868385</v>
      </c>
      <c r="N55" s="197">
        <v>0.36320800747422766</v>
      </c>
      <c r="O55" s="197">
        <v>0.35751757490550062</v>
      </c>
      <c r="P55" s="197">
        <v>0.25238796353193038</v>
      </c>
      <c r="Q55" s="197">
        <v>-0.26314316978735519</v>
      </c>
      <c r="R55" s="197">
        <v>0.15383820975492313</v>
      </c>
      <c r="S55" s="197">
        <v>0.31456371656106796</v>
      </c>
      <c r="T55" s="197">
        <v>0.27057539625879201</v>
      </c>
      <c r="U55" s="197">
        <v>0.28914722652058344</v>
      </c>
      <c r="V55" s="197">
        <v>0.18425954966585323</v>
      </c>
      <c r="W55" s="197">
        <v>2.0002000133345632E-2</v>
      </c>
      <c r="X55" s="197">
        <v>0.12502809503570234</v>
      </c>
      <c r="Y55" s="197">
        <v>0.20119212029167954</v>
      </c>
      <c r="Z55" s="197">
        <v>1.9204274701156265</v>
      </c>
      <c r="AA55" s="197">
        <v>2.2906106239390311</v>
      </c>
      <c r="AB55" s="201"/>
    </row>
    <row r="56" spans="1:28" ht="15" customHeight="1">
      <c r="A56" s="82">
        <v>254</v>
      </c>
      <c r="B56" s="266" t="s">
        <v>299</v>
      </c>
      <c r="C56" s="198">
        <v>0.58852580763630158</v>
      </c>
      <c r="D56" s="198">
        <v>0.48637915000118426</v>
      </c>
      <c r="E56" s="198">
        <v>0.49090218613656589</v>
      </c>
      <c r="F56" s="198">
        <v>0.54388685130976455</v>
      </c>
      <c r="G56" s="198">
        <v>0.56209258901385795</v>
      </c>
      <c r="H56" s="198">
        <v>0.49169890347261003</v>
      </c>
      <c r="I56" s="198">
        <v>0.52203452707799158</v>
      </c>
      <c r="J56" s="198">
        <v>0.44298770640824614</v>
      </c>
      <c r="K56" s="198">
        <v>0.48233344807162837</v>
      </c>
      <c r="L56" s="198">
        <v>0.34002775548833597</v>
      </c>
      <c r="M56" s="198">
        <v>0.87706386288371618</v>
      </c>
      <c r="N56" s="198">
        <v>0.12161388979019705</v>
      </c>
      <c r="O56" s="198">
        <v>-0.23446470111633744</v>
      </c>
      <c r="P56" s="198">
        <v>-0.29185327785040727</v>
      </c>
      <c r="Q56" s="198">
        <v>-0.60684123540318069</v>
      </c>
      <c r="R56" s="198">
        <v>0.14705802441999083</v>
      </c>
      <c r="S56" s="198">
        <v>0.4347121438176913</v>
      </c>
      <c r="T56" s="198">
        <v>0.44870367370674558</v>
      </c>
      <c r="U56" s="198">
        <v>0.57772241625670517</v>
      </c>
      <c r="V56" s="198">
        <v>0.31888736743124468</v>
      </c>
      <c r="W56" s="198">
        <v>4.6080613854385888E-2</v>
      </c>
      <c r="X56" s="198">
        <v>0.14671752500154867</v>
      </c>
      <c r="Y56" s="198">
        <v>0.2490295647886569</v>
      </c>
      <c r="Z56" s="198">
        <v>1.2361276755607093</v>
      </c>
      <c r="AA56" s="198">
        <v>1.3592448682999674</v>
      </c>
      <c r="AB56" s="201"/>
    </row>
    <row r="57" spans="1:28" ht="15" customHeight="1">
      <c r="A57" s="82">
        <v>256</v>
      </c>
      <c r="B57" s="265" t="s">
        <v>300</v>
      </c>
      <c r="C57" s="197">
        <v>0.66313556305360066</v>
      </c>
      <c r="D57" s="197">
        <v>0.50613070992986309</v>
      </c>
      <c r="E57" s="197">
        <v>0.49800943139477738</v>
      </c>
      <c r="F57" s="197">
        <v>0.78435252408493739</v>
      </c>
      <c r="G57" s="197">
        <v>0.82236558788717673</v>
      </c>
      <c r="H57" s="197">
        <v>0.90364275403527472</v>
      </c>
      <c r="I57" s="197">
        <v>0.73268994300465806</v>
      </c>
      <c r="J57" s="197">
        <v>0.20404847417563587</v>
      </c>
      <c r="K57" s="197">
        <v>1.0637765195831435</v>
      </c>
      <c r="L57" s="197">
        <v>0.94655289945141874</v>
      </c>
      <c r="M57" s="197">
        <v>5.7696638110797949E-2</v>
      </c>
      <c r="N57" s="197">
        <v>0.77456434909110783</v>
      </c>
      <c r="O57" s="197">
        <v>0.40097174924108003</v>
      </c>
      <c r="P57" s="197">
        <v>0.43905101710129202</v>
      </c>
      <c r="Q57" s="197">
        <v>-0.93271299448983314</v>
      </c>
      <c r="R57" s="197">
        <v>0.34174261308719167</v>
      </c>
      <c r="S57" s="197">
        <v>1.1519039010820791</v>
      </c>
      <c r="T57" s="197">
        <v>0.7054969867705978</v>
      </c>
      <c r="U57" s="197">
        <v>0.65128167542592053</v>
      </c>
      <c r="V57" s="197">
        <v>0.38636447055687029</v>
      </c>
      <c r="W57" s="197">
        <v>-0.1167617803251062</v>
      </c>
      <c r="X57" s="197">
        <v>9.2312581860241494E-2</v>
      </c>
      <c r="Y57" s="197">
        <v>1.049741528422075</v>
      </c>
      <c r="Z57" s="197">
        <v>4.2322816443606683</v>
      </c>
      <c r="AA57" s="197">
        <v>5.0396277382221939</v>
      </c>
      <c r="AB57" s="201"/>
    </row>
    <row r="58" spans="1:28" ht="15" customHeight="1">
      <c r="A58" s="82">
        <v>257</v>
      </c>
      <c r="B58" s="266" t="s">
        <v>301</v>
      </c>
      <c r="C58" s="198">
        <v>0.7466070461850336</v>
      </c>
      <c r="D58" s="198">
        <v>0.5228014114723436</v>
      </c>
      <c r="E58" s="198">
        <v>0.42460400878448468</v>
      </c>
      <c r="F58" s="198">
        <v>0.55284841356086645</v>
      </c>
      <c r="G58" s="198">
        <v>0.72840282086563946</v>
      </c>
      <c r="H58" s="198">
        <v>0.66257876407446759</v>
      </c>
      <c r="I58" s="198">
        <v>0.66358765781939155</v>
      </c>
      <c r="J58" s="198">
        <v>0.26263097011636205</v>
      </c>
      <c r="K58" s="198">
        <v>0.75230747861718328</v>
      </c>
      <c r="L58" s="198">
        <v>0.73024719183771936</v>
      </c>
      <c r="M58" s="198">
        <v>7.6789468027399721E-2</v>
      </c>
      <c r="N58" s="198">
        <v>0.48100312379624199</v>
      </c>
      <c r="O58" s="198">
        <v>0.35779857634810242</v>
      </c>
      <c r="P58" s="198">
        <v>0.2619123927917002</v>
      </c>
      <c r="Q58" s="198">
        <v>-0.39033620001502811</v>
      </c>
      <c r="R58" s="198">
        <v>0.36419157173214955</v>
      </c>
      <c r="S58" s="198">
        <v>0.52485255051600177</v>
      </c>
      <c r="T58" s="198">
        <v>0.41568156907034393</v>
      </c>
      <c r="U58" s="198">
        <v>0.53722792155342347</v>
      </c>
      <c r="V58" s="198">
        <v>5.4324750550719614E-2</v>
      </c>
      <c r="W58" s="198">
        <v>-0.36023957471469714</v>
      </c>
      <c r="X58" s="198">
        <v>0.13294829799789909</v>
      </c>
      <c r="Y58" s="198">
        <v>0.30682976184630206</v>
      </c>
      <c r="Z58" s="198">
        <v>2.2222215354140218</v>
      </c>
      <c r="AA58" s="198">
        <v>2.7139136142133538</v>
      </c>
      <c r="AB58" s="201"/>
    </row>
    <row r="59" spans="1:28">
      <c r="B59" s="265" t="s">
        <v>302</v>
      </c>
      <c r="C59" s="197">
        <v>1.1678050003995395</v>
      </c>
      <c r="D59" s="197">
        <v>0.47629446754878302</v>
      </c>
      <c r="E59" s="197">
        <v>0.54284295395655136</v>
      </c>
      <c r="F59" s="197">
        <v>0.63744469469611431</v>
      </c>
      <c r="G59" s="197">
        <v>0.80762743254534541</v>
      </c>
      <c r="H59" s="197">
        <v>0.90518241303141167</v>
      </c>
      <c r="I59" s="197">
        <v>0.62151066625621354</v>
      </c>
      <c r="J59" s="197">
        <v>0.33046992740250403</v>
      </c>
      <c r="K59" s="197">
        <v>0.84171559898366866</v>
      </c>
      <c r="L59" s="197">
        <v>0.78524610321993293</v>
      </c>
      <c r="M59" s="197">
        <v>-5.9362373567026339E-2</v>
      </c>
      <c r="N59" s="197">
        <v>0.45082316371480147</v>
      </c>
      <c r="O59" s="197">
        <v>0</v>
      </c>
      <c r="P59" s="197">
        <v>0</v>
      </c>
      <c r="Q59" s="197">
        <v>0</v>
      </c>
      <c r="R59" s="197">
        <v>0</v>
      </c>
      <c r="S59" s="197">
        <v>0</v>
      </c>
      <c r="T59" s="197">
        <v>0</v>
      </c>
      <c r="U59" s="197">
        <v>0</v>
      </c>
      <c r="V59" s="197">
        <v>0</v>
      </c>
      <c r="W59" s="197">
        <v>0</v>
      </c>
      <c r="X59" s="197">
        <v>0</v>
      </c>
      <c r="Y59" s="197">
        <v>0</v>
      </c>
      <c r="Z59" s="197">
        <v>0</v>
      </c>
      <c r="AA59" s="197">
        <v>0.45082316371480147</v>
      </c>
      <c r="AB59" s="201"/>
    </row>
    <row r="60" spans="1:28">
      <c r="B60" s="266" t="s">
        <v>303</v>
      </c>
      <c r="C60" s="198">
        <v>2.7794582430845622</v>
      </c>
      <c r="D60" s="198">
        <v>0.86139088359260541</v>
      </c>
      <c r="E60" s="198">
        <v>0.48229685381915033</v>
      </c>
      <c r="F60" s="198">
        <v>1.0868146914843351</v>
      </c>
      <c r="G60" s="198">
        <v>2.8988931975812022</v>
      </c>
      <c r="H60" s="198">
        <v>2.999926202142106</v>
      </c>
      <c r="I60" s="198">
        <v>1.6188462487130835</v>
      </c>
      <c r="J60" s="198">
        <v>0.18662776365709988</v>
      </c>
      <c r="K60" s="198">
        <v>1.1019743042556485</v>
      </c>
      <c r="L60" s="198">
        <v>1.1031182210283816</v>
      </c>
      <c r="M60" s="198">
        <v>-0.14143987938447822</v>
      </c>
      <c r="N60" s="198">
        <v>1.3300474759396934</v>
      </c>
      <c r="O60" s="198">
        <v>0.97930410451621697</v>
      </c>
      <c r="P60" s="198">
        <v>0.62577987186433859</v>
      </c>
      <c r="Q60" s="198">
        <v>-1.4205535536492704</v>
      </c>
      <c r="R60" s="198">
        <v>0.81012388772725785</v>
      </c>
      <c r="S60" s="198">
        <v>0.98130351453158937</v>
      </c>
      <c r="T60" s="198">
        <v>0.95570799845935994</v>
      </c>
      <c r="U60" s="198">
        <v>1.6545485238944195</v>
      </c>
      <c r="V60" s="198">
        <v>-0.2433234873149388</v>
      </c>
      <c r="W60" s="198">
        <v>-0.64114583249460111</v>
      </c>
      <c r="X60" s="198">
        <v>0.60293035191662625</v>
      </c>
      <c r="Y60" s="198">
        <v>1.042365166530999</v>
      </c>
      <c r="Z60" s="198">
        <v>5.4371125897975077</v>
      </c>
      <c r="AA60" s="198">
        <v>6.8394762445017818</v>
      </c>
    </row>
    <row r="61" spans="1:28">
      <c r="B61" s="265" t="s">
        <v>304</v>
      </c>
      <c r="C61" s="197">
        <v>1.1125450456310801</v>
      </c>
      <c r="D61" s="197">
        <v>0.55399638694686359</v>
      </c>
      <c r="E61" s="197">
        <v>0.43988706745223283</v>
      </c>
      <c r="F61" s="197">
        <v>0.62939387086140641</v>
      </c>
      <c r="G61" s="197">
        <v>1.1039577089538426</v>
      </c>
      <c r="H61" s="197">
        <v>1.105229768261367</v>
      </c>
      <c r="I61" s="197">
        <v>0.8291642524382894</v>
      </c>
      <c r="J61" s="197">
        <v>7.9906314074662532E-2</v>
      </c>
      <c r="K61" s="197">
        <v>1.2010019333918365</v>
      </c>
      <c r="L61" s="197">
        <v>1.166139865486528</v>
      </c>
      <c r="M61" s="197">
        <v>-0.34997615083362632</v>
      </c>
      <c r="N61" s="197">
        <v>0.76819559787890057</v>
      </c>
      <c r="O61" s="197">
        <v>0.41799115630658434</v>
      </c>
      <c r="P61" s="197">
        <v>0.33954515298624699</v>
      </c>
      <c r="Q61" s="197">
        <v>-1.588350528569606</v>
      </c>
      <c r="R61" s="197">
        <v>0.68837850739483031</v>
      </c>
      <c r="S61" s="197">
        <v>0.84906427647777605</v>
      </c>
      <c r="T61" s="197">
        <v>0.66296796760457255</v>
      </c>
      <c r="U61" s="197">
        <v>1.1506698553821906</v>
      </c>
      <c r="V61" s="197">
        <v>-0.28255007377350694</v>
      </c>
      <c r="W61" s="197">
        <v>-0.592020610581244</v>
      </c>
      <c r="X61" s="197">
        <v>9.6226267794264686E-2</v>
      </c>
      <c r="Y61" s="197">
        <v>0.53425206364985911</v>
      </c>
      <c r="Z61" s="197">
        <v>2.2690091281734937</v>
      </c>
      <c r="AA61" s="197">
        <v>3.0546351542905228</v>
      </c>
    </row>
    <row r="62" spans="1:28">
      <c r="B62" s="266" t="s">
        <v>305</v>
      </c>
      <c r="C62" s="198">
        <v>0</v>
      </c>
      <c r="D62" s="198">
        <v>0</v>
      </c>
      <c r="E62" s="198">
        <v>0</v>
      </c>
      <c r="F62" s="198">
        <v>0</v>
      </c>
      <c r="G62" s="198">
        <v>0</v>
      </c>
      <c r="H62" s="198">
        <v>0</v>
      </c>
      <c r="I62" s="198">
        <v>0</v>
      </c>
      <c r="J62" s="198">
        <v>0</v>
      </c>
      <c r="K62" s="198">
        <v>0</v>
      </c>
      <c r="L62" s="198">
        <v>0</v>
      </c>
      <c r="M62" s="198">
        <v>0.35088416223048569</v>
      </c>
      <c r="N62" s="198">
        <v>0.82709165937548335</v>
      </c>
      <c r="O62" s="198">
        <v>0.207975970628965</v>
      </c>
      <c r="P62" s="198">
        <v>-6.0698157792273832E-3</v>
      </c>
      <c r="Q62" s="198">
        <v>-3.659086231381707</v>
      </c>
      <c r="R62" s="198">
        <v>-1.3558543565851267</v>
      </c>
      <c r="S62" s="198">
        <v>1.0941626506504036</v>
      </c>
      <c r="T62" s="198">
        <v>1.5867370714718305</v>
      </c>
      <c r="U62" s="198">
        <v>1.7760576104883086</v>
      </c>
      <c r="V62" s="198">
        <v>-1.42246597635976</v>
      </c>
      <c r="W62" s="198">
        <v>-2.426456498822489</v>
      </c>
      <c r="X62" s="198">
        <v>0.5152729885412981</v>
      </c>
      <c r="Y62" s="198">
        <v>0.41140395214938508</v>
      </c>
      <c r="Z62" s="198">
        <v>-3.3744802449482307</v>
      </c>
      <c r="AA62" s="198">
        <v>-2.575298630225987</v>
      </c>
    </row>
    <row r="63" spans="1:28">
      <c r="B63" s="265" t="s">
        <v>306</v>
      </c>
      <c r="C63" s="197">
        <v>0.8376894036067597</v>
      </c>
      <c r="D63" s="197">
        <v>0.55173199556870145</v>
      </c>
      <c r="E63" s="197">
        <v>0.47205275406257385</v>
      </c>
      <c r="F63" s="197">
        <v>0.6583727770020289</v>
      </c>
      <c r="G63" s="197">
        <v>1.0179446068922573</v>
      </c>
      <c r="H63" s="197">
        <v>1.0374537539617563</v>
      </c>
      <c r="I63" s="197">
        <v>0.91972441443677155</v>
      </c>
      <c r="J63" s="197">
        <v>-0.33438671894839445</v>
      </c>
      <c r="K63" s="197">
        <v>1.7131624137617791</v>
      </c>
      <c r="L63" s="197">
        <v>1.7192158921322687</v>
      </c>
      <c r="M63" s="197">
        <v>0.18437977084946056</v>
      </c>
      <c r="N63" s="197">
        <v>0.48388696996887859</v>
      </c>
      <c r="O63" s="197">
        <v>0.40066050671107689</v>
      </c>
      <c r="P63" s="197">
        <v>0.32472609658140072</v>
      </c>
      <c r="Q63" s="197">
        <v>-0.39154146965510961</v>
      </c>
      <c r="R63" s="197">
        <v>0.37533261531311268</v>
      </c>
      <c r="S63" s="197">
        <v>0.34298685840990117</v>
      </c>
      <c r="T63" s="197">
        <v>0.29970822975057843</v>
      </c>
      <c r="U63" s="197">
        <v>0.39963642519673215</v>
      </c>
      <c r="V63" s="197">
        <v>0.14113950818462229</v>
      </c>
      <c r="W63" s="197">
        <v>-0.4894681812137236</v>
      </c>
      <c r="X63" s="197">
        <v>0.1393970675164411</v>
      </c>
      <c r="Y63" s="197">
        <v>0.26219312653941529</v>
      </c>
      <c r="Z63" s="197">
        <v>1.8146685912495286</v>
      </c>
      <c r="AA63" s="197">
        <v>2.3073365060795652</v>
      </c>
    </row>
    <row r="64" spans="1:28">
      <c r="B64" s="266" t="s">
        <v>307</v>
      </c>
      <c r="C64" s="198">
        <v>0.76850394240699416</v>
      </c>
      <c r="D64" s="198">
        <v>0.43445245644588226</v>
      </c>
      <c r="E64" s="198">
        <v>0.46309151794265802</v>
      </c>
      <c r="F64" s="198">
        <v>0.57070143730524592</v>
      </c>
      <c r="G64" s="198">
        <v>0.79918697598499477</v>
      </c>
      <c r="H64" s="198">
        <v>0.76068257272130779</v>
      </c>
      <c r="I64" s="198">
        <v>0.59826546235586875</v>
      </c>
      <c r="J64" s="198">
        <v>0.32165835066749082</v>
      </c>
      <c r="K64" s="198">
        <v>0.73808988668430686</v>
      </c>
      <c r="L64" s="198">
        <v>0.76705856107035686</v>
      </c>
      <c r="M64" s="198">
        <v>3.8667473941103481E-2</v>
      </c>
      <c r="N64" s="198">
        <v>0.50139278779151653</v>
      </c>
      <c r="O64" s="198">
        <v>0.40241753364389865</v>
      </c>
      <c r="P64" s="198">
        <v>0.33547145014975399</v>
      </c>
      <c r="Q64" s="198">
        <v>-0.55467596063635938</v>
      </c>
      <c r="R64" s="198">
        <v>0.31281825833792709</v>
      </c>
      <c r="S64" s="198">
        <v>0.51083031165910597</v>
      </c>
      <c r="T64" s="198">
        <v>0.41243819493644196</v>
      </c>
      <c r="U64" s="198">
        <v>0.55719659784256237</v>
      </c>
      <c r="V64" s="198">
        <v>-1.9608077365177223E-2</v>
      </c>
      <c r="W64" s="198">
        <v>-0.21845104763954737</v>
      </c>
      <c r="X64" s="198">
        <v>7.4777944774979233E-2</v>
      </c>
      <c r="Y64" s="198">
        <v>0.30029999977485033</v>
      </c>
      <c r="Z64" s="198">
        <v>2.1280262953478939</v>
      </c>
      <c r="AA64" s="198">
        <v>2.6400888535065974</v>
      </c>
    </row>
    <row r="65" spans="2:27">
      <c r="B65" s="265" t="s">
        <v>308</v>
      </c>
      <c r="C65" s="197">
        <v>0.92045845387873726</v>
      </c>
      <c r="D65" s="197">
        <v>0.52340198301664032</v>
      </c>
      <c r="E65" s="197">
        <v>0.4661974024821518</v>
      </c>
      <c r="F65" s="197">
        <v>0.61211144758885894</v>
      </c>
      <c r="G65" s="197">
        <v>0.95163177408643662</v>
      </c>
      <c r="H65" s="197">
        <v>0.95306091719325536</v>
      </c>
      <c r="I65" s="197">
        <v>0.7299558684505314</v>
      </c>
      <c r="J65" s="197">
        <v>0.22835285770655389</v>
      </c>
      <c r="K65" s="197">
        <v>0.96791329467731657</v>
      </c>
      <c r="L65" s="197">
        <v>1.0323572900599771</v>
      </c>
      <c r="M65" s="197">
        <v>-0.16695048237697563</v>
      </c>
      <c r="N65" s="197">
        <v>0.60480158382358695</v>
      </c>
      <c r="O65" s="197">
        <v>0.4766925812240288</v>
      </c>
      <c r="P65" s="197">
        <v>0.34926852600139568</v>
      </c>
      <c r="Q65" s="197">
        <v>-1.076582914295642</v>
      </c>
      <c r="R65" s="197">
        <v>0.55558769556824927</v>
      </c>
      <c r="S65" s="197">
        <v>0.60476134191101494</v>
      </c>
      <c r="T65" s="197">
        <v>0.62049715709353848</v>
      </c>
      <c r="U65" s="197">
        <v>1.0096428441197531</v>
      </c>
      <c r="V65" s="197">
        <v>-3.2184819575377333E-2</v>
      </c>
      <c r="W65" s="197">
        <v>-0.28802441150251923</v>
      </c>
      <c r="X65" s="197">
        <v>9.6236277417389715E-2</v>
      </c>
      <c r="Y65" s="197">
        <v>0.5837673190214332</v>
      </c>
      <c r="Z65" s="197">
        <v>2.921440743376607</v>
      </c>
      <c r="AA65" s="197">
        <v>3.5439112470865979</v>
      </c>
    </row>
    <row r="66" spans="2:27">
      <c r="B66" s="266" t="s">
        <v>309</v>
      </c>
      <c r="C66" s="198">
        <v>3.1479218943837708</v>
      </c>
      <c r="D66" s="198">
        <v>0.47271131591151061</v>
      </c>
      <c r="E66" s="198">
        <v>0.71440393118172096</v>
      </c>
      <c r="F66" s="198">
        <v>1.2984479136420362</v>
      </c>
      <c r="G66" s="198">
        <v>3.1456943785838973</v>
      </c>
      <c r="H66" s="198">
        <v>3.2671326215752714</v>
      </c>
      <c r="I66" s="198">
        <v>1.0410122205387609</v>
      </c>
      <c r="J66" s="198">
        <v>-0.25485084568343552</v>
      </c>
      <c r="K66" s="198">
        <v>2.7282372478941994</v>
      </c>
      <c r="L66" s="198">
        <v>3.1326169624345681</v>
      </c>
      <c r="M66" s="198">
        <v>-2.4552462033798577</v>
      </c>
      <c r="N66" s="198">
        <v>1.7317743069620093</v>
      </c>
      <c r="O66" s="198">
        <v>0.46472651973070356</v>
      </c>
      <c r="P66" s="198">
        <v>0.48701206744865999</v>
      </c>
      <c r="Q66" s="198">
        <v>-7.5915997799271082</v>
      </c>
      <c r="R66" s="198">
        <v>1.4093388458873903</v>
      </c>
      <c r="S66" s="198">
        <v>1.6215771366014309</v>
      </c>
      <c r="T66" s="198">
        <v>2.1635832496301362</v>
      </c>
      <c r="U66" s="198">
        <v>4.9310414163491743</v>
      </c>
      <c r="V66" s="198">
        <v>-2.1991091408947341</v>
      </c>
      <c r="W66" s="198">
        <v>-1.7664815052491321</v>
      </c>
      <c r="X66" s="198">
        <v>1.8131643583814139E-2</v>
      </c>
      <c r="Y66" s="198">
        <v>2.0216235075053817</v>
      </c>
      <c r="Z66" s="198">
        <v>1.0351408956923365</v>
      </c>
      <c r="AA66" s="198">
        <v>2.7848415067268206</v>
      </c>
    </row>
    <row r="67" spans="2:27">
      <c r="B67" s="265" t="s">
        <v>310</v>
      </c>
      <c r="C67" s="197">
        <v>10.869054156172538</v>
      </c>
      <c r="D67" s="197">
        <v>-1.7996775127845126</v>
      </c>
      <c r="E67" s="197">
        <v>-0.22602916932734729</v>
      </c>
      <c r="F67" s="197">
        <v>1.1140199214899127</v>
      </c>
      <c r="G67" s="197">
        <v>0.86632392252002433</v>
      </c>
      <c r="H67" s="197">
        <v>4.0380204615676689</v>
      </c>
      <c r="I67" s="197">
        <v>0.94171124244657278</v>
      </c>
      <c r="J67" s="197">
        <v>-0.48741923494574735</v>
      </c>
      <c r="K67" s="197">
        <v>3.434358604518664</v>
      </c>
      <c r="L67" s="197">
        <v>2.2856840211693168</v>
      </c>
      <c r="M67" s="197">
        <v>1.0926462495836802</v>
      </c>
      <c r="N67" s="197">
        <v>7.105420311188837</v>
      </c>
      <c r="O67" s="197">
        <v>-1.6157641952112698</v>
      </c>
      <c r="P67" s="197">
        <v>-8.1583327750650056</v>
      </c>
      <c r="Q67" s="197">
        <v>-29.178644541495871</v>
      </c>
      <c r="R67" s="197">
        <v>9.3693499767531137</v>
      </c>
      <c r="S67" s="197">
        <v>7.9454477394816507</v>
      </c>
      <c r="T67" s="197">
        <v>8.507064991331049</v>
      </c>
      <c r="U67" s="197">
        <v>8.0511456640267198</v>
      </c>
      <c r="V67" s="197">
        <v>-3.466028179125928</v>
      </c>
      <c r="W67" s="197">
        <v>-4.6509674217546433</v>
      </c>
      <c r="X67" s="197">
        <v>-0.51057212685992681</v>
      </c>
      <c r="Y67" s="197">
        <v>15.327370707827399</v>
      </c>
      <c r="Z67" s="197">
        <v>-6.4545526619967859</v>
      </c>
      <c r="AA67" s="197">
        <v>0.19224455335012181</v>
      </c>
    </row>
    <row r="68" spans="2:27">
      <c r="B68" s="266" t="s">
        <v>311</v>
      </c>
      <c r="C68" s="198">
        <v>10.086755796835305</v>
      </c>
      <c r="D68" s="198">
        <v>-1.419469508180029</v>
      </c>
      <c r="E68" s="198">
        <v>-0.54659577150759731</v>
      </c>
      <c r="F68" s="198">
        <v>1.3007958259643431</v>
      </c>
      <c r="G68" s="198">
        <v>1.0061101411430258</v>
      </c>
      <c r="H68" s="198">
        <v>4.567581723685521</v>
      </c>
      <c r="I68" s="198">
        <v>1.5998292524514852</v>
      </c>
      <c r="J68" s="198">
        <v>-9.5188088676820826E-3</v>
      </c>
      <c r="K68" s="198">
        <v>2.9754677643129384</v>
      </c>
      <c r="L68" s="198">
        <v>2.2053168437296904</v>
      </c>
      <c r="M68" s="198">
        <v>1.1009968470388145</v>
      </c>
      <c r="N68" s="198">
        <v>8.0413890860893815</v>
      </c>
      <c r="O68" s="198">
        <v>-0.39699986362120399</v>
      </c>
      <c r="P68" s="198">
        <v>-8.0456014722720397</v>
      </c>
      <c r="Q68" s="198">
        <v>-27.974192954093141</v>
      </c>
      <c r="R68" s="198">
        <v>9.6548697879034648</v>
      </c>
      <c r="S68" s="198">
        <v>7.2194089608894103</v>
      </c>
      <c r="T68" s="198">
        <v>8.0872623916766742</v>
      </c>
      <c r="U68" s="198">
        <v>8.2053040480918753</v>
      </c>
      <c r="V68" s="198">
        <v>-2.3789949452764745</v>
      </c>
      <c r="W68" s="198">
        <v>-4.9452552656296689</v>
      </c>
      <c r="X68" s="198">
        <v>-0.18506853660127831</v>
      </c>
      <c r="Y68" s="198">
        <v>12.699060642918852</v>
      </c>
      <c r="Z68" s="198">
        <v>-5.31300276236081</v>
      </c>
      <c r="AA68" s="198">
        <v>2.3011470994524643</v>
      </c>
    </row>
    <row r="69" spans="2:27">
      <c r="B69" s="265" t="s">
        <v>312</v>
      </c>
      <c r="C69" s="197">
        <v>1.7319675975168138</v>
      </c>
      <c r="D69" s="197">
        <v>0.30263702399109604</v>
      </c>
      <c r="E69" s="197">
        <v>1.0160516145489851E-2</v>
      </c>
      <c r="F69" s="197">
        <v>0.56653879534486862</v>
      </c>
      <c r="G69" s="197">
        <v>0.6789545162162085</v>
      </c>
      <c r="H69" s="197">
        <v>0.89486014653519419</v>
      </c>
      <c r="I69" s="197">
        <v>0.69358423113045831</v>
      </c>
      <c r="J69" s="197">
        <v>-5.4745009448396331E-2</v>
      </c>
      <c r="K69" s="197">
        <v>0.98351502929455137</v>
      </c>
      <c r="L69" s="197">
        <v>0.85533728336426407</v>
      </c>
      <c r="M69" s="197">
        <v>3.5406266539439457E-2</v>
      </c>
      <c r="N69" s="197">
        <v>1.1404136974548607</v>
      </c>
      <c r="O69" s="197">
        <v>0.21933017751010198</v>
      </c>
      <c r="P69" s="197">
        <v>-1.1872854760114251</v>
      </c>
      <c r="Q69" s="197">
        <v>-3.7280608910488411</v>
      </c>
      <c r="R69" s="197">
        <v>1.6470365303300696</v>
      </c>
      <c r="S69" s="197">
        <v>0.93221833833607093</v>
      </c>
      <c r="T69" s="197">
        <v>1.4317832159519241</v>
      </c>
      <c r="U69" s="197">
        <v>1.4404052839579862</v>
      </c>
      <c r="V69" s="197">
        <v>-0.49901078364004547</v>
      </c>
      <c r="W69" s="197">
        <v>-1.4049964895799718</v>
      </c>
      <c r="X69" s="197">
        <v>0.26268441248937791</v>
      </c>
      <c r="Y69" s="197">
        <v>1.8858415465954579</v>
      </c>
      <c r="Z69" s="197">
        <v>0.85770741163931064</v>
      </c>
      <c r="AA69" s="197">
        <v>2.0079025219005331</v>
      </c>
    </row>
    <row r="70" spans="2:27">
      <c r="B70" s="266" t="s">
        <v>313</v>
      </c>
      <c r="C70" s="198">
        <v>2.7857357387378414</v>
      </c>
      <c r="D70" s="198">
        <v>8.6467361487564176E-2</v>
      </c>
      <c r="E70" s="198">
        <v>-4.0921624818196278E-2</v>
      </c>
      <c r="F70" s="198">
        <v>0.66420612972525817</v>
      </c>
      <c r="G70" s="198">
        <v>0.7530008996917843</v>
      </c>
      <c r="H70" s="198">
        <v>1.3013346092904072</v>
      </c>
      <c r="I70" s="198">
        <v>0.73782864025611161</v>
      </c>
      <c r="J70" s="198">
        <v>-0.15330237168080885</v>
      </c>
      <c r="K70" s="198">
        <v>1.3278891689145098</v>
      </c>
      <c r="L70" s="198">
        <v>1.1030087768947112</v>
      </c>
      <c r="M70" s="198">
        <v>5.2803936372725957E-2</v>
      </c>
      <c r="N70" s="198">
        <v>1.8672287036798849</v>
      </c>
      <c r="O70" s="198">
        <v>5.710629944213963E-2</v>
      </c>
      <c r="P70" s="198">
        <v>-2.090773816671188</v>
      </c>
      <c r="Q70" s="198">
        <v>-7.0747983706724824</v>
      </c>
      <c r="R70" s="198">
        <v>2.6480950926763995</v>
      </c>
      <c r="S70" s="198">
        <v>1.6298291436918788</v>
      </c>
      <c r="T70" s="198">
        <v>2.1816780224684749</v>
      </c>
      <c r="U70" s="198">
        <v>2.1784491324597042</v>
      </c>
      <c r="V70" s="198">
        <v>-0.6787758388800853</v>
      </c>
      <c r="W70" s="198">
        <v>-1.8563240654323465</v>
      </c>
      <c r="X70" s="198">
        <v>0.13696370973312355</v>
      </c>
      <c r="Y70" s="198">
        <v>3.3066847450782291</v>
      </c>
      <c r="Z70" s="198">
        <v>-1.4568938627064654E-2</v>
      </c>
      <c r="AA70" s="198">
        <v>1.852387729648953</v>
      </c>
    </row>
    <row r="71" spans="2:27">
      <c r="B71" s="265" t="s">
        <v>314</v>
      </c>
      <c r="C71" s="197">
        <v>4.8753903420586653</v>
      </c>
      <c r="D71" s="197">
        <v>-0.41461026519226607</v>
      </c>
      <c r="E71" s="197">
        <v>-0.34590572501248573</v>
      </c>
      <c r="F71" s="197">
        <v>1.0872248389299273</v>
      </c>
      <c r="G71" s="197">
        <v>1.3007012010227186</v>
      </c>
      <c r="H71" s="197">
        <v>2.0339166600482628</v>
      </c>
      <c r="I71" s="197">
        <v>0.90504521017248862</v>
      </c>
      <c r="J71" s="197">
        <v>-0.175542213462208</v>
      </c>
      <c r="K71" s="197">
        <v>1.7797311439483821</v>
      </c>
      <c r="L71" s="197">
        <v>1.3521804258989505</v>
      </c>
      <c r="M71" s="197">
        <v>0.21451976511239934</v>
      </c>
      <c r="N71" s="197">
        <v>3.6672122115476924</v>
      </c>
      <c r="O71" s="197">
        <v>-0.13873367573631867</v>
      </c>
      <c r="P71" s="197">
        <v>-4.1112767838700108</v>
      </c>
      <c r="Q71" s="197">
        <v>-13.443326359853586</v>
      </c>
      <c r="R71" s="197">
        <v>4.4872950963282392</v>
      </c>
      <c r="S71" s="197">
        <v>2.8383343747256333</v>
      </c>
      <c r="T71" s="197">
        <v>4.1524807035205669</v>
      </c>
      <c r="U71" s="197">
        <v>3.523059603192479</v>
      </c>
      <c r="V71" s="197">
        <v>-1.6958753599904668</v>
      </c>
      <c r="W71" s="197">
        <v>-2.6534505904070329</v>
      </c>
      <c r="X71" s="197">
        <v>-0.14515454872768885</v>
      </c>
      <c r="Y71" s="197">
        <v>6.2709097392265676</v>
      </c>
      <c r="Z71" s="197">
        <v>-2.4861629897638124</v>
      </c>
      <c r="AA71" s="197">
        <v>1.0898763490242231</v>
      </c>
    </row>
    <row r="72" spans="2:27">
      <c r="B72" s="266" t="s">
        <v>315</v>
      </c>
      <c r="C72" s="198">
        <v>0</v>
      </c>
      <c r="D72" s="198">
        <v>0</v>
      </c>
      <c r="E72" s="198">
        <v>0</v>
      </c>
      <c r="F72" s="198">
        <v>0</v>
      </c>
      <c r="G72" s="198">
        <v>0</v>
      </c>
      <c r="H72" s="198">
        <v>0</v>
      </c>
      <c r="I72" s="198">
        <v>0</v>
      </c>
      <c r="J72" s="198">
        <v>0</v>
      </c>
      <c r="K72" s="198">
        <v>0</v>
      </c>
      <c r="L72" s="198">
        <v>0</v>
      </c>
      <c r="M72" s="198">
        <v>0</v>
      </c>
      <c r="N72" s="198">
        <v>1.1015630142064339</v>
      </c>
      <c r="O72" s="198">
        <v>-0.69922397372714329</v>
      </c>
      <c r="P72" s="198">
        <v>-5.6492249895442086</v>
      </c>
      <c r="Q72" s="198">
        <v>-20.989047192639902</v>
      </c>
      <c r="R72" s="198">
        <v>7.1095118163919722</v>
      </c>
      <c r="S72" s="198">
        <v>4.0254609481842181</v>
      </c>
      <c r="T72" s="198">
        <v>6.1709983172338241</v>
      </c>
      <c r="U72" s="198">
        <v>5.2756013262113868</v>
      </c>
      <c r="V72" s="198">
        <v>-1.3169710373322658</v>
      </c>
      <c r="W72" s="198">
        <v>-2.9845847492163387</v>
      </c>
      <c r="X72" s="198">
        <v>-7.7959595704115259E-2</v>
      </c>
      <c r="Y72" s="198">
        <v>8.1757788495137476</v>
      </c>
      <c r="Z72" s="198">
        <v>-4.5971658591732307</v>
      </c>
      <c r="AA72" s="198">
        <v>-3.5462435237731427</v>
      </c>
    </row>
    <row r="73" spans="2:27">
      <c r="B73" s="265" t="s">
        <v>316</v>
      </c>
      <c r="C73" s="197">
        <v>3.4018430091078216</v>
      </c>
      <c r="D73" s="197">
        <v>-5.3055920366290366E-2</v>
      </c>
      <c r="E73" s="197">
        <v>0.21566221714969913</v>
      </c>
      <c r="F73" s="197">
        <v>1.1957323984191532</v>
      </c>
      <c r="G73" s="197">
        <v>1.7333918550329628</v>
      </c>
      <c r="H73" s="197">
        <v>2.2917460560185674</v>
      </c>
      <c r="I73" s="197">
        <v>0.89723120360845598</v>
      </c>
      <c r="J73" s="197">
        <v>-0.2079135597006001</v>
      </c>
      <c r="K73" s="197">
        <v>1.9220785944146854</v>
      </c>
      <c r="L73" s="197">
        <v>1.94553356308991</v>
      </c>
      <c r="M73" s="197">
        <v>-0.91569177250119083</v>
      </c>
      <c r="N73" s="197">
        <v>2.6206198753420296</v>
      </c>
      <c r="O73" s="197">
        <v>-0.14060106395645278</v>
      </c>
      <c r="P73" s="197">
        <v>-2.1956762693790495</v>
      </c>
      <c r="Q73" s="197">
        <v>-11.05903936227331</v>
      </c>
      <c r="R73" s="197">
        <v>3.1253342630327694</v>
      </c>
      <c r="S73" s="197">
        <v>2.431346711339117</v>
      </c>
      <c r="T73" s="197">
        <v>2.9659638939354238</v>
      </c>
      <c r="U73" s="197">
        <v>3.9550491491808515</v>
      </c>
      <c r="V73" s="197">
        <v>-1.3857784506587194</v>
      </c>
      <c r="W73" s="197">
        <v>-2.0821574256514168</v>
      </c>
      <c r="X73" s="197">
        <v>-0.3404391872148409</v>
      </c>
      <c r="Y73" s="197">
        <v>4.7275049634648099</v>
      </c>
      <c r="Z73" s="197">
        <v>-1.0154392464876025</v>
      </c>
      <c r="AA73" s="197">
        <v>1.578569826138903</v>
      </c>
    </row>
    <row r="74" spans="2:27">
      <c r="B74" s="266" t="s">
        <v>317</v>
      </c>
      <c r="C74" s="198">
        <v>1.0537494047800919</v>
      </c>
      <c r="D74" s="198">
        <v>0.36543088230746434</v>
      </c>
      <c r="E74" s="198">
        <v>0.45729021026970429</v>
      </c>
      <c r="F74" s="198">
        <v>0.60274481485586762</v>
      </c>
      <c r="G74" s="198">
        <v>0.96591847307419698</v>
      </c>
      <c r="H74" s="198">
        <v>0.76702458886228442</v>
      </c>
      <c r="I74" s="198">
        <v>0.65319387447340205</v>
      </c>
      <c r="J74" s="198">
        <v>0.19185930743539359</v>
      </c>
      <c r="K74" s="198">
        <v>0.58661260867253873</v>
      </c>
      <c r="L74" s="198">
        <v>0.76416735155635251</v>
      </c>
      <c r="M74" s="198">
        <v>-0.19914144977391857</v>
      </c>
      <c r="N74" s="198">
        <v>1.0693976146417725</v>
      </c>
      <c r="O74" s="198">
        <v>0.28955841286713735</v>
      </c>
      <c r="P74" s="198">
        <v>9.7747741996712989E-2</v>
      </c>
      <c r="Q74" s="198">
        <v>-0.90917181051541718</v>
      </c>
      <c r="R74" s="198">
        <v>0.59852404006615245</v>
      </c>
      <c r="S74" s="198">
        <v>-4.5400215347864332</v>
      </c>
      <c r="T74" s="198">
        <v>1.1554240485880598</v>
      </c>
      <c r="U74" s="198">
        <v>-1.2500017570725532</v>
      </c>
      <c r="V74" s="198">
        <v>2.7528906665178425</v>
      </c>
      <c r="W74" s="198">
        <v>1.7332189084138179</v>
      </c>
      <c r="X74" s="198">
        <v>1.4560790373406149</v>
      </c>
      <c r="Y74" s="198">
        <v>-4.1329547734001153</v>
      </c>
      <c r="Z74" s="198">
        <v>-2.9809660067383845</v>
      </c>
      <c r="AA74" s="198">
        <v>-1.9434467714659434</v>
      </c>
    </row>
    <row r="75" spans="2:27">
      <c r="B75" s="265" t="s">
        <v>318</v>
      </c>
      <c r="C75" s="197">
        <v>1.9295729387134344</v>
      </c>
      <c r="D75" s="197">
        <v>0.22731061936312358</v>
      </c>
      <c r="E75" s="197">
        <v>0.32881909047634394</v>
      </c>
      <c r="F75" s="197">
        <v>0.67034545441428861</v>
      </c>
      <c r="G75" s="197">
        <v>1.0500826882670538</v>
      </c>
      <c r="H75" s="197">
        <v>1.3218948363433753</v>
      </c>
      <c r="I75" s="197">
        <v>0.76764197851910865</v>
      </c>
      <c r="J75" s="197">
        <v>0.35747271232115452</v>
      </c>
      <c r="K75" s="197">
        <v>1.1001112082047655</v>
      </c>
      <c r="L75" s="197">
        <v>1.1882795109479076</v>
      </c>
      <c r="M75" s="197">
        <v>-8.0637470503262421E-2</v>
      </c>
      <c r="N75" s="197">
        <v>1.5256205649035479</v>
      </c>
      <c r="O75" s="197">
        <v>0.23659945580530461</v>
      </c>
      <c r="P75" s="197">
        <v>-1.1361366626312872</v>
      </c>
      <c r="Q75" s="197">
        <v>-4.8042130598116586</v>
      </c>
      <c r="R75" s="197">
        <v>1.9669137831158139</v>
      </c>
      <c r="S75" s="197">
        <v>1.5353979529376289</v>
      </c>
      <c r="T75" s="197">
        <v>1.5674678951885141</v>
      </c>
      <c r="U75" s="197">
        <v>1.9829136470448816</v>
      </c>
      <c r="V75" s="197">
        <v>-0.15804497718038135</v>
      </c>
      <c r="W75" s="197">
        <v>-1.2941430127739295</v>
      </c>
      <c r="X75" s="197">
        <v>-6.9545805686487938E-2</v>
      </c>
      <c r="Y75" s="197">
        <v>2.3520648175267667</v>
      </c>
      <c r="Z75" s="197">
        <v>1.9743372446499734</v>
      </c>
      <c r="AA75" s="197">
        <v>3.5300787045784148</v>
      </c>
    </row>
    <row r="76" spans="2:27">
      <c r="B76" s="266" t="s">
        <v>319</v>
      </c>
      <c r="C76" s="198">
        <v>0.84420346872605023</v>
      </c>
      <c r="D76" s="198">
        <v>0.49835769155950516</v>
      </c>
      <c r="E76" s="198">
        <v>0.48349508357388515</v>
      </c>
      <c r="F76" s="198">
        <v>0.60968103502614213</v>
      </c>
      <c r="G76" s="198">
        <v>0.86928654107948944</v>
      </c>
      <c r="H76" s="198">
        <v>0.82931996272384367</v>
      </c>
      <c r="I76" s="198">
        <v>0.67029649842788785</v>
      </c>
      <c r="J76" s="198">
        <v>0.29703026329185889</v>
      </c>
      <c r="K76" s="198">
        <v>0.84819697825437856</v>
      </c>
      <c r="L76" s="198">
        <v>0.88336887640477357</v>
      </c>
      <c r="M76" s="198" t="s">
        <v>55</v>
      </c>
      <c r="N76" s="198" t="s">
        <v>55</v>
      </c>
      <c r="O76" s="198" t="s">
        <v>55</v>
      </c>
      <c r="P76" s="198" t="s">
        <v>55</v>
      </c>
      <c r="Q76" s="198" t="s">
        <v>55</v>
      </c>
      <c r="R76" s="198" t="s">
        <v>55</v>
      </c>
      <c r="S76" s="198" t="s">
        <v>55</v>
      </c>
      <c r="T76" s="198" t="s">
        <v>55</v>
      </c>
      <c r="U76" s="198" t="s">
        <v>55</v>
      </c>
      <c r="V76" s="198" t="s">
        <v>55</v>
      </c>
      <c r="W76" s="198" t="s">
        <v>55</v>
      </c>
      <c r="X76" s="198" t="s">
        <v>55</v>
      </c>
      <c r="Y76" s="198" t="s">
        <v>55</v>
      </c>
      <c r="Z76" s="198" t="s">
        <v>55</v>
      </c>
      <c r="AA76" s="198" t="s">
        <v>55</v>
      </c>
    </row>
    <row r="77" spans="2:27">
      <c r="B77" s="265" t="s">
        <v>320</v>
      </c>
      <c r="C77" s="197">
        <v>5.0354052300601211</v>
      </c>
      <c r="D77" s="197">
        <v>-0.1305746769870666</v>
      </c>
      <c r="E77" s="197">
        <v>-0.51142773226054317</v>
      </c>
      <c r="F77" s="197">
        <v>1.0111984045973372</v>
      </c>
      <c r="G77" s="197">
        <v>1.2262576342847069</v>
      </c>
      <c r="H77" s="197">
        <v>2.0376625673578275</v>
      </c>
      <c r="I77" s="197">
        <v>1.0820826200098566</v>
      </c>
      <c r="J77" s="197">
        <v>-0.36339810505720038</v>
      </c>
      <c r="K77" s="197">
        <v>2.0175325224275298</v>
      </c>
      <c r="L77" s="197">
        <v>1.5683413791683876</v>
      </c>
      <c r="M77" s="197" t="s">
        <v>55</v>
      </c>
      <c r="N77" s="197" t="s">
        <v>55</v>
      </c>
      <c r="O77" s="197" t="s">
        <v>55</v>
      </c>
      <c r="P77" s="197" t="s">
        <v>55</v>
      </c>
      <c r="Q77" s="197" t="s">
        <v>55</v>
      </c>
      <c r="R77" s="197" t="s">
        <v>55</v>
      </c>
      <c r="S77" s="197" t="s">
        <v>55</v>
      </c>
      <c r="T77" s="197" t="s">
        <v>55</v>
      </c>
      <c r="U77" s="197" t="s">
        <v>55</v>
      </c>
      <c r="V77" s="197" t="s">
        <v>55</v>
      </c>
      <c r="W77" s="197" t="s">
        <v>55</v>
      </c>
      <c r="X77" s="197" t="s">
        <v>55</v>
      </c>
      <c r="Y77" s="197" t="s">
        <v>55</v>
      </c>
      <c r="Z77" s="197" t="s">
        <v>55</v>
      </c>
      <c r="AA77" s="197" t="s">
        <v>55</v>
      </c>
    </row>
    <row r="78" spans="2:27">
      <c r="B78" s="266" t="s">
        <v>321</v>
      </c>
      <c r="C78" s="198">
        <v>1.9288668308948331</v>
      </c>
      <c r="D78" s="198">
        <v>0.22681684109777223</v>
      </c>
      <c r="E78" s="198">
        <v>0.32078341232006835</v>
      </c>
      <c r="F78" s="198">
        <v>0.67007502401924057</v>
      </c>
      <c r="G78" s="198">
        <v>1.0660118465336268</v>
      </c>
      <c r="H78" s="198">
        <v>1.3395020104163677</v>
      </c>
      <c r="I78" s="198">
        <v>0.78764573650731506</v>
      </c>
      <c r="J78" s="198">
        <v>0.37572407987364898</v>
      </c>
      <c r="K78" s="198">
        <v>1.1101671233185897</v>
      </c>
      <c r="L78" s="198">
        <v>1.2051642801975504</v>
      </c>
      <c r="M78" s="198" t="s">
        <v>55</v>
      </c>
      <c r="N78" s="198" t="s">
        <v>55</v>
      </c>
      <c r="O78" s="198" t="s">
        <v>55</v>
      </c>
      <c r="P78" s="198" t="s">
        <v>55</v>
      </c>
      <c r="Q78" s="198" t="s">
        <v>55</v>
      </c>
      <c r="R78" s="198" t="s">
        <v>55</v>
      </c>
      <c r="S78" s="198" t="s">
        <v>55</v>
      </c>
      <c r="T78" s="198" t="s">
        <v>55</v>
      </c>
      <c r="U78" s="198" t="s">
        <v>55</v>
      </c>
      <c r="V78" s="198" t="s">
        <v>55</v>
      </c>
      <c r="W78" s="198" t="s">
        <v>55</v>
      </c>
      <c r="X78" s="198" t="s">
        <v>55</v>
      </c>
      <c r="Y78" s="198" t="s">
        <v>55</v>
      </c>
      <c r="Z78" s="198" t="s">
        <v>55</v>
      </c>
      <c r="AA78" s="198" t="s">
        <v>55</v>
      </c>
    </row>
    <row r="79" spans="2:27">
      <c r="B79" s="378" t="s">
        <v>205</v>
      </c>
      <c r="C79" s="379">
        <v>10.374771199922534</v>
      </c>
      <c r="D79" s="379">
        <v>-1.7604890778537765</v>
      </c>
      <c r="E79" s="379">
        <v>-0.4186312859933139</v>
      </c>
      <c r="F79" s="379">
        <v>1.3875280429375749</v>
      </c>
      <c r="G79" s="379">
        <v>1.1662482580461386</v>
      </c>
      <c r="H79" s="379">
        <v>4.1445862446870052</v>
      </c>
      <c r="I79" s="379">
        <v>1.4182328348998823</v>
      </c>
      <c r="J79" s="379">
        <v>-0.22094555518188486</v>
      </c>
      <c r="K79" s="379">
        <v>3.1032781130232223</v>
      </c>
      <c r="L79" s="379">
        <v>2.1558906214425235</v>
      </c>
      <c r="M79" s="379" t="s">
        <v>55</v>
      </c>
      <c r="N79" s="379" t="s">
        <v>55</v>
      </c>
      <c r="O79" s="379" t="s">
        <v>55</v>
      </c>
      <c r="P79" s="379" t="s">
        <v>55</v>
      </c>
      <c r="Q79" s="379" t="s">
        <v>55</v>
      </c>
      <c r="R79" s="379" t="s">
        <v>55</v>
      </c>
      <c r="S79" s="379" t="s">
        <v>55</v>
      </c>
      <c r="T79" s="379" t="s">
        <v>55</v>
      </c>
      <c r="U79" s="379" t="s">
        <v>55</v>
      </c>
      <c r="V79" s="379" t="s">
        <v>55</v>
      </c>
      <c r="W79" s="379" t="s">
        <v>55</v>
      </c>
      <c r="X79" s="379" t="s">
        <v>55</v>
      </c>
      <c r="Y79" s="379" t="s">
        <v>55</v>
      </c>
      <c r="Z79" s="379" t="s">
        <v>55</v>
      </c>
      <c r="AA79" s="379" t="s">
        <v>55</v>
      </c>
    </row>
    <row r="81" spans="2:28" s="383" customFormat="1" ht="12.75">
      <c r="B81" s="153" t="s">
        <v>117</v>
      </c>
      <c r="C81" s="392"/>
      <c r="D81" s="392"/>
      <c r="E81" s="392"/>
      <c r="F81" s="392"/>
      <c r="G81" s="392"/>
      <c r="H81" s="392"/>
      <c r="I81" s="392"/>
      <c r="AA81" s="128"/>
      <c r="AB81" s="128"/>
    </row>
    <row r="82" spans="2:28" s="383" customFormat="1" ht="12.75">
      <c r="B82" s="134" t="s">
        <v>332</v>
      </c>
      <c r="C82" s="392"/>
      <c r="D82" s="392"/>
      <c r="E82" s="392"/>
      <c r="F82" s="392"/>
      <c r="G82" s="392"/>
      <c r="H82" s="392"/>
      <c r="I82" s="392"/>
      <c r="AA82" s="128"/>
      <c r="AB82" s="128"/>
    </row>
  </sheetData>
  <mergeCells count="3">
    <mergeCell ref="B1:AA1"/>
    <mergeCell ref="B2:AA2"/>
    <mergeCell ref="B6:AA6"/>
  </mergeCells>
  <hyperlinks>
    <hyperlink ref="AA3" location="Índice!Area_de_impressao" display="Voltar ao índice" xr:uid="{00000000-0004-0000-1A00-000000000000}"/>
  </hyperlinks>
  <pageMargins left="0.51181102362204722" right="0.51181102362204722" top="0.78740157480314965" bottom="0.78740157480314965" header="0.31496062992125984" footer="0.31496062992125984"/>
  <pageSetup paperSize="9" scale="33" fitToHeight="0"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28">
    <pageSetUpPr fitToPage="1"/>
  </sheetPr>
  <dimension ref="A1:P48"/>
  <sheetViews>
    <sheetView showGridLines="0" zoomScale="80" zoomScaleNormal="80" zoomScaleSheetLayoutView="80" workbookViewId="0">
      <selection sqref="A1:N1"/>
    </sheetView>
  </sheetViews>
  <sheetFormatPr defaultRowHeight="12.75"/>
  <cols>
    <col min="1" max="1" width="15.85546875" style="246" customWidth="1"/>
    <col min="2" max="13" width="20.7109375" style="246" customWidth="1"/>
    <col min="14" max="14" width="20.7109375" style="280" customWidth="1"/>
    <col min="15" max="16384" width="9.140625" style="246"/>
  </cols>
  <sheetData>
    <row r="1" spans="1:16" s="239" customFormat="1" ht="20.100000000000001" customHeight="1">
      <c r="A1" s="410" t="s">
        <v>81</v>
      </c>
      <c r="B1" s="410"/>
      <c r="C1" s="410"/>
      <c r="D1" s="410"/>
      <c r="E1" s="410"/>
      <c r="F1" s="410"/>
      <c r="G1" s="410"/>
      <c r="H1" s="410"/>
      <c r="I1" s="410"/>
      <c r="J1" s="410"/>
      <c r="K1" s="410"/>
      <c r="L1" s="410"/>
      <c r="M1" s="410"/>
      <c r="N1" s="410"/>
      <c r="O1" s="242"/>
    </row>
    <row r="2" spans="1:16" s="11" customFormat="1" ht="30" customHeight="1">
      <c r="A2" s="427" t="s">
        <v>255</v>
      </c>
      <c r="B2" s="435"/>
      <c r="C2" s="435"/>
      <c r="D2" s="435"/>
      <c r="E2" s="435"/>
      <c r="F2" s="435"/>
      <c r="G2" s="435"/>
      <c r="H2" s="435"/>
      <c r="I2" s="435"/>
      <c r="J2" s="435"/>
      <c r="K2" s="435"/>
      <c r="L2" s="435"/>
      <c r="M2" s="435"/>
      <c r="N2" s="435"/>
      <c r="O2" s="258"/>
      <c r="P2" s="258"/>
    </row>
    <row r="3" spans="1:16" ht="39.950000000000003" customHeight="1">
      <c r="A3" s="168"/>
      <c r="B3" s="132"/>
      <c r="C3" s="169"/>
      <c r="D3" s="132"/>
      <c r="E3" s="132"/>
      <c r="F3" s="169"/>
      <c r="G3" s="132"/>
      <c r="H3" s="132"/>
      <c r="I3" s="132"/>
      <c r="J3" s="132"/>
      <c r="K3" s="132"/>
      <c r="L3" s="132"/>
      <c r="M3" s="132"/>
      <c r="N3" s="331" t="s">
        <v>83</v>
      </c>
      <c r="O3" s="123"/>
    </row>
    <row r="4" spans="1:16" s="223" customFormat="1" ht="39.950000000000003" customHeight="1">
      <c r="A4" s="257"/>
      <c r="B4" s="204"/>
      <c r="C4" s="204"/>
      <c r="D4" s="204"/>
      <c r="E4" s="204"/>
      <c r="F4" s="204"/>
      <c r="G4" s="204"/>
      <c r="H4" s="204"/>
      <c r="I4" s="230"/>
      <c r="J4" s="233"/>
      <c r="K4" s="230"/>
      <c r="L4" s="230"/>
      <c r="M4" s="230"/>
      <c r="N4" s="256" t="s">
        <v>343</v>
      </c>
      <c r="O4" s="222"/>
    </row>
    <row r="5" spans="1:16" s="11" customFormat="1" ht="17.45" hidden="1" customHeight="1">
      <c r="A5" s="107"/>
      <c r="B5" s="157" t="s">
        <v>1</v>
      </c>
      <c r="C5" s="157" t="s">
        <v>2</v>
      </c>
      <c r="D5" s="157" t="s">
        <v>7</v>
      </c>
      <c r="E5" s="157" t="s">
        <v>3</v>
      </c>
      <c r="F5" s="157" t="s">
        <v>4</v>
      </c>
      <c r="G5" s="157" t="s">
        <v>43</v>
      </c>
      <c r="H5" s="157" t="s">
        <v>6</v>
      </c>
      <c r="I5" s="161" t="s">
        <v>45</v>
      </c>
      <c r="J5" s="162" t="s">
        <v>44</v>
      </c>
      <c r="K5" s="161" t="s">
        <v>56</v>
      </c>
      <c r="L5" s="149"/>
      <c r="M5" s="149"/>
      <c r="N5" s="108"/>
      <c r="O5" s="135"/>
    </row>
    <row r="6" spans="1:16" s="263" customFormat="1" ht="45" customHeight="1">
      <c r="A6" s="244" t="s">
        <v>101</v>
      </c>
      <c r="B6" s="188" t="s">
        <v>272</v>
      </c>
      <c r="C6" s="188" t="s">
        <v>120</v>
      </c>
      <c r="D6" s="188" t="s">
        <v>217</v>
      </c>
      <c r="E6" s="188" t="s">
        <v>122</v>
      </c>
      <c r="F6" s="188" t="s">
        <v>123</v>
      </c>
      <c r="G6" s="188" t="s">
        <v>43</v>
      </c>
      <c r="H6" s="188" t="s">
        <v>124</v>
      </c>
      <c r="I6" s="188" t="s">
        <v>256</v>
      </c>
      <c r="J6" s="188" t="s">
        <v>257</v>
      </c>
      <c r="K6" s="188" t="s">
        <v>56</v>
      </c>
      <c r="L6" s="191" t="s">
        <v>258</v>
      </c>
      <c r="M6" s="191" t="s">
        <v>259</v>
      </c>
      <c r="N6" s="193" t="s">
        <v>260</v>
      </c>
      <c r="O6" s="125"/>
    </row>
    <row r="7" spans="1:16" s="260" customFormat="1" ht="15" customHeight="1">
      <c r="A7" s="324" t="s">
        <v>106</v>
      </c>
      <c r="B7" s="340">
        <v>1773</v>
      </c>
      <c r="C7" s="164">
        <v>741</v>
      </c>
      <c r="D7" s="164">
        <v>3073</v>
      </c>
      <c r="E7" s="164">
        <v>73</v>
      </c>
      <c r="F7" s="164">
        <v>321</v>
      </c>
      <c r="G7" s="164">
        <v>28</v>
      </c>
      <c r="H7" s="164">
        <v>115</v>
      </c>
      <c r="I7" s="164">
        <v>0</v>
      </c>
      <c r="J7" s="164">
        <v>14</v>
      </c>
      <c r="K7" s="164">
        <v>72</v>
      </c>
      <c r="L7" s="164">
        <v>3191</v>
      </c>
      <c r="M7" s="164">
        <v>3019</v>
      </c>
      <c r="N7" s="164">
        <v>6210</v>
      </c>
      <c r="O7" s="104"/>
    </row>
    <row r="8" spans="1:16" s="260" customFormat="1" ht="15" customHeight="1">
      <c r="A8" s="211" t="s">
        <v>107</v>
      </c>
      <c r="B8" s="341">
        <v>1685</v>
      </c>
      <c r="C8" s="163">
        <v>1036</v>
      </c>
      <c r="D8" s="163">
        <v>4466</v>
      </c>
      <c r="E8" s="163">
        <v>65</v>
      </c>
      <c r="F8" s="163">
        <v>392</v>
      </c>
      <c r="G8" s="163">
        <v>14</v>
      </c>
      <c r="H8" s="163">
        <v>150</v>
      </c>
      <c r="I8" s="163">
        <v>0</v>
      </c>
      <c r="J8" s="163">
        <v>15</v>
      </c>
      <c r="K8" s="163">
        <v>69</v>
      </c>
      <c r="L8" s="163">
        <v>3586</v>
      </c>
      <c r="M8" s="163">
        <v>4306</v>
      </c>
      <c r="N8" s="163">
        <v>7892</v>
      </c>
      <c r="O8" s="104"/>
    </row>
    <row r="9" spans="1:16" s="260" customFormat="1" ht="15" customHeight="1">
      <c r="A9" s="211" t="s">
        <v>108</v>
      </c>
      <c r="B9" s="340">
        <v>1747</v>
      </c>
      <c r="C9" s="164">
        <v>1264</v>
      </c>
      <c r="D9" s="164">
        <v>4347</v>
      </c>
      <c r="E9" s="164">
        <v>57</v>
      </c>
      <c r="F9" s="164">
        <v>485</v>
      </c>
      <c r="G9" s="164">
        <v>11</v>
      </c>
      <c r="H9" s="164">
        <v>189</v>
      </c>
      <c r="I9" s="164">
        <v>73</v>
      </c>
      <c r="J9" s="164">
        <v>14</v>
      </c>
      <c r="K9" s="164">
        <v>61</v>
      </c>
      <c r="L9" s="164">
        <v>4201</v>
      </c>
      <c r="M9" s="164">
        <v>4047</v>
      </c>
      <c r="N9" s="164">
        <v>8248</v>
      </c>
      <c r="O9" s="104"/>
    </row>
    <row r="10" spans="1:16" s="260" customFormat="1" ht="15" customHeight="1">
      <c r="A10" s="211" t="s">
        <v>109</v>
      </c>
      <c r="B10" s="341">
        <v>1855</v>
      </c>
      <c r="C10" s="163">
        <v>1397</v>
      </c>
      <c r="D10" s="163">
        <v>4498</v>
      </c>
      <c r="E10" s="163">
        <v>57</v>
      </c>
      <c r="F10" s="163">
        <v>571</v>
      </c>
      <c r="G10" s="163">
        <v>11</v>
      </c>
      <c r="H10" s="163">
        <v>223</v>
      </c>
      <c r="I10" s="163">
        <v>86</v>
      </c>
      <c r="J10" s="163">
        <v>10</v>
      </c>
      <c r="K10" s="163">
        <v>90</v>
      </c>
      <c r="L10" s="163">
        <v>4774</v>
      </c>
      <c r="M10" s="163">
        <v>4024</v>
      </c>
      <c r="N10" s="163">
        <v>8798</v>
      </c>
      <c r="O10" s="104"/>
    </row>
    <row r="11" spans="1:16" s="260" customFormat="1" ht="15" customHeight="1">
      <c r="A11" s="211" t="s">
        <v>110</v>
      </c>
      <c r="B11" s="340">
        <v>1978</v>
      </c>
      <c r="C11" s="164">
        <v>1654</v>
      </c>
      <c r="D11" s="164">
        <v>5236</v>
      </c>
      <c r="E11" s="164">
        <v>57</v>
      </c>
      <c r="F11" s="164">
        <v>670</v>
      </c>
      <c r="G11" s="164">
        <v>11</v>
      </c>
      <c r="H11" s="164">
        <v>310</v>
      </c>
      <c r="I11" s="164">
        <v>166</v>
      </c>
      <c r="J11" s="164">
        <v>20</v>
      </c>
      <c r="K11" s="164">
        <v>94</v>
      </c>
      <c r="L11" s="164">
        <v>5679</v>
      </c>
      <c r="M11" s="164">
        <v>4517</v>
      </c>
      <c r="N11" s="164">
        <v>10196</v>
      </c>
      <c r="O11" s="104"/>
    </row>
    <row r="12" spans="1:16" s="260" customFormat="1" ht="15" customHeight="1">
      <c r="A12" s="211" t="s">
        <v>111</v>
      </c>
      <c r="B12" s="341">
        <v>2140</v>
      </c>
      <c r="C12" s="163">
        <v>1785</v>
      </c>
      <c r="D12" s="163">
        <v>5755</v>
      </c>
      <c r="E12" s="163">
        <v>55</v>
      </c>
      <c r="F12" s="163">
        <v>775</v>
      </c>
      <c r="G12" s="163">
        <v>19</v>
      </c>
      <c r="H12" s="163">
        <v>375</v>
      </c>
      <c r="I12" s="163">
        <v>368</v>
      </c>
      <c r="J12" s="163">
        <v>33</v>
      </c>
      <c r="K12" s="163">
        <v>100</v>
      </c>
      <c r="L12" s="163">
        <v>6673</v>
      </c>
      <c r="M12" s="163">
        <v>4732</v>
      </c>
      <c r="N12" s="163">
        <v>11405</v>
      </c>
      <c r="O12" s="104"/>
    </row>
    <row r="13" spans="1:16" s="260" customFormat="1" ht="15" customHeight="1">
      <c r="A13" s="211" t="s">
        <v>112</v>
      </c>
      <c r="B13" s="340">
        <v>2204</v>
      </c>
      <c r="C13" s="164">
        <v>1963</v>
      </c>
      <c r="D13" s="164">
        <v>6307</v>
      </c>
      <c r="E13" s="164">
        <v>51</v>
      </c>
      <c r="F13" s="164">
        <v>898</v>
      </c>
      <c r="G13" s="164">
        <v>26</v>
      </c>
      <c r="H13" s="164">
        <v>392</v>
      </c>
      <c r="I13" s="164">
        <v>490</v>
      </c>
      <c r="J13" s="164">
        <v>82</v>
      </c>
      <c r="K13" s="164">
        <v>124</v>
      </c>
      <c r="L13" s="164">
        <v>7342</v>
      </c>
      <c r="M13" s="164">
        <v>5195</v>
      </c>
      <c r="N13" s="164">
        <v>12537</v>
      </c>
      <c r="O13" s="104"/>
    </row>
    <row r="14" spans="1:16" s="260" customFormat="1" ht="15" customHeight="1">
      <c r="A14" s="211" t="s">
        <v>113</v>
      </c>
      <c r="B14" s="341">
        <v>2240</v>
      </c>
      <c r="C14" s="163">
        <v>2129</v>
      </c>
      <c r="D14" s="163">
        <v>7025</v>
      </c>
      <c r="E14" s="163">
        <v>49</v>
      </c>
      <c r="F14" s="163">
        <v>1071</v>
      </c>
      <c r="G14" s="163">
        <v>24</v>
      </c>
      <c r="H14" s="163">
        <v>425</v>
      </c>
      <c r="I14" s="163">
        <v>593</v>
      </c>
      <c r="J14" s="163">
        <v>199</v>
      </c>
      <c r="K14" s="163">
        <v>127</v>
      </c>
      <c r="L14" s="163">
        <v>8070</v>
      </c>
      <c r="M14" s="163">
        <v>5812</v>
      </c>
      <c r="N14" s="163">
        <v>13882</v>
      </c>
      <c r="O14" s="104"/>
    </row>
    <row r="15" spans="1:16" s="260" customFormat="1" ht="15" customHeight="1">
      <c r="A15" s="211" t="s">
        <v>114</v>
      </c>
      <c r="B15" s="340">
        <v>2424</v>
      </c>
      <c r="C15" s="164">
        <v>2069</v>
      </c>
      <c r="D15" s="164">
        <v>7084</v>
      </c>
      <c r="E15" s="164">
        <v>53</v>
      </c>
      <c r="F15" s="164">
        <v>1176</v>
      </c>
      <c r="G15" s="164">
        <v>24</v>
      </c>
      <c r="H15" s="164">
        <v>464</v>
      </c>
      <c r="I15" s="164">
        <v>683</v>
      </c>
      <c r="J15" s="164">
        <v>221</v>
      </c>
      <c r="K15" s="164">
        <v>134</v>
      </c>
      <c r="L15" s="164">
        <v>8565</v>
      </c>
      <c r="M15" s="164">
        <v>5767</v>
      </c>
      <c r="N15" s="164">
        <v>14332</v>
      </c>
      <c r="O15" s="104"/>
    </row>
    <row r="16" spans="1:16" s="260" customFormat="1" ht="15" customHeight="1">
      <c r="A16" s="211" t="s">
        <v>115</v>
      </c>
      <c r="B16" s="341">
        <v>2541</v>
      </c>
      <c r="C16" s="163">
        <v>1898</v>
      </c>
      <c r="D16" s="163">
        <v>7042</v>
      </c>
      <c r="E16" s="163">
        <v>55</v>
      </c>
      <c r="F16" s="163">
        <v>1287</v>
      </c>
      <c r="G16" s="163">
        <v>13</v>
      </c>
      <c r="H16" s="163">
        <v>553</v>
      </c>
      <c r="I16" s="163">
        <v>770</v>
      </c>
      <c r="J16" s="163">
        <v>245</v>
      </c>
      <c r="K16" s="163">
        <v>133</v>
      </c>
      <c r="L16" s="163">
        <v>8884</v>
      </c>
      <c r="M16" s="163">
        <v>5653</v>
      </c>
      <c r="N16" s="163">
        <v>14537</v>
      </c>
      <c r="O16" s="104"/>
    </row>
    <row r="17" spans="1:15" s="260" customFormat="1" ht="15" customHeight="1">
      <c r="A17" s="211" t="s">
        <v>116</v>
      </c>
      <c r="B17" s="340">
        <v>2541</v>
      </c>
      <c r="C17" s="164">
        <v>1757</v>
      </c>
      <c r="D17" s="164">
        <v>7318</v>
      </c>
      <c r="E17" s="164">
        <v>58</v>
      </c>
      <c r="F17" s="164">
        <v>1375</v>
      </c>
      <c r="G17" s="164">
        <v>15</v>
      </c>
      <c r="H17" s="164">
        <v>582</v>
      </c>
      <c r="I17" s="164">
        <v>830</v>
      </c>
      <c r="J17" s="164">
        <v>273</v>
      </c>
      <c r="K17" s="164">
        <v>128</v>
      </c>
      <c r="L17" s="164">
        <v>9279</v>
      </c>
      <c r="M17" s="164">
        <v>5598</v>
      </c>
      <c r="N17" s="164">
        <v>14877</v>
      </c>
      <c r="O17" s="104"/>
    </row>
    <row r="18" spans="1:15" s="260" customFormat="1" ht="15" customHeight="1">
      <c r="A18" s="211" t="s">
        <v>279</v>
      </c>
      <c r="B18" s="341">
        <v>2511</v>
      </c>
      <c r="C18" s="163">
        <v>1852</v>
      </c>
      <c r="D18" s="163">
        <v>7902</v>
      </c>
      <c r="E18" s="163">
        <v>56</v>
      </c>
      <c r="F18" s="163">
        <v>1520</v>
      </c>
      <c r="G18" s="163">
        <v>15</v>
      </c>
      <c r="H18" s="163">
        <v>722</v>
      </c>
      <c r="I18" s="163">
        <v>877</v>
      </c>
      <c r="J18" s="163">
        <v>307</v>
      </c>
      <c r="K18" s="163">
        <v>117</v>
      </c>
      <c r="L18" s="163">
        <v>9681</v>
      </c>
      <c r="M18" s="163">
        <v>6198</v>
      </c>
      <c r="N18" s="163">
        <v>15879</v>
      </c>
      <c r="O18" s="104"/>
    </row>
    <row r="19" spans="1:15" s="260" customFormat="1" ht="15" customHeight="1">
      <c r="A19" s="360" t="s">
        <v>280</v>
      </c>
      <c r="B19" s="381">
        <v>2430</v>
      </c>
      <c r="C19" s="381">
        <v>2007</v>
      </c>
      <c r="D19" s="381">
        <v>8567</v>
      </c>
      <c r="E19" s="381">
        <v>56</v>
      </c>
      <c r="F19" s="381">
        <v>1688</v>
      </c>
      <c r="G19" s="381">
        <v>16</v>
      </c>
      <c r="H19" s="381">
        <v>861</v>
      </c>
      <c r="I19" s="381">
        <v>910</v>
      </c>
      <c r="J19" s="381">
        <v>365</v>
      </c>
      <c r="K19" s="381">
        <v>116</v>
      </c>
      <c r="L19" s="381">
        <v>10145</v>
      </c>
      <c r="M19" s="381">
        <v>6871</v>
      </c>
      <c r="N19" s="381">
        <v>17016</v>
      </c>
      <c r="O19" s="104"/>
    </row>
    <row r="20" spans="1:15" s="260" customFormat="1" ht="15" customHeight="1">
      <c r="A20" s="211">
        <v>43466</v>
      </c>
      <c r="B20" s="341">
        <v>2429</v>
      </c>
      <c r="C20" s="341">
        <v>2016</v>
      </c>
      <c r="D20" s="341">
        <v>8587</v>
      </c>
      <c r="E20" s="341">
        <v>56</v>
      </c>
      <c r="F20" s="341">
        <v>1693</v>
      </c>
      <c r="G20" s="341">
        <v>16</v>
      </c>
      <c r="H20" s="341">
        <v>870</v>
      </c>
      <c r="I20" s="341">
        <v>919</v>
      </c>
      <c r="J20" s="341">
        <v>370</v>
      </c>
      <c r="K20" s="341">
        <v>115</v>
      </c>
      <c r="L20" s="341">
        <v>10189</v>
      </c>
      <c r="M20" s="341">
        <v>6882</v>
      </c>
      <c r="N20" s="341">
        <v>17071</v>
      </c>
      <c r="O20" s="104"/>
    </row>
    <row r="21" spans="1:15" s="260" customFormat="1" ht="15" customHeight="1">
      <c r="A21" s="211" t="s">
        <v>281</v>
      </c>
      <c r="B21" s="340">
        <v>2428</v>
      </c>
      <c r="C21" s="340">
        <v>2044</v>
      </c>
      <c r="D21" s="340">
        <v>8638</v>
      </c>
      <c r="E21" s="340">
        <v>56</v>
      </c>
      <c r="F21" s="340">
        <v>1707</v>
      </c>
      <c r="G21" s="340">
        <v>16</v>
      </c>
      <c r="H21" s="340">
        <v>883</v>
      </c>
      <c r="I21" s="340">
        <v>921</v>
      </c>
      <c r="J21" s="340">
        <v>375</v>
      </c>
      <c r="K21" s="340">
        <v>114</v>
      </c>
      <c r="L21" s="340">
        <v>10243</v>
      </c>
      <c r="M21" s="340">
        <v>6939</v>
      </c>
      <c r="N21" s="340">
        <v>17182</v>
      </c>
      <c r="O21" s="104"/>
    </row>
    <row r="22" spans="1:15" s="260" customFormat="1" ht="15" customHeight="1">
      <c r="A22" s="211">
        <v>43525</v>
      </c>
      <c r="B22" s="341">
        <v>2445</v>
      </c>
      <c r="C22" s="341">
        <v>2065</v>
      </c>
      <c r="D22" s="341">
        <v>8699</v>
      </c>
      <c r="E22" s="341">
        <v>57</v>
      </c>
      <c r="F22" s="341">
        <v>1738</v>
      </c>
      <c r="G22" s="341">
        <v>16</v>
      </c>
      <c r="H22" s="341">
        <v>899</v>
      </c>
      <c r="I22" s="341">
        <v>934</v>
      </c>
      <c r="J22" s="341">
        <v>376</v>
      </c>
      <c r="K22" s="341">
        <v>114</v>
      </c>
      <c r="L22" s="341">
        <v>10307</v>
      </c>
      <c r="M22" s="341">
        <v>7036</v>
      </c>
      <c r="N22" s="341">
        <v>17343</v>
      </c>
      <c r="O22" s="104"/>
    </row>
    <row r="23" spans="1:15" s="260" customFormat="1" ht="15" customHeight="1">
      <c r="A23" s="211" t="s">
        <v>282</v>
      </c>
      <c r="B23" s="340">
        <v>2464</v>
      </c>
      <c r="C23" s="340">
        <v>2093</v>
      </c>
      <c r="D23" s="340">
        <v>8771</v>
      </c>
      <c r="E23" s="340">
        <v>58</v>
      </c>
      <c r="F23" s="340">
        <v>1762</v>
      </c>
      <c r="G23" s="340">
        <v>16</v>
      </c>
      <c r="H23" s="340">
        <v>912</v>
      </c>
      <c r="I23" s="340">
        <v>942</v>
      </c>
      <c r="J23" s="340">
        <v>382</v>
      </c>
      <c r="K23" s="340">
        <v>116</v>
      </c>
      <c r="L23" s="340">
        <v>10372</v>
      </c>
      <c r="M23" s="340">
        <v>7144</v>
      </c>
      <c r="N23" s="340">
        <v>17516</v>
      </c>
      <c r="O23" s="104"/>
    </row>
    <row r="24" spans="1:15" s="260" customFormat="1" ht="15" customHeight="1">
      <c r="A24" s="211" t="s">
        <v>283</v>
      </c>
      <c r="B24" s="341">
        <v>2494</v>
      </c>
      <c r="C24" s="341">
        <v>2122</v>
      </c>
      <c r="D24" s="341">
        <v>8854</v>
      </c>
      <c r="E24" s="341">
        <v>59</v>
      </c>
      <c r="F24" s="341">
        <v>1771</v>
      </c>
      <c r="G24" s="341">
        <v>17</v>
      </c>
      <c r="H24" s="341">
        <v>919</v>
      </c>
      <c r="I24" s="341">
        <v>951</v>
      </c>
      <c r="J24" s="341">
        <v>386</v>
      </c>
      <c r="K24" s="341">
        <v>115</v>
      </c>
      <c r="L24" s="341">
        <v>10455</v>
      </c>
      <c r="M24" s="341">
        <v>7233</v>
      </c>
      <c r="N24" s="341">
        <v>17688</v>
      </c>
      <c r="O24" s="104"/>
    </row>
    <row r="25" spans="1:15" s="260" customFormat="1" ht="15" customHeight="1">
      <c r="A25" s="211" t="s">
        <v>284</v>
      </c>
      <c r="B25" s="340">
        <v>2484</v>
      </c>
      <c r="C25" s="340">
        <v>2150</v>
      </c>
      <c r="D25" s="340">
        <v>8924</v>
      </c>
      <c r="E25" s="340">
        <v>59</v>
      </c>
      <c r="F25" s="340">
        <v>1789</v>
      </c>
      <c r="G25" s="340">
        <v>18</v>
      </c>
      <c r="H25" s="340">
        <v>931</v>
      </c>
      <c r="I25" s="340">
        <v>957</v>
      </c>
      <c r="J25" s="340">
        <v>390</v>
      </c>
      <c r="K25" s="340">
        <v>115</v>
      </c>
      <c r="L25" s="340">
        <v>10508</v>
      </c>
      <c r="M25" s="340">
        <v>7309</v>
      </c>
      <c r="N25" s="340">
        <v>17817</v>
      </c>
      <c r="O25" s="104"/>
    </row>
    <row r="26" spans="1:15" s="260" customFormat="1" ht="15" customHeight="1">
      <c r="A26" s="211" t="s">
        <v>285</v>
      </c>
      <c r="B26" s="341">
        <v>2510</v>
      </c>
      <c r="C26" s="341">
        <v>2151</v>
      </c>
      <c r="D26" s="341">
        <v>9012</v>
      </c>
      <c r="E26" s="341">
        <v>59</v>
      </c>
      <c r="F26" s="341">
        <v>1812</v>
      </c>
      <c r="G26" s="341">
        <v>18</v>
      </c>
      <c r="H26" s="341">
        <v>956</v>
      </c>
      <c r="I26" s="341">
        <v>970</v>
      </c>
      <c r="J26" s="341">
        <v>392</v>
      </c>
      <c r="K26" s="341">
        <v>114</v>
      </c>
      <c r="L26" s="341">
        <v>10596</v>
      </c>
      <c r="M26" s="341">
        <v>7398</v>
      </c>
      <c r="N26" s="341">
        <v>17994</v>
      </c>
      <c r="O26" s="104"/>
    </row>
    <row r="27" spans="1:15" s="260" customFormat="1" ht="15" customHeight="1">
      <c r="A27" s="211" t="s">
        <v>286</v>
      </c>
      <c r="B27" s="340">
        <v>2522</v>
      </c>
      <c r="C27" s="340">
        <v>2189</v>
      </c>
      <c r="D27" s="340">
        <v>9073</v>
      </c>
      <c r="E27" s="340">
        <v>59</v>
      </c>
      <c r="F27" s="340">
        <v>1842</v>
      </c>
      <c r="G27" s="340">
        <v>18</v>
      </c>
      <c r="H27" s="340">
        <v>975</v>
      </c>
      <c r="I27" s="340">
        <v>979</v>
      </c>
      <c r="J27" s="340">
        <v>402</v>
      </c>
      <c r="K27" s="340">
        <v>112</v>
      </c>
      <c r="L27" s="340">
        <v>10684</v>
      </c>
      <c r="M27" s="340">
        <v>7487</v>
      </c>
      <c r="N27" s="340">
        <v>18171</v>
      </c>
      <c r="O27" s="104"/>
    </row>
    <row r="28" spans="1:15" s="260" customFormat="1" ht="15" customHeight="1">
      <c r="A28" s="211" t="s">
        <v>287</v>
      </c>
      <c r="B28" s="341">
        <v>2542</v>
      </c>
      <c r="C28" s="341">
        <v>2228</v>
      </c>
      <c r="D28" s="341">
        <v>9151</v>
      </c>
      <c r="E28" s="341">
        <v>59</v>
      </c>
      <c r="F28" s="341">
        <v>1888</v>
      </c>
      <c r="G28" s="341">
        <v>20</v>
      </c>
      <c r="H28" s="341">
        <v>984</v>
      </c>
      <c r="I28" s="341">
        <v>990</v>
      </c>
      <c r="J28" s="341">
        <v>415</v>
      </c>
      <c r="K28" s="341">
        <v>114</v>
      </c>
      <c r="L28" s="341">
        <v>10792</v>
      </c>
      <c r="M28" s="341">
        <v>7599</v>
      </c>
      <c r="N28" s="341">
        <v>18391</v>
      </c>
      <c r="O28" s="104"/>
    </row>
    <row r="29" spans="1:15" s="260" customFormat="1" ht="15" customHeight="1">
      <c r="A29" s="211" t="s">
        <v>288</v>
      </c>
      <c r="B29" s="340">
        <v>2553</v>
      </c>
      <c r="C29" s="340">
        <v>2265</v>
      </c>
      <c r="D29" s="340">
        <v>9261</v>
      </c>
      <c r="E29" s="340">
        <v>59</v>
      </c>
      <c r="F29" s="340">
        <v>1948</v>
      </c>
      <c r="G29" s="340">
        <v>20</v>
      </c>
      <c r="H29" s="340">
        <v>1007</v>
      </c>
      <c r="I29" s="340">
        <v>997</v>
      </c>
      <c r="J29" s="340">
        <v>425</v>
      </c>
      <c r="K29" s="340">
        <v>114</v>
      </c>
      <c r="L29" s="340">
        <v>10922</v>
      </c>
      <c r="M29" s="340">
        <v>7727</v>
      </c>
      <c r="N29" s="340">
        <v>18649</v>
      </c>
      <c r="O29" s="104"/>
    </row>
    <row r="30" spans="1:15" s="260" customFormat="1" ht="15" customHeight="1">
      <c r="A30" s="211">
        <v>43770</v>
      </c>
      <c r="B30" s="341">
        <v>2561</v>
      </c>
      <c r="C30" s="341">
        <v>2299</v>
      </c>
      <c r="D30" s="341">
        <v>9380</v>
      </c>
      <c r="E30" s="341">
        <v>56</v>
      </c>
      <c r="F30" s="341">
        <v>1999</v>
      </c>
      <c r="G30" s="341">
        <v>20</v>
      </c>
      <c r="H30" s="341">
        <v>1021</v>
      </c>
      <c r="I30" s="341">
        <v>1009</v>
      </c>
      <c r="J30" s="341">
        <v>436</v>
      </c>
      <c r="K30" s="341">
        <v>114</v>
      </c>
      <c r="L30" s="341">
        <v>11039</v>
      </c>
      <c r="M30" s="341">
        <v>7856</v>
      </c>
      <c r="N30" s="341">
        <v>18895</v>
      </c>
      <c r="O30" s="104"/>
    </row>
    <row r="31" spans="1:15" s="260" customFormat="1" ht="15" customHeight="1">
      <c r="A31" s="211" t="s">
        <v>290</v>
      </c>
      <c r="B31" s="340">
        <v>2578</v>
      </c>
      <c r="C31" s="340">
        <v>2396</v>
      </c>
      <c r="D31" s="340">
        <v>9544</v>
      </c>
      <c r="E31" s="340">
        <v>56</v>
      </c>
      <c r="F31" s="340">
        <v>2068</v>
      </c>
      <c r="G31" s="340">
        <v>22</v>
      </c>
      <c r="H31" s="340">
        <v>1031</v>
      </c>
      <c r="I31" s="340">
        <v>1022</v>
      </c>
      <c r="J31" s="340">
        <v>453</v>
      </c>
      <c r="K31" s="340">
        <v>114</v>
      </c>
      <c r="L31" s="340">
        <v>11231</v>
      </c>
      <c r="M31" s="340">
        <v>8053</v>
      </c>
      <c r="N31" s="340">
        <v>19284</v>
      </c>
      <c r="O31" s="104"/>
    </row>
    <row r="32" spans="1:15" s="260" customFormat="1" ht="15" customHeight="1">
      <c r="A32" s="211">
        <v>43831</v>
      </c>
      <c r="B32" s="341">
        <v>2592</v>
      </c>
      <c r="C32" s="341">
        <v>2439</v>
      </c>
      <c r="D32" s="341">
        <v>9613</v>
      </c>
      <c r="E32" s="341">
        <v>56</v>
      </c>
      <c r="F32" s="341">
        <v>2091</v>
      </c>
      <c r="G32" s="341">
        <v>23</v>
      </c>
      <c r="H32" s="341">
        <v>1047</v>
      </c>
      <c r="I32" s="341">
        <v>1027</v>
      </c>
      <c r="J32" s="341">
        <v>462</v>
      </c>
      <c r="K32" s="341">
        <v>114</v>
      </c>
      <c r="L32" s="341">
        <v>11330</v>
      </c>
      <c r="M32" s="341">
        <v>8134</v>
      </c>
      <c r="N32" s="341">
        <v>19464</v>
      </c>
      <c r="O32" s="104"/>
    </row>
    <row r="33" spans="1:15" s="260" customFormat="1" ht="15" customHeight="1">
      <c r="A33" s="211" t="s">
        <v>322</v>
      </c>
      <c r="B33" s="340">
        <v>2599</v>
      </c>
      <c r="C33" s="340">
        <v>2495</v>
      </c>
      <c r="D33" s="340">
        <v>9700</v>
      </c>
      <c r="E33" s="340">
        <v>57</v>
      </c>
      <c r="F33" s="340">
        <v>2146</v>
      </c>
      <c r="G33" s="340">
        <v>23</v>
      </c>
      <c r="H33" s="340">
        <v>1059</v>
      </c>
      <c r="I33" s="340">
        <v>1039</v>
      </c>
      <c r="J33" s="340">
        <v>467</v>
      </c>
      <c r="K33" s="340">
        <v>114</v>
      </c>
      <c r="L33" s="340">
        <v>11435</v>
      </c>
      <c r="M33" s="340">
        <v>8264</v>
      </c>
      <c r="N33" s="340">
        <v>19699</v>
      </c>
      <c r="O33" s="104"/>
    </row>
    <row r="34" spans="1:15" s="260" customFormat="1" ht="15" customHeight="1">
      <c r="A34" s="211">
        <v>43891</v>
      </c>
      <c r="B34" s="341">
        <v>2608</v>
      </c>
      <c r="C34" s="341">
        <v>2559</v>
      </c>
      <c r="D34" s="341">
        <v>9822</v>
      </c>
      <c r="E34" s="341">
        <v>58</v>
      </c>
      <c r="F34" s="341">
        <v>2169</v>
      </c>
      <c r="G34" s="341">
        <v>23</v>
      </c>
      <c r="H34" s="341">
        <v>1071</v>
      </c>
      <c r="I34" s="341">
        <v>1060</v>
      </c>
      <c r="J34" s="341">
        <v>478</v>
      </c>
      <c r="K34" s="341">
        <v>114</v>
      </c>
      <c r="L34" s="341">
        <v>11586</v>
      </c>
      <c r="M34" s="341">
        <v>8376</v>
      </c>
      <c r="N34" s="341">
        <v>19962</v>
      </c>
      <c r="O34" s="104"/>
    </row>
    <row r="35" spans="1:15" s="260" customFormat="1" ht="15" customHeight="1">
      <c r="A35" s="211" t="s">
        <v>323</v>
      </c>
      <c r="B35" s="340">
        <v>2626</v>
      </c>
      <c r="C35" s="340">
        <v>2598</v>
      </c>
      <c r="D35" s="340">
        <v>9909</v>
      </c>
      <c r="E35" s="340">
        <v>58</v>
      </c>
      <c r="F35" s="340">
        <v>2184</v>
      </c>
      <c r="G35" s="340">
        <v>23</v>
      </c>
      <c r="H35" s="340">
        <v>1085</v>
      </c>
      <c r="I35" s="340">
        <v>1072</v>
      </c>
      <c r="J35" s="340">
        <v>480</v>
      </c>
      <c r="K35" s="340">
        <v>114</v>
      </c>
      <c r="L35" s="340">
        <v>11694</v>
      </c>
      <c r="M35" s="340">
        <v>8455</v>
      </c>
      <c r="N35" s="340">
        <v>20149</v>
      </c>
      <c r="O35" s="104"/>
    </row>
    <row r="36" spans="1:15" s="260" customFormat="1" ht="15" customHeight="1">
      <c r="A36" s="211" t="s">
        <v>324</v>
      </c>
      <c r="B36" s="341">
        <v>2634</v>
      </c>
      <c r="C36" s="341">
        <v>2633</v>
      </c>
      <c r="D36" s="341">
        <v>9983</v>
      </c>
      <c r="E36" s="341">
        <v>58</v>
      </c>
      <c r="F36" s="341">
        <v>2207</v>
      </c>
      <c r="G36" s="341">
        <v>23</v>
      </c>
      <c r="H36" s="341">
        <v>1104</v>
      </c>
      <c r="I36" s="341">
        <v>1081</v>
      </c>
      <c r="J36" s="341">
        <v>483</v>
      </c>
      <c r="K36" s="341">
        <v>114</v>
      </c>
      <c r="L36" s="341">
        <v>11791</v>
      </c>
      <c r="M36" s="341">
        <v>8529</v>
      </c>
      <c r="N36" s="341">
        <v>20320</v>
      </c>
      <c r="O36" s="104"/>
    </row>
    <row r="37" spans="1:15" s="260" customFormat="1" ht="15" customHeight="1">
      <c r="A37" s="211" t="s">
        <v>325</v>
      </c>
      <c r="B37" s="340">
        <v>2648</v>
      </c>
      <c r="C37" s="340">
        <v>2694</v>
      </c>
      <c r="D37" s="340">
        <v>10110</v>
      </c>
      <c r="E37" s="340">
        <v>59</v>
      </c>
      <c r="F37" s="340">
        <v>2277</v>
      </c>
      <c r="G37" s="340">
        <v>23</v>
      </c>
      <c r="H37" s="340">
        <v>1118</v>
      </c>
      <c r="I37" s="340">
        <v>1092</v>
      </c>
      <c r="J37" s="340">
        <v>486</v>
      </c>
      <c r="K37" s="340">
        <v>114</v>
      </c>
      <c r="L37" s="340">
        <v>11938</v>
      </c>
      <c r="M37" s="340">
        <v>8683</v>
      </c>
      <c r="N37" s="340">
        <v>20621</v>
      </c>
      <c r="O37" s="104"/>
    </row>
    <row r="38" spans="1:15" s="260" customFormat="1" ht="15" customHeight="1">
      <c r="A38" s="211" t="s">
        <v>326</v>
      </c>
      <c r="B38" s="341">
        <v>2664</v>
      </c>
      <c r="C38" s="341">
        <v>2745</v>
      </c>
      <c r="D38" s="341">
        <v>10217</v>
      </c>
      <c r="E38" s="341">
        <v>60</v>
      </c>
      <c r="F38" s="341">
        <v>2314</v>
      </c>
      <c r="G38" s="341">
        <v>23</v>
      </c>
      <c r="H38" s="341">
        <v>1130</v>
      </c>
      <c r="I38" s="341">
        <v>1104</v>
      </c>
      <c r="J38" s="341">
        <v>488</v>
      </c>
      <c r="K38" s="341">
        <v>113</v>
      </c>
      <c r="L38" s="341">
        <v>12079</v>
      </c>
      <c r="M38" s="341">
        <v>8779</v>
      </c>
      <c r="N38" s="341">
        <v>20858</v>
      </c>
      <c r="O38" s="104"/>
    </row>
    <row r="39" spans="1:15" s="260" customFormat="1" ht="15" customHeight="1">
      <c r="A39" s="211" t="s">
        <v>327</v>
      </c>
      <c r="B39" s="340">
        <v>2672</v>
      </c>
      <c r="C39" s="340">
        <v>2811</v>
      </c>
      <c r="D39" s="340">
        <v>10357</v>
      </c>
      <c r="E39" s="340">
        <v>62</v>
      </c>
      <c r="F39" s="340">
        <v>2364</v>
      </c>
      <c r="G39" s="340">
        <v>23</v>
      </c>
      <c r="H39" s="340">
        <v>1148</v>
      </c>
      <c r="I39" s="340">
        <v>1121</v>
      </c>
      <c r="J39" s="340">
        <v>498</v>
      </c>
      <c r="K39" s="340">
        <v>112</v>
      </c>
      <c r="L39" s="340">
        <v>12247</v>
      </c>
      <c r="M39" s="340">
        <v>8921</v>
      </c>
      <c r="N39" s="340">
        <v>21168</v>
      </c>
      <c r="O39" s="104"/>
    </row>
    <row r="40" spans="1:15" s="260" customFormat="1" ht="15" customHeight="1">
      <c r="A40" s="211" t="s">
        <v>334</v>
      </c>
      <c r="B40" s="341">
        <v>2687</v>
      </c>
      <c r="C40" s="341">
        <v>2844</v>
      </c>
      <c r="D40" s="341">
        <v>10482</v>
      </c>
      <c r="E40" s="341">
        <v>63</v>
      </c>
      <c r="F40" s="341">
        <v>2403</v>
      </c>
      <c r="G40" s="341">
        <v>23</v>
      </c>
      <c r="H40" s="341">
        <v>1161</v>
      </c>
      <c r="I40" s="341">
        <v>1131</v>
      </c>
      <c r="J40" s="341">
        <v>505</v>
      </c>
      <c r="K40" s="341">
        <v>110</v>
      </c>
      <c r="L40" s="341">
        <v>12381</v>
      </c>
      <c r="M40" s="341">
        <v>9028</v>
      </c>
      <c r="N40" s="341">
        <v>21409</v>
      </c>
      <c r="O40" s="104"/>
    </row>
    <row r="41" spans="1:15" s="260" customFormat="1" ht="15" customHeight="1">
      <c r="A41" s="211" t="s">
        <v>335</v>
      </c>
      <c r="B41" s="340">
        <v>2695</v>
      </c>
      <c r="C41" s="340">
        <v>2902</v>
      </c>
      <c r="D41" s="340">
        <v>10622</v>
      </c>
      <c r="E41" s="340">
        <v>63</v>
      </c>
      <c r="F41" s="340">
        <v>2445</v>
      </c>
      <c r="G41" s="340">
        <v>25</v>
      </c>
      <c r="H41" s="340">
        <v>1161</v>
      </c>
      <c r="I41" s="340">
        <v>1139</v>
      </c>
      <c r="J41" s="340">
        <v>510</v>
      </c>
      <c r="K41" s="340">
        <v>110</v>
      </c>
      <c r="L41" s="340">
        <v>12517</v>
      </c>
      <c r="M41" s="340">
        <v>9155</v>
      </c>
      <c r="N41" s="340">
        <v>21672</v>
      </c>
      <c r="O41" s="104"/>
    </row>
    <row r="42" spans="1:15" s="260" customFormat="1" ht="15" customHeight="1">
      <c r="A42" s="212">
        <v>44136</v>
      </c>
      <c r="B42" s="407">
        <v>2694</v>
      </c>
      <c r="C42" s="407">
        <v>2910</v>
      </c>
      <c r="D42" s="407">
        <v>10641</v>
      </c>
      <c r="E42" s="407">
        <v>63</v>
      </c>
      <c r="F42" s="407">
        <v>2452</v>
      </c>
      <c r="G42" s="407">
        <v>25</v>
      </c>
      <c r="H42" s="407">
        <v>1158</v>
      </c>
      <c r="I42" s="407">
        <v>1141</v>
      </c>
      <c r="J42" s="407">
        <v>510</v>
      </c>
      <c r="K42" s="407">
        <v>110</v>
      </c>
      <c r="L42" s="407">
        <v>12529</v>
      </c>
      <c r="M42" s="407">
        <v>9175</v>
      </c>
      <c r="N42" s="407">
        <v>21704</v>
      </c>
      <c r="O42" s="104"/>
    </row>
    <row r="43" spans="1:15" s="260" customFormat="1" ht="15" customHeight="1">
      <c r="A43" s="337"/>
      <c r="B43" s="338"/>
      <c r="C43" s="338"/>
      <c r="D43" s="338"/>
      <c r="E43" s="338"/>
      <c r="F43" s="338"/>
      <c r="G43" s="338"/>
      <c r="H43" s="338"/>
      <c r="I43" s="338"/>
      <c r="J43" s="338"/>
      <c r="K43" s="338"/>
      <c r="L43" s="338"/>
      <c r="M43" s="338"/>
      <c r="N43" s="338"/>
      <c r="O43" s="125"/>
    </row>
    <row r="44" spans="1:15" s="386" customFormat="1" ht="15" customHeight="1">
      <c r="A44" s="134" t="s">
        <v>117</v>
      </c>
      <c r="B44" s="165"/>
      <c r="C44" s="165"/>
      <c r="D44" s="165"/>
      <c r="E44" s="165"/>
      <c r="F44" s="165"/>
      <c r="G44" s="165"/>
      <c r="H44" s="165"/>
      <c r="I44" s="165"/>
      <c r="J44" s="165"/>
      <c r="K44" s="165"/>
      <c r="L44" s="165"/>
      <c r="M44" s="166"/>
      <c r="N44" s="165"/>
      <c r="O44" s="165"/>
    </row>
    <row r="45" spans="1:15" s="386" customFormat="1" ht="15" customHeight="1">
      <c r="A45" s="393" t="s">
        <v>273</v>
      </c>
      <c r="B45" s="130"/>
      <c r="C45" s="130"/>
      <c r="D45" s="130"/>
      <c r="E45" s="130"/>
      <c r="F45" s="130"/>
      <c r="G45" s="130"/>
      <c r="H45" s="130"/>
      <c r="I45" s="130"/>
      <c r="J45" s="130"/>
      <c r="K45" s="130"/>
      <c r="L45" s="130"/>
      <c r="M45" s="130"/>
      <c r="N45" s="167"/>
      <c r="O45" s="165"/>
    </row>
    <row r="46" spans="1:15" s="387" customFormat="1">
      <c r="A46" s="134" t="s">
        <v>332</v>
      </c>
      <c r="B46" s="132"/>
      <c r="C46" s="169"/>
      <c r="D46" s="132"/>
      <c r="E46" s="132"/>
      <c r="F46" s="169"/>
      <c r="G46" s="132"/>
      <c r="H46" s="132"/>
      <c r="I46" s="132"/>
      <c r="J46" s="132"/>
      <c r="K46" s="132"/>
      <c r="L46" s="132"/>
      <c r="M46" s="132"/>
      <c r="N46" s="170"/>
      <c r="O46" s="132"/>
    </row>
    <row r="47" spans="1:15">
      <c r="A47" s="168"/>
      <c r="B47" s="132"/>
      <c r="C47" s="169"/>
      <c r="D47" s="132"/>
      <c r="E47" s="132"/>
      <c r="F47" s="169"/>
      <c r="G47" s="132"/>
      <c r="H47" s="132"/>
      <c r="I47" s="132"/>
      <c r="J47" s="132"/>
      <c r="K47" s="132"/>
      <c r="L47" s="132"/>
      <c r="M47" s="132"/>
      <c r="N47" s="170"/>
      <c r="O47" s="123"/>
    </row>
    <row r="48" spans="1:15">
      <c r="B48" s="290"/>
      <c r="C48" s="290"/>
      <c r="D48" s="290"/>
      <c r="E48" s="290"/>
      <c r="F48" s="290"/>
      <c r="G48" s="290"/>
      <c r="H48" s="290"/>
      <c r="I48" s="290"/>
      <c r="J48" s="290"/>
      <c r="K48" s="290"/>
      <c r="L48" s="290"/>
      <c r="M48" s="290"/>
      <c r="N48" s="290"/>
    </row>
  </sheetData>
  <mergeCells count="2">
    <mergeCell ref="A1:N1"/>
    <mergeCell ref="A2:N2"/>
  </mergeCells>
  <hyperlinks>
    <hyperlink ref="N3" location="Índice!Area_de_impressao" display="Voltar ao índice" xr:uid="{00000000-0004-0000-1B00-000000000000}"/>
  </hyperlinks>
  <pageMargins left="0.51181102362204722" right="0.51181102362204722" top="0.78740157480314965" bottom="0.78740157480314965" header="0.31496062992125984" footer="0.31496062992125984"/>
  <pageSetup paperSize="9" scale="48" fitToHeight="0"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29">
    <pageSetUpPr fitToPage="1"/>
  </sheetPr>
  <dimension ref="A1:P49"/>
  <sheetViews>
    <sheetView showGridLines="0" zoomScale="80" zoomScaleNormal="80" workbookViewId="0">
      <selection sqref="A1:O1"/>
    </sheetView>
  </sheetViews>
  <sheetFormatPr defaultRowHeight="12.75"/>
  <cols>
    <col min="1" max="1" width="11.28515625" style="246" customWidth="1"/>
    <col min="2" max="14" width="20.7109375" style="246" customWidth="1"/>
    <col min="15" max="15" width="20.7109375" style="280" customWidth="1"/>
    <col min="16" max="16384" width="9.140625" style="246"/>
  </cols>
  <sheetData>
    <row r="1" spans="1:16" s="239" customFormat="1" ht="20.100000000000001" customHeight="1">
      <c r="A1" s="410" t="s">
        <v>81</v>
      </c>
      <c r="B1" s="410"/>
      <c r="C1" s="410"/>
      <c r="D1" s="410"/>
      <c r="E1" s="410"/>
      <c r="F1" s="410"/>
      <c r="G1" s="410"/>
      <c r="H1" s="410"/>
      <c r="I1" s="410"/>
      <c r="J1" s="410"/>
      <c r="K1" s="410"/>
      <c r="L1" s="410"/>
      <c r="M1" s="410"/>
      <c r="N1" s="410"/>
      <c r="O1" s="410"/>
      <c r="P1" s="242"/>
    </row>
    <row r="2" spans="1:16" s="11" customFormat="1" ht="30" customHeight="1">
      <c r="A2" s="427" t="s">
        <v>261</v>
      </c>
      <c r="B2" s="435"/>
      <c r="C2" s="435"/>
      <c r="D2" s="435"/>
      <c r="E2" s="435"/>
      <c r="F2" s="435"/>
      <c r="G2" s="435"/>
      <c r="H2" s="435"/>
      <c r="I2" s="435"/>
      <c r="J2" s="435"/>
      <c r="K2" s="435"/>
      <c r="L2" s="435"/>
      <c r="M2" s="435"/>
      <c r="N2" s="435"/>
      <c r="O2" s="435"/>
      <c r="P2" s="258"/>
    </row>
    <row r="3" spans="1:16" s="11" customFormat="1" ht="39.950000000000003" customHeight="1">
      <c r="A3" s="148"/>
      <c r="B3" s="148"/>
      <c r="C3" s="148"/>
      <c r="D3" s="148"/>
      <c r="E3" s="148"/>
      <c r="F3" s="148"/>
      <c r="G3" s="148"/>
      <c r="H3" s="148"/>
      <c r="I3" s="148"/>
      <c r="J3" s="148"/>
      <c r="K3" s="148"/>
      <c r="L3" s="148"/>
      <c r="M3" s="148"/>
      <c r="N3" s="148"/>
      <c r="O3" s="252" t="s">
        <v>83</v>
      </c>
      <c r="P3" s="137"/>
    </row>
    <row r="4" spans="1:16" s="223" customFormat="1" ht="39.950000000000003" customHeight="1">
      <c r="A4" s="257"/>
      <c r="B4" s="204"/>
      <c r="C4" s="204"/>
      <c r="D4" s="204"/>
      <c r="E4" s="204"/>
      <c r="F4" s="204"/>
      <c r="G4" s="204"/>
      <c r="H4" s="204"/>
      <c r="I4" s="204"/>
      <c r="J4" s="230"/>
      <c r="K4" s="233"/>
      <c r="L4" s="230"/>
      <c r="M4" s="230"/>
      <c r="N4" s="230"/>
      <c r="O4" s="325" t="s">
        <v>331</v>
      </c>
      <c r="P4" s="222"/>
    </row>
    <row r="5" spans="1:16" s="11" customFormat="1" ht="17.45" customHeight="1">
      <c r="A5" s="107"/>
      <c r="B5" s="157" t="s">
        <v>1</v>
      </c>
      <c r="C5" s="157" t="s">
        <v>2</v>
      </c>
      <c r="D5" s="157"/>
      <c r="E5" s="157" t="s">
        <v>7</v>
      </c>
      <c r="F5" s="157" t="s">
        <v>3</v>
      </c>
      <c r="G5" s="157" t="s">
        <v>4</v>
      </c>
      <c r="H5" s="157" t="s">
        <v>43</v>
      </c>
      <c r="I5" s="157" t="s">
        <v>6</v>
      </c>
      <c r="J5" s="161" t="s">
        <v>45</v>
      </c>
      <c r="K5" s="162" t="s">
        <v>44</v>
      </c>
      <c r="L5" s="161" t="s">
        <v>56</v>
      </c>
      <c r="M5" s="149"/>
      <c r="N5" s="149"/>
      <c r="O5" s="108"/>
      <c r="P5" s="135"/>
    </row>
    <row r="6" spans="1:16" ht="45" customHeight="1">
      <c r="A6" s="323" t="s">
        <v>101</v>
      </c>
      <c r="B6" s="188" t="s">
        <v>274</v>
      </c>
      <c r="C6" s="188" t="s">
        <v>277</v>
      </c>
      <c r="D6" s="188" t="s">
        <v>278</v>
      </c>
      <c r="E6" s="188" t="s">
        <v>217</v>
      </c>
      <c r="F6" s="188" t="s">
        <v>218</v>
      </c>
      <c r="G6" s="188" t="s">
        <v>262</v>
      </c>
      <c r="H6" s="188" t="s">
        <v>43</v>
      </c>
      <c r="I6" s="188" t="s">
        <v>124</v>
      </c>
      <c r="J6" s="188" t="s">
        <v>239</v>
      </c>
      <c r="K6" s="188" t="s">
        <v>263</v>
      </c>
      <c r="L6" s="188" t="s">
        <v>56</v>
      </c>
      <c r="M6" s="191" t="s">
        <v>264</v>
      </c>
      <c r="N6" s="191" t="s">
        <v>259</v>
      </c>
      <c r="O6" s="193" t="s">
        <v>127</v>
      </c>
      <c r="P6" s="123"/>
    </row>
    <row r="7" spans="1:16" s="85" customFormat="1" ht="24.75" customHeight="1">
      <c r="A7" s="324" t="s">
        <v>106</v>
      </c>
      <c r="B7" s="173">
        <v>5263671</v>
      </c>
      <c r="C7" s="173">
        <v>3976660</v>
      </c>
      <c r="D7" s="173">
        <v>1373871.1999999997</v>
      </c>
      <c r="E7" s="173">
        <v>407461</v>
      </c>
      <c r="F7" s="173">
        <v>18428</v>
      </c>
      <c r="G7" s="173">
        <v>622922</v>
      </c>
      <c r="H7" s="173">
        <v>109003</v>
      </c>
      <c r="I7" s="173">
        <v>13211</v>
      </c>
      <c r="J7" s="173">
        <v>0</v>
      </c>
      <c r="K7" s="173">
        <v>89</v>
      </c>
      <c r="L7" s="173">
        <v>3567</v>
      </c>
      <c r="M7" s="173">
        <v>2751869</v>
      </c>
      <c r="N7" s="173">
        <v>7663143</v>
      </c>
      <c r="O7" s="173">
        <v>10415012</v>
      </c>
      <c r="P7" s="172"/>
    </row>
    <row r="8" spans="1:16" s="85" customFormat="1" ht="24.75" customHeight="1">
      <c r="A8" s="211" t="s">
        <v>107</v>
      </c>
      <c r="B8" s="171">
        <v>4580427</v>
      </c>
      <c r="C8" s="171">
        <v>4834037</v>
      </c>
      <c r="D8" s="171">
        <v>1307058.7599999998</v>
      </c>
      <c r="E8" s="171">
        <v>590235</v>
      </c>
      <c r="F8" s="171">
        <v>11721</v>
      </c>
      <c r="G8" s="171">
        <v>598775</v>
      </c>
      <c r="H8" s="171">
        <v>112823</v>
      </c>
      <c r="I8" s="171">
        <v>11793</v>
      </c>
      <c r="J8" s="171">
        <v>0</v>
      </c>
      <c r="K8" s="171">
        <v>85</v>
      </c>
      <c r="L8" s="171">
        <v>3869</v>
      </c>
      <c r="M8" s="171">
        <v>3317390</v>
      </c>
      <c r="N8" s="171">
        <v>7426375</v>
      </c>
      <c r="O8" s="171">
        <v>10743765</v>
      </c>
      <c r="P8" s="172"/>
    </row>
    <row r="9" spans="1:16" s="71" customFormat="1" ht="24.75" customHeight="1">
      <c r="A9" s="211" t="s">
        <v>108</v>
      </c>
      <c r="B9" s="173">
        <v>4231017</v>
      </c>
      <c r="C9" s="173">
        <v>5307982</v>
      </c>
      <c r="D9" s="173">
        <v>1856818.3199999998</v>
      </c>
      <c r="E9" s="173">
        <v>422114</v>
      </c>
      <c r="F9" s="173">
        <v>10564</v>
      </c>
      <c r="G9" s="173">
        <v>586896</v>
      </c>
      <c r="H9" s="173">
        <v>100096</v>
      </c>
      <c r="I9" s="173">
        <v>2552</v>
      </c>
      <c r="J9" s="173">
        <v>43549</v>
      </c>
      <c r="K9" s="173">
        <v>262</v>
      </c>
      <c r="L9" s="173">
        <v>5817</v>
      </c>
      <c r="M9" s="173">
        <v>3345368</v>
      </c>
      <c r="N9" s="173">
        <v>7365481</v>
      </c>
      <c r="O9" s="173">
        <v>10710849</v>
      </c>
      <c r="P9" s="174"/>
    </row>
    <row r="10" spans="1:16" s="86" customFormat="1" ht="24.75" customHeight="1">
      <c r="A10" s="211" t="s">
        <v>109</v>
      </c>
      <c r="B10" s="171">
        <v>4230371</v>
      </c>
      <c r="C10" s="171">
        <v>4707081</v>
      </c>
      <c r="D10" s="171">
        <v>1331731.8799999999</v>
      </c>
      <c r="E10" s="171">
        <v>519356</v>
      </c>
      <c r="F10" s="171">
        <v>9227</v>
      </c>
      <c r="G10" s="171">
        <v>579851</v>
      </c>
      <c r="H10" s="171">
        <v>93332</v>
      </c>
      <c r="I10" s="171">
        <v>3126</v>
      </c>
      <c r="J10" s="171">
        <v>43402</v>
      </c>
      <c r="K10" s="171">
        <v>3758</v>
      </c>
      <c r="L10" s="171">
        <v>6146</v>
      </c>
      <c r="M10" s="171">
        <v>3248322</v>
      </c>
      <c r="N10" s="171">
        <v>6947328</v>
      </c>
      <c r="O10" s="171">
        <v>10195650</v>
      </c>
      <c r="P10" s="175"/>
    </row>
    <row r="11" spans="1:16" s="86" customFormat="1" ht="24.75" customHeight="1">
      <c r="A11" s="211" t="s">
        <v>110</v>
      </c>
      <c r="B11" s="173">
        <v>4240062</v>
      </c>
      <c r="C11" s="173">
        <v>5206807</v>
      </c>
      <c r="D11" s="173">
        <v>1907272.44</v>
      </c>
      <c r="E11" s="173">
        <v>519139</v>
      </c>
      <c r="F11" s="173">
        <v>10245</v>
      </c>
      <c r="G11" s="173">
        <v>576849</v>
      </c>
      <c r="H11" s="173">
        <v>79110</v>
      </c>
      <c r="I11" s="173">
        <v>3803</v>
      </c>
      <c r="J11" s="173">
        <v>43326</v>
      </c>
      <c r="K11" s="173">
        <v>4888</v>
      </c>
      <c r="L11" s="173">
        <v>10873</v>
      </c>
      <c r="M11" s="173">
        <v>3730544</v>
      </c>
      <c r="N11" s="173">
        <v>6964558</v>
      </c>
      <c r="O11" s="173">
        <v>10695102</v>
      </c>
      <c r="P11" s="175"/>
    </row>
    <row r="12" spans="1:16" s="86" customFormat="1" ht="24.75" customHeight="1">
      <c r="A12" s="211" t="s">
        <v>111</v>
      </c>
      <c r="B12" s="171">
        <v>4714348</v>
      </c>
      <c r="C12" s="171">
        <v>4918818</v>
      </c>
      <c r="D12" s="171">
        <v>1695098</v>
      </c>
      <c r="E12" s="171">
        <v>482175</v>
      </c>
      <c r="F12" s="171">
        <v>8291</v>
      </c>
      <c r="G12" s="171">
        <v>574714</v>
      </c>
      <c r="H12" s="171">
        <v>64490</v>
      </c>
      <c r="I12" s="171">
        <v>4414</v>
      </c>
      <c r="J12" s="171">
        <v>44094</v>
      </c>
      <c r="K12" s="171">
        <v>14989</v>
      </c>
      <c r="L12" s="171">
        <v>10914</v>
      </c>
      <c r="M12" s="171">
        <v>3555876</v>
      </c>
      <c r="N12" s="171">
        <v>7281371</v>
      </c>
      <c r="O12" s="171">
        <v>10837247</v>
      </c>
      <c r="P12" s="175"/>
    </row>
    <row r="13" spans="1:16" s="86" customFormat="1" ht="24.75" customHeight="1">
      <c r="A13" s="211" t="s">
        <v>112</v>
      </c>
      <c r="B13" s="173">
        <v>4875642</v>
      </c>
      <c r="C13" s="173">
        <v>4956477</v>
      </c>
      <c r="D13" s="173">
        <v>1995288</v>
      </c>
      <c r="E13" s="173">
        <v>483775</v>
      </c>
      <c r="F13" s="173">
        <v>7048</v>
      </c>
      <c r="G13" s="173">
        <v>570435</v>
      </c>
      <c r="H13" s="173">
        <v>56026</v>
      </c>
      <c r="I13" s="173">
        <v>4770</v>
      </c>
      <c r="J13" s="173">
        <v>2809</v>
      </c>
      <c r="K13" s="173">
        <v>124930</v>
      </c>
      <c r="L13" s="173">
        <v>10266</v>
      </c>
      <c r="M13" s="173">
        <v>3527162</v>
      </c>
      <c r="N13" s="173">
        <v>7565016</v>
      </c>
      <c r="O13" s="173">
        <v>11092178</v>
      </c>
      <c r="P13" s="175"/>
    </row>
    <row r="14" spans="1:16" s="86" customFormat="1" ht="24.75" customHeight="1">
      <c r="A14" s="211" t="s">
        <v>113</v>
      </c>
      <c r="B14" s="171">
        <v>5063545</v>
      </c>
      <c r="C14" s="171">
        <v>4645123</v>
      </c>
      <c r="D14" s="171">
        <v>1671941</v>
      </c>
      <c r="E14" s="171">
        <v>509595</v>
      </c>
      <c r="F14" s="171">
        <v>12961</v>
      </c>
      <c r="G14" s="171">
        <v>552546</v>
      </c>
      <c r="H14" s="171">
        <v>47731</v>
      </c>
      <c r="I14" s="171">
        <v>6777</v>
      </c>
      <c r="J14" s="171">
        <v>3732</v>
      </c>
      <c r="K14" s="171">
        <v>144392</v>
      </c>
      <c r="L14" s="171">
        <v>952</v>
      </c>
      <c r="M14" s="171">
        <v>3403878</v>
      </c>
      <c r="N14" s="171">
        <v>7583476</v>
      </c>
      <c r="O14" s="171">
        <v>10987354</v>
      </c>
      <c r="P14" s="175"/>
    </row>
    <row r="15" spans="1:16" s="86" customFormat="1" ht="24.75" customHeight="1">
      <c r="A15" s="211" t="s">
        <v>114</v>
      </c>
      <c r="B15" s="173">
        <v>5746744</v>
      </c>
      <c r="C15" s="173">
        <v>4505660</v>
      </c>
      <c r="D15" s="173">
        <v>1499663</v>
      </c>
      <c r="E15" s="173">
        <v>437994</v>
      </c>
      <c r="F15" s="173">
        <v>18739</v>
      </c>
      <c r="G15" s="173">
        <v>549954</v>
      </c>
      <c r="H15" s="173">
        <v>42451</v>
      </c>
      <c r="I15" s="173">
        <v>8915</v>
      </c>
      <c r="J15" s="173">
        <v>4897</v>
      </c>
      <c r="K15" s="173">
        <v>163399</v>
      </c>
      <c r="L15" s="173">
        <v>819</v>
      </c>
      <c r="M15" s="173">
        <v>2061644</v>
      </c>
      <c r="N15" s="173">
        <v>9417928</v>
      </c>
      <c r="O15" s="173">
        <v>11479572</v>
      </c>
      <c r="P15" s="175"/>
    </row>
    <row r="16" spans="1:16" s="86" customFormat="1" ht="24.75" customHeight="1">
      <c r="A16" s="211" t="s">
        <v>115</v>
      </c>
      <c r="B16" s="171">
        <v>6096779</v>
      </c>
      <c r="C16" s="171">
        <v>4367108</v>
      </c>
      <c r="D16" s="171">
        <v>1360024</v>
      </c>
      <c r="E16" s="171">
        <v>411236</v>
      </c>
      <c r="F16" s="171">
        <v>29532</v>
      </c>
      <c r="G16" s="171">
        <v>535907</v>
      </c>
      <c r="H16" s="171">
        <v>28701</v>
      </c>
      <c r="I16" s="171">
        <v>9928</v>
      </c>
      <c r="J16" s="171">
        <v>5584</v>
      </c>
      <c r="K16" s="171">
        <v>203900</v>
      </c>
      <c r="L16" s="171">
        <v>607</v>
      </c>
      <c r="M16" s="171">
        <v>2079452</v>
      </c>
      <c r="N16" s="171">
        <v>9609830</v>
      </c>
      <c r="O16" s="171">
        <v>11689282</v>
      </c>
      <c r="P16" s="175"/>
    </row>
    <row r="17" spans="1:16" s="86" customFormat="1" ht="24.75" customHeight="1">
      <c r="A17" s="211" t="s">
        <v>116</v>
      </c>
      <c r="B17" s="173">
        <v>6439029</v>
      </c>
      <c r="C17" s="173">
        <v>4475814</v>
      </c>
      <c r="D17" s="173">
        <v>1324348</v>
      </c>
      <c r="E17" s="173">
        <v>496433</v>
      </c>
      <c r="F17" s="173">
        <v>19158</v>
      </c>
      <c r="G17" s="173">
        <v>553902</v>
      </c>
      <c r="H17" s="173">
        <v>30066</v>
      </c>
      <c r="I17" s="173">
        <v>12781</v>
      </c>
      <c r="J17" s="173">
        <v>6618</v>
      </c>
      <c r="K17" s="173">
        <v>236576</v>
      </c>
      <c r="L17" s="173">
        <v>524</v>
      </c>
      <c r="M17" s="173">
        <v>2356451</v>
      </c>
      <c r="N17" s="173">
        <v>9914450</v>
      </c>
      <c r="O17" s="173">
        <v>12270901</v>
      </c>
      <c r="P17" s="175"/>
    </row>
    <row r="18" spans="1:16" s="86" customFormat="1" ht="24.75" customHeight="1">
      <c r="A18" s="211" t="s">
        <v>279</v>
      </c>
      <c r="B18" s="171">
        <v>7341270</v>
      </c>
      <c r="C18" s="171">
        <v>4472285</v>
      </c>
      <c r="D18" s="171">
        <v>1325273</v>
      </c>
      <c r="E18" s="171">
        <v>1040128</v>
      </c>
      <c r="F18" s="171">
        <v>17747</v>
      </c>
      <c r="G18" s="171">
        <v>589511</v>
      </c>
      <c r="H18" s="171">
        <v>33927</v>
      </c>
      <c r="I18" s="171">
        <v>15220</v>
      </c>
      <c r="J18" s="171">
        <v>6575</v>
      </c>
      <c r="K18" s="171">
        <v>299688</v>
      </c>
      <c r="L18" s="171">
        <v>223</v>
      </c>
      <c r="M18" s="171">
        <v>2838309</v>
      </c>
      <c r="N18" s="171">
        <v>10978265</v>
      </c>
      <c r="O18" s="171">
        <v>13816574</v>
      </c>
      <c r="P18" s="175"/>
    </row>
    <row r="19" spans="1:16" s="86" customFormat="1" ht="24.75" customHeight="1">
      <c r="A19" s="360" t="s">
        <v>280</v>
      </c>
      <c r="B19" s="359">
        <v>8264048</v>
      </c>
      <c r="C19" s="359">
        <v>4645783</v>
      </c>
      <c r="D19" s="359">
        <v>1440441</v>
      </c>
      <c r="E19" s="359">
        <v>1579363</v>
      </c>
      <c r="F19" s="359">
        <v>28585</v>
      </c>
      <c r="G19" s="359">
        <v>594860</v>
      </c>
      <c r="H19" s="359">
        <v>56626</v>
      </c>
      <c r="I19" s="359">
        <v>19598</v>
      </c>
      <c r="J19" s="359">
        <v>7623</v>
      </c>
      <c r="K19" s="359">
        <v>499012</v>
      </c>
      <c r="L19" s="359">
        <v>213</v>
      </c>
      <c r="M19" s="359">
        <v>3710391</v>
      </c>
      <c r="N19" s="359">
        <v>11985320</v>
      </c>
      <c r="O19" s="359">
        <v>15695711</v>
      </c>
      <c r="P19" s="175"/>
    </row>
    <row r="20" spans="1:16" s="86" customFormat="1" ht="24.75" customHeight="1">
      <c r="A20" s="211">
        <v>43466</v>
      </c>
      <c r="B20" s="171">
        <v>8295373</v>
      </c>
      <c r="C20" s="171">
        <v>4719631</v>
      </c>
      <c r="D20" s="171">
        <v>1514384</v>
      </c>
      <c r="E20" s="171">
        <v>1657609</v>
      </c>
      <c r="F20" s="171">
        <v>27697</v>
      </c>
      <c r="G20" s="171">
        <v>594818</v>
      </c>
      <c r="H20" s="171">
        <v>67013</v>
      </c>
      <c r="I20" s="171">
        <v>20359</v>
      </c>
      <c r="J20" s="171">
        <v>7413</v>
      </c>
      <c r="K20" s="171">
        <v>671854</v>
      </c>
      <c r="L20" s="171">
        <v>212</v>
      </c>
      <c r="M20" s="171">
        <v>3988618</v>
      </c>
      <c r="N20" s="171">
        <v>12073361</v>
      </c>
      <c r="O20" s="171">
        <v>16061979</v>
      </c>
      <c r="P20" s="175"/>
    </row>
    <row r="21" spans="1:16" s="86" customFormat="1" ht="24.75" customHeight="1">
      <c r="A21" s="211" t="s">
        <v>281</v>
      </c>
      <c r="B21" s="173">
        <v>8349009</v>
      </c>
      <c r="C21" s="173">
        <v>4794692</v>
      </c>
      <c r="D21" s="173">
        <v>1589501</v>
      </c>
      <c r="E21" s="173">
        <v>1727157</v>
      </c>
      <c r="F21" s="173">
        <v>27925</v>
      </c>
      <c r="G21" s="173">
        <v>594604</v>
      </c>
      <c r="H21" s="173">
        <v>77312</v>
      </c>
      <c r="I21" s="173">
        <v>20534</v>
      </c>
      <c r="J21" s="173">
        <v>7591</v>
      </c>
      <c r="K21" s="173">
        <v>736473</v>
      </c>
      <c r="L21" s="173">
        <v>210</v>
      </c>
      <c r="M21" s="173">
        <v>4160606</v>
      </c>
      <c r="N21" s="173">
        <v>12174901</v>
      </c>
      <c r="O21" s="173">
        <v>16335507</v>
      </c>
      <c r="P21" s="175"/>
    </row>
    <row r="22" spans="1:16" s="260" customFormat="1" ht="31.5" customHeight="1">
      <c r="A22" s="211">
        <v>43525</v>
      </c>
      <c r="B22" s="171">
        <v>8409339</v>
      </c>
      <c r="C22" s="171">
        <v>4847207</v>
      </c>
      <c r="D22" s="171">
        <v>1642151</v>
      </c>
      <c r="E22" s="171">
        <v>1786094</v>
      </c>
      <c r="F22" s="171">
        <v>29341</v>
      </c>
      <c r="G22" s="171">
        <v>593056</v>
      </c>
      <c r="H22" s="171">
        <v>83794</v>
      </c>
      <c r="I22" s="171">
        <v>20984</v>
      </c>
      <c r="J22" s="171">
        <v>7571</v>
      </c>
      <c r="K22" s="171">
        <v>850743</v>
      </c>
      <c r="L22" s="171">
        <v>175</v>
      </c>
      <c r="M22" s="171">
        <v>4366799</v>
      </c>
      <c r="N22" s="171">
        <v>12261505</v>
      </c>
      <c r="O22" s="171">
        <v>16628304</v>
      </c>
    </row>
    <row r="23" spans="1:16" s="260" customFormat="1" ht="30" customHeight="1">
      <c r="A23" s="211" t="s">
        <v>282</v>
      </c>
      <c r="B23" s="173">
        <v>8472725</v>
      </c>
      <c r="C23" s="173">
        <v>4872241</v>
      </c>
      <c r="D23" s="173">
        <v>1670174</v>
      </c>
      <c r="E23" s="173">
        <v>1829950</v>
      </c>
      <c r="F23" s="173">
        <v>30677</v>
      </c>
      <c r="G23" s="173">
        <v>592038</v>
      </c>
      <c r="H23" s="173">
        <v>87617</v>
      </c>
      <c r="I23" s="173">
        <v>20137</v>
      </c>
      <c r="J23" s="173">
        <v>7874</v>
      </c>
      <c r="K23" s="173">
        <v>955784</v>
      </c>
      <c r="L23" s="173">
        <v>183</v>
      </c>
      <c r="M23" s="173">
        <v>4568209</v>
      </c>
      <c r="N23" s="173">
        <v>12301017</v>
      </c>
      <c r="O23" s="173">
        <v>16869226</v>
      </c>
    </row>
    <row r="24" spans="1:16" s="260" customFormat="1" ht="30" customHeight="1">
      <c r="A24" s="211" t="s">
        <v>283</v>
      </c>
      <c r="B24" s="171">
        <v>8553861</v>
      </c>
      <c r="C24" s="171">
        <v>4881350</v>
      </c>
      <c r="D24" s="171">
        <v>1681017</v>
      </c>
      <c r="E24" s="171">
        <v>1952542</v>
      </c>
      <c r="F24" s="171">
        <v>32963</v>
      </c>
      <c r="G24" s="171">
        <v>590539</v>
      </c>
      <c r="H24" s="171">
        <v>94523</v>
      </c>
      <c r="I24" s="171">
        <v>20144</v>
      </c>
      <c r="J24" s="171">
        <v>8119</v>
      </c>
      <c r="K24" s="171">
        <v>987601</v>
      </c>
      <c r="L24" s="171">
        <v>192</v>
      </c>
      <c r="M24" s="171">
        <v>4717369</v>
      </c>
      <c r="N24" s="171">
        <v>12404465</v>
      </c>
      <c r="O24" s="171">
        <v>17121834</v>
      </c>
    </row>
    <row r="25" spans="1:16" s="260" customFormat="1" ht="30" customHeight="1">
      <c r="A25" s="211" t="s">
        <v>284</v>
      </c>
      <c r="B25" s="173">
        <v>8800461</v>
      </c>
      <c r="C25" s="173">
        <v>4922882</v>
      </c>
      <c r="D25" s="173">
        <v>1723313</v>
      </c>
      <c r="E25" s="173">
        <v>1993537</v>
      </c>
      <c r="F25" s="173">
        <v>33011</v>
      </c>
      <c r="G25" s="173">
        <v>589514</v>
      </c>
      <c r="H25" s="173">
        <v>95643</v>
      </c>
      <c r="I25" s="173">
        <v>20098</v>
      </c>
      <c r="J25" s="173">
        <v>7923</v>
      </c>
      <c r="K25" s="173">
        <v>1063083</v>
      </c>
      <c r="L25" s="173">
        <v>190</v>
      </c>
      <c r="M25" s="173">
        <v>4927951</v>
      </c>
      <c r="N25" s="173">
        <v>12598391</v>
      </c>
      <c r="O25" s="173">
        <v>17526342</v>
      </c>
    </row>
    <row r="26" spans="1:16" s="260" customFormat="1" ht="30" customHeight="1">
      <c r="A26" s="211" t="s">
        <v>285</v>
      </c>
      <c r="B26" s="171">
        <v>9024947</v>
      </c>
      <c r="C26" s="171">
        <v>5046085</v>
      </c>
      <c r="D26" s="171">
        <v>1847248</v>
      </c>
      <c r="E26" s="171">
        <v>2012785</v>
      </c>
      <c r="F26" s="171">
        <v>32561</v>
      </c>
      <c r="G26" s="171">
        <v>588350</v>
      </c>
      <c r="H26" s="171">
        <v>106874</v>
      </c>
      <c r="I26" s="171">
        <v>20821</v>
      </c>
      <c r="J26" s="171">
        <v>8666</v>
      </c>
      <c r="K26" s="171">
        <v>1087282</v>
      </c>
      <c r="L26" s="171">
        <v>182</v>
      </c>
      <c r="M26" s="171">
        <v>5005898</v>
      </c>
      <c r="N26" s="171">
        <v>12922655</v>
      </c>
      <c r="O26" s="171">
        <v>17928553</v>
      </c>
    </row>
    <row r="27" spans="1:16" s="260" customFormat="1" ht="30" customHeight="1">
      <c r="A27" s="211" t="s">
        <v>286</v>
      </c>
      <c r="B27" s="173">
        <v>9279476</v>
      </c>
      <c r="C27" s="173">
        <v>5143682</v>
      </c>
      <c r="D27" s="173">
        <v>1945633</v>
      </c>
      <c r="E27" s="173">
        <v>2106929</v>
      </c>
      <c r="F27" s="173">
        <v>47586</v>
      </c>
      <c r="G27" s="173">
        <v>587202</v>
      </c>
      <c r="H27" s="173">
        <v>118355</v>
      </c>
      <c r="I27" s="173">
        <v>24039</v>
      </c>
      <c r="J27" s="173">
        <v>8750</v>
      </c>
      <c r="K27" s="173">
        <v>1288732</v>
      </c>
      <c r="L27" s="173">
        <v>175</v>
      </c>
      <c r="M27" s="173">
        <v>5308223</v>
      </c>
      <c r="N27" s="173">
        <v>13296703</v>
      </c>
      <c r="O27" s="173">
        <v>18604926</v>
      </c>
    </row>
    <row r="28" spans="1:16" s="260" customFormat="1" ht="30" customHeight="1">
      <c r="A28" s="211" t="s">
        <v>287</v>
      </c>
      <c r="B28" s="171">
        <v>9504932</v>
      </c>
      <c r="C28" s="171">
        <v>5229629</v>
      </c>
      <c r="D28" s="171">
        <v>2032108</v>
      </c>
      <c r="E28" s="171">
        <v>2192723</v>
      </c>
      <c r="F28" s="171">
        <v>48270</v>
      </c>
      <c r="G28" s="171">
        <v>586248</v>
      </c>
      <c r="H28" s="171">
        <v>119002</v>
      </c>
      <c r="I28" s="171">
        <v>24435</v>
      </c>
      <c r="J28" s="171">
        <v>9057</v>
      </c>
      <c r="K28" s="171">
        <v>1390667</v>
      </c>
      <c r="L28" s="171">
        <v>154</v>
      </c>
      <c r="M28" s="171">
        <v>5501015</v>
      </c>
      <c r="N28" s="171">
        <v>13604102</v>
      </c>
      <c r="O28" s="171">
        <v>19105117</v>
      </c>
    </row>
    <row r="29" spans="1:16" s="260" customFormat="1" ht="30" customHeight="1">
      <c r="A29" s="211" t="s">
        <v>288</v>
      </c>
      <c r="B29" s="173">
        <v>9688494</v>
      </c>
      <c r="C29" s="173">
        <v>5328824</v>
      </c>
      <c r="D29" s="173">
        <v>2131709</v>
      </c>
      <c r="E29" s="173">
        <v>2291426</v>
      </c>
      <c r="F29" s="173">
        <v>49779</v>
      </c>
      <c r="G29" s="173">
        <v>585393</v>
      </c>
      <c r="H29" s="173">
        <v>125037</v>
      </c>
      <c r="I29" s="173">
        <v>24601</v>
      </c>
      <c r="J29" s="173">
        <v>9339</v>
      </c>
      <c r="K29" s="173">
        <v>1554486</v>
      </c>
      <c r="L29" s="173">
        <v>174</v>
      </c>
      <c r="M29" s="173">
        <v>5753484</v>
      </c>
      <c r="N29" s="173">
        <v>13904069</v>
      </c>
      <c r="O29" s="173">
        <v>19657553</v>
      </c>
    </row>
    <row r="30" spans="1:16" s="260" customFormat="1" ht="30" customHeight="1">
      <c r="A30" s="211">
        <v>43770</v>
      </c>
      <c r="B30" s="171">
        <v>9817145</v>
      </c>
      <c r="C30" s="171">
        <v>5464793</v>
      </c>
      <c r="D30" s="171">
        <v>2442100</v>
      </c>
      <c r="E30" s="171">
        <v>2402925</v>
      </c>
      <c r="F30" s="171">
        <v>51254</v>
      </c>
      <c r="G30" s="171">
        <v>585084</v>
      </c>
      <c r="H30" s="171">
        <v>135632</v>
      </c>
      <c r="I30" s="171">
        <v>25073</v>
      </c>
      <c r="J30" s="171">
        <v>9504</v>
      </c>
      <c r="K30" s="171">
        <v>1710224</v>
      </c>
      <c r="L30" s="171">
        <v>252</v>
      </c>
      <c r="M30" s="171">
        <v>5985175</v>
      </c>
      <c r="N30" s="171">
        <v>14216711</v>
      </c>
      <c r="O30" s="171">
        <v>20201886</v>
      </c>
    </row>
    <row r="31" spans="1:16" s="260" customFormat="1" ht="30" customHeight="1">
      <c r="A31" s="211" t="s">
        <v>290</v>
      </c>
      <c r="B31" s="173">
        <v>9981399</v>
      </c>
      <c r="C31" s="173">
        <v>5700271</v>
      </c>
      <c r="D31" s="173">
        <v>2677737</v>
      </c>
      <c r="E31" s="173">
        <v>2584094</v>
      </c>
      <c r="F31" s="173">
        <v>53764</v>
      </c>
      <c r="G31" s="173">
        <v>584354</v>
      </c>
      <c r="H31" s="173">
        <v>154555</v>
      </c>
      <c r="I31" s="173">
        <v>25178</v>
      </c>
      <c r="J31" s="173">
        <v>9449</v>
      </c>
      <c r="K31" s="173">
        <v>1944297</v>
      </c>
      <c r="L31" s="173">
        <v>253</v>
      </c>
      <c r="M31" s="173">
        <v>6374934</v>
      </c>
      <c r="N31" s="173">
        <v>14662680</v>
      </c>
      <c r="O31" s="173">
        <v>21037614</v>
      </c>
    </row>
    <row r="32" spans="1:16" s="260" customFormat="1" ht="30" customHeight="1">
      <c r="A32" s="211">
        <v>43831</v>
      </c>
      <c r="B32" s="171">
        <v>10111165</v>
      </c>
      <c r="C32" s="171">
        <v>6027296</v>
      </c>
      <c r="D32" s="171">
        <v>3004012</v>
      </c>
      <c r="E32" s="171">
        <v>2789105</v>
      </c>
      <c r="F32" s="171">
        <v>57692</v>
      </c>
      <c r="G32" s="171">
        <v>583754</v>
      </c>
      <c r="H32" s="171">
        <v>180890</v>
      </c>
      <c r="I32" s="171">
        <v>25573</v>
      </c>
      <c r="J32" s="171">
        <v>9613</v>
      </c>
      <c r="K32" s="171">
        <v>2259608</v>
      </c>
      <c r="L32" s="171">
        <v>265</v>
      </c>
      <c r="M32" s="171">
        <v>6880070</v>
      </c>
      <c r="N32" s="171">
        <v>15164891</v>
      </c>
      <c r="O32" s="171">
        <v>22044961</v>
      </c>
    </row>
    <row r="33" spans="1:16" s="260" customFormat="1" ht="30" customHeight="1">
      <c r="A33" s="211" t="s">
        <v>322</v>
      </c>
      <c r="B33" s="173">
        <v>10226951</v>
      </c>
      <c r="C33" s="173">
        <v>6164234</v>
      </c>
      <c r="D33" s="173">
        <v>3141649</v>
      </c>
      <c r="E33" s="173">
        <v>2942482</v>
      </c>
      <c r="F33" s="173">
        <v>65230</v>
      </c>
      <c r="G33" s="173">
        <v>583255</v>
      </c>
      <c r="H33" s="173">
        <v>203001</v>
      </c>
      <c r="I33" s="173">
        <v>25510</v>
      </c>
      <c r="J33" s="173">
        <v>14526</v>
      </c>
      <c r="K33" s="173">
        <v>2455443</v>
      </c>
      <c r="L33" s="173">
        <v>239</v>
      </c>
      <c r="M33" s="173">
        <v>7185267</v>
      </c>
      <c r="N33" s="173">
        <v>15495604</v>
      </c>
      <c r="O33" s="173">
        <v>22680871</v>
      </c>
    </row>
    <row r="34" spans="1:16" s="260" customFormat="1" ht="30" customHeight="1">
      <c r="A34" s="211">
        <v>43891</v>
      </c>
      <c r="B34" s="171">
        <v>10124782</v>
      </c>
      <c r="C34" s="171">
        <v>6083931</v>
      </c>
      <c r="D34" s="171">
        <v>3061013</v>
      </c>
      <c r="E34" s="171">
        <v>2854438</v>
      </c>
      <c r="F34" s="171">
        <v>84959</v>
      </c>
      <c r="G34" s="171">
        <v>582723</v>
      </c>
      <c r="H34" s="171">
        <v>250968</v>
      </c>
      <c r="I34" s="171">
        <v>25810</v>
      </c>
      <c r="J34" s="171">
        <v>14843</v>
      </c>
      <c r="K34" s="171">
        <v>2512064</v>
      </c>
      <c r="L34" s="171">
        <v>285</v>
      </c>
      <c r="M34" s="171">
        <v>7163000</v>
      </c>
      <c r="N34" s="171">
        <v>15371803</v>
      </c>
      <c r="O34" s="171">
        <v>22534803</v>
      </c>
    </row>
    <row r="35" spans="1:16" s="260" customFormat="1" ht="30" customHeight="1">
      <c r="A35" s="211" t="s">
        <v>323</v>
      </c>
      <c r="B35" s="173">
        <v>10043881</v>
      </c>
      <c r="C35" s="173">
        <v>6063529</v>
      </c>
      <c r="D35" s="173">
        <v>3038982</v>
      </c>
      <c r="E35" s="173">
        <v>2852162</v>
      </c>
      <c r="F35" s="173">
        <v>95869</v>
      </c>
      <c r="G35" s="173">
        <v>582121</v>
      </c>
      <c r="H35" s="173">
        <v>262781</v>
      </c>
      <c r="I35" s="173">
        <v>25436</v>
      </c>
      <c r="J35" s="173">
        <v>20392</v>
      </c>
      <c r="K35" s="173">
        <v>2607481</v>
      </c>
      <c r="L35" s="173">
        <v>255</v>
      </c>
      <c r="M35" s="173">
        <v>7229800</v>
      </c>
      <c r="N35" s="173">
        <v>15324107</v>
      </c>
      <c r="O35" s="173">
        <v>22553907</v>
      </c>
    </row>
    <row r="36" spans="1:16" s="260" customFormat="1" ht="30" customHeight="1">
      <c r="A36" s="211" t="s">
        <v>324</v>
      </c>
      <c r="B36" s="171">
        <v>10101190</v>
      </c>
      <c r="C36" s="171">
        <v>6070526</v>
      </c>
      <c r="D36" s="171">
        <v>3048331</v>
      </c>
      <c r="E36" s="171">
        <v>2916660</v>
      </c>
      <c r="F36" s="171">
        <v>110246</v>
      </c>
      <c r="G36" s="171">
        <v>581716</v>
      </c>
      <c r="H36" s="171">
        <v>279301</v>
      </c>
      <c r="I36" s="171">
        <v>25307</v>
      </c>
      <c r="J36" s="171">
        <v>20331</v>
      </c>
      <c r="K36" s="171">
        <v>2778034</v>
      </c>
      <c r="L36" s="171">
        <v>241</v>
      </c>
      <c r="M36" s="171">
        <v>7444332</v>
      </c>
      <c r="N36" s="171">
        <v>15439220</v>
      </c>
      <c r="O36" s="171">
        <v>22883552</v>
      </c>
    </row>
    <row r="37" spans="1:16" s="260" customFormat="1" ht="30" customHeight="1">
      <c r="A37" s="211" t="s">
        <v>325</v>
      </c>
      <c r="B37" s="173">
        <v>10194935</v>
      </c>
      <c r="C37" s="173">
        <v>6144306</v>
      </c>
      <c r="D37" s="173">
        <v>3122111</v>
      </c>
      <c r="E37" s="173">
        <v>3051631</v>
      </c>
      <c r="F37" s="173">
        <v>107266</v>
      </c>
      <c r="G37" s="173">
        <v>581349</v>
      </c>
      <c r="H37" s="173">
        <v>294907</v>
      </c>
      <c r="I37" s="173">
        <v>25394</v>
      </c>
      <c r="J37" s="173">
        <v>20342</v>
      </c>
      <c r="K37" s="173">
        <v>2977354</v>
      </c>
      <c r="L37" s="173">
        <v>226</v>
      </c>
      <c r="M37" s="173">
        <v>7752786</v>
      </c>
      <c r="N37" s="173">
        <v>15644924</v>
      </c>
      <c r="O37" s="173">
        <v>23397710</v>
      </c>
    </row>
    <row r="38" spans="1:16" s="260" customFormat="1" ht="30" customHeight="1">
      <c r="A38" s="211">
        <v>44013</v>
      </c>
      <c r="B38" s="171">
        <v>10332463</v>
      </c>
      <c r="C38" s="171">
        <v>6253085</v>
      </c>
      <c r="D38" s="171">
        <v>3303829</v>
      </c>
      <c r="E38" s="171">
        <v>3279422</v>
      </c>
      <c r="F38" s="171">
        <v>109988</v>
      </c>
      <c r="G38" s="171">
        <v>581004</v>
      </c>
      <c r="H38" s="171">
        <v>202560</v>
      </c>
      <c r="I38" s="171">
        <v>25538</v>
      </c>
      <c r="J38" s="171">
        <v>20517</v>
      </c>
      <c r="K38" s="171">
        <v>3086319</v>
      </c>
      <c r="L38" s="171">
        <v>268</v>
      </c>
      <c r="M38" s="171">
        <v>7871800</v>
      </c>
      <c r="N38" s="171">
        <v>16019364</v>
      </c>
      <c r="O38" s="171">
        <v>23891164</v>
      </c>
    </row>
    <row r="39" spans="1:16" s="260" customFormat="1" ht="30" customHeight="1">
      <c r="A39" s="211" t="s">
        <v>327</v>
      </c>
      <c r="B39" s="173">
        <v>10368864</v>
      </c>
      <c r="C39" s="173">
        <v>6326443</v>
      </c>
      <c r="D39" s="173">
        <v>3377877</v>
      </c>
      <c r="E39" s="173">
        <v>3574660</v>
      </c>
      <c r="F39" s="173">
        <v>118039</v>
      </c>
      <c r="G39" s="173">
        <v>580716</v>
      </c>
      <c r="H39" s="173">
        <v>324615</v>
      </c>
      <c r="I39" s="173">
        <v>27356</v>
      </c>
      <c r="J39" s="173">
        <v>20427</v>
      </c>
      <c r="K39" s="173">
        <v>3340601</v>
      </c>
      <c r="L39" s="173">
        <v>244</v>
      </c>
      <c r="M39" s="173">
        <v>8416013</v>
      </c>
      <c r="N39" s="173">
        <v>16265952</v>
      </c>
      <c r="O39" s="173">
        <v>24681965</v>
      </c>
    </row>
    <row r="40" spans="1:16" s="260" customFormat="1" ht="30" customHeight="1">
      <c r="A40" s="212" t="s">
        <v>334</v>
      </c>
      <c r="B40" s="401">
        <v>10370032</v>
      </c>
      <c r="C40" s="401">
        <v>6341461</v>
      </c>
      <c r="D40" s="401">
        <v>3392895</v>
      </c>
      <c r="E40" s="401">
        <v>3728575</v>
      </c>
      <c r="F40" s="401">
        <v>121185</v>
      </c>
      <c r="G40" s="401">
        <v>580346</v>
      </c>
      <c r="H40" s="401">
        <v>335115</v>
      </c>
      <c r="I40" s="401">
        <v>27780</v>
      </c>
      <c r="J40" s="401">
        <v>20305</v>
      </c>
      <c r="K40" s="401">
        <v>3420051</v>
      </c>
      <c r="L40" s="401">
        <v>213</v>
      </c>
      <c r="M40" s="401">
        <v>8550341</v>
      </c>
      <c r="N40" s="401">
        <v>16394722</v>
      </c>
      <c r="O40" s="401">
        <v>24945063</v>
      </c>
    </row>
    <row r="41" spans="1:16" s="86" customFormat="1" ht="11.25" customHeight="1">
      <c r="A41" s="129"/>
      <c r="B41" s="200"/>
      <c r="C41" s="200"/>
      <c r="D41" s="200"/>
      <c r="E41" s="200"/>
      <c r="F41" s="200"/>
      <c r="G41" s="200"/>
      <c r="H41" s="200"/>
      <c r="I41" s="200"/>
      <c r="J41" s="200"/>
      <c r="K41" s="200"/>
      <c r="L41" s="200"/>
      <c r="M41" s="200"/>
      <c r="N41" s="200"/>
      <c r="O41" s="200"/>
      <c r="P41" s="175"/>
    </row>
    <row r="42" spans="1:16" s="387" customFormat="1">
      <c r="A42" s="134" t="s">
        <v>117</v>
      </c>
      <c r="B42" s="132"/>
      <c r="C42" s="132"/>
      <c r="D42" s="132"/>
      <c r="E42" s="132"/>
      <c r="F42" s="132"/>
      <c r="G42" s="132"/>
      <c r="H42" s="132"/>
      <c r="I42" s="132"/>
      <c r="J42" s="132"/>
      <c r="K42" s="132"/>
      <c r="L42" s="132"/>
      <c r="M42" s="132"/>
      <c r="N42" s="132"/>
      <c r="O42" s="170"/>
      <c r="P42" s="132"/>
    </row>
    <row r="43" spans="1:16" s="386" customFormat="1" ht="15" customHeight="1">
      <c r="A43" s="134" t="s">
        <v>275</v>
      </c>
      <c r="B43" s="165"/>
      <c r="C43" s="165"/>
      <c r="D43" s="165"/>
      <c r="E43" s="165"/>
      <c r="F43" s="165"/>
      <c r="G43" s="165"/>
      <c r="H43" s="165"/>
      <c r="I43" s="165"/>
      <c r="J43" s="165"/>
      <c r="K43" s="165"/>
      <c r="L43" s="165"/>
      <c r="M43" s="165"/>
      <c r="N43" s="165"/>
      <c r="O43" s="165"/>
      <c r="P43" s="165"/>
    </row>
    <row r="44" spans="1:16" s="387" customFormat="1" ht="33" customHeight="1">
      <c r="A44" s="436" t="s">
        <v>276</v>
      </c>
      <c r="B44" s="436"/>
      <c r="C44" s="436"/>
      <c r="D44" s="436"/>
      <c r="E44" s="436"/>
      <c r="F44" s="436"/>
      <c r="G44" s="436"/>
      <c r="H44" s="436"/>
      <c r="I44" s="436"/>
      <c r="J44" s="436"/>
      <c r="K44" s="436"/>
      <c r="L44" s="436"/>
      <c r="M44" s="436"/>
      <c r="N44" s="436"/>
      <c r="O44" s="436"/>
      <c r="P44" s="132"/>
    </row>
    <row r="45" spans="1:16" s="387" customFormat="1">
      <c r="A45" s="134" t="s">
        <v>332</v>
      </c>
      <c r="C45" s="129"/>
      <c r="D45" s="133"/>
      <c r="O45" s="390"/>
    </row>
    <row r="46" spans="1:16">
      <c r="C46" s="129"/>
      <c r="D46" s="133"/>
    </row>
    <row r="47" spans="1:16">
      <c r="C47" s="129"/>
      <c r="D47" s="133"/>
    </row>
    <row r="48" spans="1:16">
      <c r="C48" s="129"/>
      <c r="D48" s="133"/>
    </row>
    <row r="49" spans="3:4">
      <c r="C49" s="129"/>
      <c r="D49" s="133"/>
    </row>
  </sheetData>
  <mergeCells count="3">
    <mergeCell ref="A1:O1"/>
    <mergeCell ref="A2:O2"/>
    <mergeCell ref="A44:O44"/>
  </mergeCells>
  <hyperlinks>
    <hyperlink ref="O3" location="Índice!Area_de_impressao" display="Voltar ao índice" xr:uid="{00000000-0004-0000-1C00-000000000000}"/>
  </hyperlinks>
  <pageMargins left="0.51181102362204722" right="0.51181102362204722" top="0.78740157480314965" bottom="0.78740157480314965" header="0.31496062992125984" footer="0.31496062992125984"/>
  <pageSetup paperSize="9" scale="46" fitToHeight="0"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30">
    <pageSetUpPr fitToPage="1"/>
  </sheetPr>
  <dimension ref="A1:AG87"/>
  <sheetViews>
    <sheetView view="pageBreakPreview" zoomScale="60" zoomScaleNormal="50" workbookViewId="0">
      <selection sqref="A1:AD1"/>
    </sheetView>
  </sheetViews>
  <sheetFormatPr defaultColWidth="8.85546875" defaultRowHeight="12.75"/>
  <cols>
    <col min="1" max="1" width="27.140625" style="6" customWidth="1"/>
    <col min="2" max="2" width="24.140625" style="6" customWidth="1"/>
    <col min="3" max="3" width="11.140625" style="6" customWidth="1"/>
    <col min="4" max="5" width="10.85546875" style="6" customWidth="1"/>
    <col min="6" max="9" width="11" style="6" customWidth="1"/>
    <col min="10" max="10" width="12.42578125" style="6" customWidth="1"/>
    <col min="11" max="11" width="11.140625" style="6" customWidth="1"/>
    <col min="12" max="12" width="11.85546875" style="6" customWidth="1"/>
    <col min="13" max="13" width="12.42578125" style="6" customWidth="1"/>
    <col min="14" max="14" width="13" style="6" customWidth="1"/>
    <col min="15" max="15" width="3" style="6" customWidth="1"/>
    <col min="16" max="16" width="41.7109375" style="6" customWidth="1"/>
    <col min="17" max="17" width="19.42578125" style="6" customWidth="1"/>
    <col min="18" max="18" width="10.140625" style="6" customWidth="1"/>
    <col min="19" max="19" width="7.28515625" style="6" customWidth="1"/>
    <col min="20" max="20" width="2.7109375" style="6" customWidth="1"/>
    <col min="21" max="21" width="11" style="6" customWidth="1"/>
    <col min="22" max="22" width="7.7109375" style="6" customWidth="1"/>
    <col min="23" max="23" width="5.7109375" style="6" customWidth="1"/>
    <col min="24" max="24" width="6.85546875" style="6" customWidth="1"/>
    <col min="25" max="25" width="1.28515625" style="6" customWidth="1"/>
    <col min="26" max="26" width="2" style="6" customWidth="1"/>
    <col min="27" max="27" width="1.140625" style="6" customWidth="1"/>
    <col min="28" max="28" width="1.85546875" style="6" customWidth="1"/>
    <col min="29" max="29" width="10.7109375" style="6" customWidth="1"/>
    <col min="30" max="30" width="8.42578125" style="6" customWidth="1"/>
    <col min="31" max="31" width="2.28515625" style="6" customWidth="1"/>
    <col min="32" max="32" width="2.85546875" style="6" customWidth="1"/>
    <col min="33" max="33" width="4.140625" style="6" customWidth="1"/>
    <col min="34" max="16384" width="8.85546875" style="6"/>
  </cols>
  <sheetData>
    <row r="1" spans="1:32" ht="30" customHeight="1">
      <c r="A1" s="410" t="s">
        <v>81</v>
      </c>
      <c r="B1" s="410"/>
      <c r="C1" s="410"/>
      <c r="D1" s="410"/>
      <c r="E1" s="410"/>
      <c r="F1" s="410"/>
      <c r="G1" s="410"/>
      <c r="H1" s="410"/>
      <c r="I1" s="410"/>
      <c r="J1" s="410"/>
      <c r="K1" s="410"/>
      <c r="L1" s="410"/>
      <c r="M1" s="410"/>
      <c r="N1" s="410"/>
      <c r="O1" s="410"/>
      <c r="P1" s="437"/>
      <c r="Q1" s="437"/>
      <c r="R1" s="437"/>
      <c r="S1" s="437"/>
      <c r="T1" s="437"/>
      <c r="U1" s="437"/>
      <c r="V1" s="437"/>
      <c r="W1" s="437"/>
      <c r="X1" s="437"/>
      <c r="Y1" s="437"/>
      <c r="Z1" s="437"/>
      <c r="AA1" s="437"/>
      <c r="AB1" s="437"/>
      <c r="AC1" s="437"/>
      <c r="AD1" s="437"/>
    </row>
    <row r="2" spans="1:32" ht="21" customHeight="1">
      <c r="A2" s="17"/>
      <c r="B2" s="18"/>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4.95" customHeight="1">
      <c r="A3" s="63"/>
      <c r="B3" s="17"/>
      <c r="C3" s="17"/>
      <c r="D3" s="17"/>
      <c r="E3" s="17"/>
      <c r="F3" s="17"/>
      <c r="G3" s="17"/>
      <c r="H3" s="17"/>
      <c r="I3" s="17"/>
      <c r="J3" s="17"/>
      <c r="K3" s="17"/>
      <c r="L3" s="17"/>
      <c r="M3" s="17"/>
      <c r="N3" s="17"/>
      <c r="O3" s="17"/>
      <c r="P3" s="17"/>
      <c r="Q3" s="17"/>
      <c r="R3" s="17"/>
      <c r="S3" s="17"/>
      <c r="T3" s="17"/>
      <c r="U3" s="19"/>
      <c r="V3" s="19"/>
      <c r="W3" s="19"/>
      <c r="X3" s="19"/>
      <c r="Y3" s="19"/>
      <c r="Z3" s="19"/>
      <c r="AA3" s="19"/>
      <c r="AB3" s="19"/>
      <c r="AC3" s="21"/>
      <c r="AD3" s="22"/>
      <c r="AE3" s="19"/>
      <c r="AF3" s="17"/>
    </row>
    <row r="4" spans="1:32" ht="35.1" customHeight="1">
      <c r="C4" s="59"/>
      <c r="D4" s="17"/>
      <c r="E4" s="17"/>
      <c r="F4" s="17"/>
      <c r="G4" s="17"/>
      <c r="H4" s="17"/>
      <c r="I4" s="17"/>
      <c r="J4" s="17"/>
      <c r="K4" s="17"/>
      <c r="L4" s="17"/>
      <c r="M4" s="17"/>
      <c r="N4" s="17"/>
      <c r="O4" s="17"/>
      <c r="P4" s="17"/>
      <c r="Q4" s="17"/>
      <c r="R4" s="17"/>
      <c r="S4" s="17"/>
      <c r="T4" s="17"/>
      <c r="U4" s="19"/>
      <c r="V4" s="19"/>
      <c r="W4" s="19"/>
      <c r="X4" s="19"/>
      <c r="Y4" s="19"/>
      <c r="Z4" s="19"/>
      <c r="AA4" s="19"/>
      <c r="AB4" s="19"/>
      <c r="AC4" s="21"/>
      <c r="AD4" s="22"/>
      <c r="AE4" s="19"/>
      <c r="AF4" s="17"/>
    </row>
    <row r="5" spans="1:32" ht="22.5" customHeight="1">
      <c r="A5" s="17"/>
      <c r="B5" s="52"/>
      <c r="C5" s="59"/>
      <c r="D5" s="17"/>
      <c r="E5" s="17"/>
      <c r="F5" s="17"/>
      <c r="G5" s="17"/>
      <c r="H5" s="17"/>
      <c r="I5" s="17"/>
      <c r="J5" s="17"/>
      <c r="K5" s="17"/>
      <c r="L5" s="17"/>
      <c r="M5" s="17"/>
      <c r="N5" s="17"/>
      <c r="O5" s="17"/>
      <c r="P5" s="17"/>
      <c r="Q5" s="438"/>
      <c r="R5" s="438"/>
      <c r="S5" s="438"/>
      <c r="T5" s="17"/>
      <c r="U5" s="19"/>
      <c r="V5" s="19"/>
      <c r="W5" s="19"/>
      <c r="X5" s="19"/>
      <c r="Y5" s="19"/>
      <c r="Z5" s="19"/>
      <c r="AA5" s="19"/>
      <c r="AB5" s="19"/>
      <c r="AC5" s="21"/>
      <c r="AD5" s="22"/>
      <c r="AE5" s="19"/>
      <c r="AF5" s="17"/>
    </row>
    <row r="6" spans="1:32" ht="22.5" customHeight="1">
      <c r="A6" s="17"/>
      <c r="B6" s="53"/>
      <c r="C6" s="59"/>
      <c r="D6" s="17"/>
      <c r="E6" s="17"/>
      <c r="F6" s="17"/>
      <c r="G6" s="17"/>
      <c r="H6" s="17"/>
      <c r="I6" s="17"/>
      <c r="J6" s="17"/>
      <c r="K6" s="17"/>
      <c r="L6" s="17"/>
      <c r="M6" s="17"/>
      <c r="N6" s="17"/>
      <c r="O6" s="17"/>
      <c r="P6" s="17"/>
      <c r="Q6" s="17"/>
      <c r="R6" s="17"/>
      <c r="S6" s="17"/>
      <c r="T6" s="17"/>
      <c r="U6" s="19"/>
      <c r="V6" s="19"/>
      <c r="W6" s="19"/>
      <c r="X6" s="19"/>
      <c r="Y6" s="19"/>
      <c r="Z6" s="19"/>
      <c r="AA6" s="19"/>
      <c r="AB6" s="19"/>
      <c r="AC6" s="21"/>
      <c r="AD6" s="22"/>
      <c r="AE6" s="19"/>
      <c r="AF6" s="17"/>
    </row>
    <row r="7" spans="1:32" ht="22.5" customHeight="1">
      <c r="A7" s="17"/>
      <c r="B7" s="54"/>
      <c r="C7" s="59"/>
      <c r="D7" s="17"/>
      <c r="E7" s="17"/>
      <c r="F7" s="17"/>
      <c r="G7" s="17"/>
      <c r="H7" s="17"/>
      <c r="I7" s="17"/>
      <c r="J7" s="17"/>
      <c r="K7" s="17"/>
      <c r="L7" s="17"/>
      <c r="M7" s="17"/>
      <c r="N7" s="17"/>
      <c r="O7" s="17"/>
      <c r="P7" s="17"/>
      <c r="Q7" s="17"/>
      <c r="R7" s="17"/>
      <c r="S7" s="17"/>
      <c r="T7" s="17"/>
      <c r="U7" s="19"/>
      <c r="V7" s="19"/>
      <c r="W7" s="19"/>
      <c r="X7" s="19"/>
      <c r="Y7" s="19"/>
      <c r="Z7" s="19"/>
      <c r="AA7" s="19"/>
      <c r="AB7" s="19"/>
      <c r="AC7" s="21"/>
      <c r="AD7" s="22"/>
      <c r="AE7" s="19"/>
      <c r="AF7" s="17"/>
    </row>
    <row r="8" spans="1:32" ht="22.5" customHeight="1">
      <c r="A8" s="17"/>
      <c r="B8" s="55"/>
      <c r="C8" s="59"/>
      <c r="D8" s="17"/>
      <c r="E8" s="17"/>
      <c r="F8" s="17"/>
      <c r="G8" s="17"/>
      <c r="H8" s="17"/>
      <c r="I8" s="17"/>
      <c r="J8" s="17"/>
      <c r="K8" s="17"/>
      <c r="L8" s="17"/>
      <c r="M8" s="17"/>
      <c r="N8" s="17"/>
      <c r="O8" s="17"/>
      <c r="P8" s="17"/>
      <c r="Q8" s="17"/>
      <c r="R8" s="17"/>
      <c r="S8" s="17"/>
      <c r="T8" s="17"/>
      <c r="U8" s="19"/>
      <c r="V8" s="19"/>
      <c r="W8" s="19"/>
      <c r="X8" s="19"/>
      <c r="Y8" s="19"/>
      <c r="Z8" s="19"/>
      <c r="AA8" s="19"/>
      <c r="AB8" s="19"/>
      <c r="AC8" s="21"/>
      <c r="AD8" s="22"/>
      <c r="AE8" s="19"/>
      <c r="AF8" s="17"/>
    </row>
    <row r="9" spans="1:32" ht="14.25" customHeight="1">
      <c r="A9" s="17"/>
      <c r="B9" s="56"/>
      <c r="C9" s="59"/>
      <c r="D9" s="17"/>
      <c r="E9" s="17"/>
      <c r="F9" s="17"/>
      <c r="G9" s="17"/>
      <c r="H9" s="17"/>
      <c r="I9" s="17"/>
      <c r="J9" s="17"/>
      <c r="K9" s="17"/>
      <c r="L9" s="17"/>
      <c r="M9" s="17"/>
      <c r="N9" s="17"/>
      <c r="O9" s="17"/>
      <c r="P9" s="17"/>
      <c r="Q9" s="17"/>
      <c r="R9" s="17"/>
      <c r="S9" s="17"/>
      <c r="T9" s="17"/>
      <c r="U9" s="19"/>
      <c r="V9" s="19"/>
      <c r="W9" s="19"/>
      <c r="X9" s="19"/>
      <c r="Y9" s="19"/>
      <c r="Z9" s="19"/>
      <c r="AA9" s="19"/>
      <c r="AB9" s="19"/>
      <c r="AC9" s="21"/>
      <c r="AD9" s="22"/>
      <c r="AE9" s="19"/>
      <c r="AF9" s="17"/>
    </row>
    <row r="10" spans="1:32" ht="22.5" customHeight="1">
      <c r="A10" s="17"/>
      <c r="B10" s="57"/>
      <c r="C10" s="59"/>
      <c r="D10" s="17"/>
      <c r="E10" s="17"/>
      <c r="F10" s="17"/>
      <c r="G10" s="17"/>
      <c r="H10" s="17"/>
      <c r="I10" s="17"/>
      <c r="J10" s="17"/>
      <c r="K10" s="17"/>
      <c r="L10" s="17"/>
      <c r="M10" s="17"/>
      <c r="N10" s="17"/>
      <c r="O10" s="17"/>
      <c r="P10" s="243"/>
      <c r="Q10" s="17"/>
      <c r="R10" s="17"/>
      <c r="S10" s="17"/>
      <c r="T10" s="17"/>
      <c r="U10" s="19"/>
      <c r="V10" s="19"/>
      <c r="W10" s="19"/>
      <c r="X10" s="19"/>
      <c r="Y10" s="19"/>
      <c r="Z10" s="19"/>
      <c r="AA10" s="19"/>
      <c r="AB10" s="19"/>
      <c r="AC10" s="21"/>
      <c r="AD10" s="22"/>
      <c r="AE10" s="19"/>
      <c r="AF10" s="17"/>
    </row>
    <row r="11" spans="1:32" ht="22.5" customHeight="1">
      <c r="A11" s="17"/>
      <c r="B11" s="58"/>
      <c r="C11" s="59"/>
      <c r="D11" s="17"/>
      <c r="E11" s="17"/>
      <c r="F11" s="17"/>
      <c r="G11" s="17"/>
      <c r="H11" s="17"/>
      <c r="I11" s="17"/>
      <c r="J11" s="17"/>
      <c r="K11" s="17"/>
      <c r="L11" s="17"/>
      <c r="M11" s="17"/>
      <c r="N11" s="17"/>
      <c r="O11" s="17"/>
      <c r="P11" s="17"/>
      <c r="Q11" s="17"/>
      <c r="R11" s="17"/>
      <c r="S11" s="17"/>
      <c r="T11" s="17"/>
      <c r="U11" s="19"/>
      <c r="V11" s="19"/>
      <c r="W11" s="19"/>
      <c r="X11" s="19"/>
      <c r="Y11" s="19"/>
      <c r="Z11" s="19"/>
      <c r="AA11" s="19"/>
      <c r="AB11" s="19"/>
      <c r="AC11" s="21"/>
      <c r="AD11" s="22"/>
      <c r="AE11" s="19"/>
      <c r="AF11" s="17"/>
    </row>
    <row r="12" spans="1:32" ht="22.5" customHeight="1">
      <c r="A12" s="17"/>
      <c r="B12" s="58"/>
      <c r="C12" s="59"/>
      <c r="D12" s="17"/>
      <c r="E12" s="17"/>
      <c r="F12" s="17"/>
      <c r="G12" s="17"/>
      <c r="H12" s="17"/>
      <c r="I12" s="17"/>
      <c r="J12" s="17"/>
      <c r="K12" s="17"/>
      <c r="L12" s="17"/>
      <c r="M12" s="17"/>
      <c r="N12" s="17"/>
      <c r="O12" s="17"/>
      <c r="P12" s="17"/>
      <c r="Q12" s="17"/>
      <c r="R12" s="17"/>
      <c r="S12" s="17"/>
      <c r="T12" s="17"/>
      <c r="U12" s="19"/>
      <c r="V12" s="19"/>
      <c r="W12" s="19"/>
      <c r="X12" s="19"/>
      <c r="Y12" s="19"/>
      <c r="Z12" s="19"/>
      <c r="AA12" s="19"/>
      <c r="AB12" s="19"/>
      <c r="AC12" s="21"/>
      <c r="AD12" s="22"/>
      <c r="AE12" s="19"/>
      <c r="AF12" s="17"/>
    </row>
    <row r="13" spans="1:32" ht="22.5" customHeight="1">
      <c r="A13" s="17"/>
      <c r="B13" s="58"/>
      <c r="C13" s="59"/>
      <c r="D13" s="17"/>
      <c r="E13" s="17"/>
      <c r="F13" s="17"/>
      <c r="G13" s="17"/>
      <c r="H13" s="17"/>
      <c r="I13" s="17"/>
      <c r="J13" s="17"/>
      <c r="K13" s="17"/>
      <c r="L13" s="17"/>
      <c r="M13" s="17"/>
      <c r="N13" s="17"/>
      <c r="O13" s="17"/>
      <c r="P13" s="17"/>
      <c r="Q13" s="17"/>
      <c r="R13" s="17"/>
      <c r="S13" s="17"/>
      <c r="T13" s="17"/>
      <c r="U13" s="19"/>
      <c r="V13" s="19"/>
      <c r="W13" s="19"/>
      <c r="X13" s="19"/>
      <c r="Y13" s="19"/>
      <c r="Z13" s="19"/>
      <c r="AA13" s="19"/>
      <c r="AB13" s="19"/>
      <c r="AC13" s="21"/>
      <c r="AD13" s="22"/>
      <c r="AE13" s="19"/>
      <c r="AF13" s="17"/>
    </row>
    <row r="14" spans="1:32" ht="22.5" customHeight="1">
      <c r="A14" s="17"/>
      <c r="B14" s="58"/>
      <c r="C14" s="59"/>
      <c r="D14" s="17"/>
      <c r="E14" s="17"/>
      <c r="F14" s="17"/>
      <c r="G14" s="17"/>
      <c r="H14" s="17"/>
      <c r="I14" s="17"/>
      <c r="J14" s="17"/>
      <c r="K14" s="17"/>
      <c r="L14" s="17"/>
      <c r="M14" s="17"/>
      <c r="N14" s="17"/>
      <c r="O14" s="17"/>
      <c r="P14" s="17"/>
      <c r="Q14" s="17"/>
      <c r="R14" s="17"/>
      <c r="S14" s="17"/>
      <c r="T14" s="17"/>
      <c r="U14" s="19"/>
      <c r="V14" s="19"/>
      <c r="W14" s="19"/>
      <c r="X14" s="19"/>
      <c r="Y14" s="19"/>
      <c r="Z14" s="19"/>
      <c r="AA14" s="19"/>
      <c r="AB14" s="19"/>
      <c r="AC14" s="21"/>
      <c r="AD14" s="22"/>
      <c r="AE14" s="19"/>
      <c r="AF14" s="17"/>
    </row>
    <row r="15" spans="1:32" ht="22.5" customHeight="1">
      <c r="A15" s="17"/>
      <c r="B15" s="58"/>
      <c r="C15" s="59"/>
      <c r="D15" s="17"/>
      <c r="E15" s="17"/>
      <c r="F15" s="17"/>
      <c r="G15" s="17"/>
      <c r="H15" s="17"/>
      <c r="I15" s="17"/>
      <c r="J15" s="17"/>
      <c r="K15" s="17"/>
      <c r="L15" s="17"/>
      <c r="M15" s="17"/>
      <c r="N15" s="17"/>
      <c r="O15" s="17"/>
      <c r="P15" s="17"/>
      <c r="Q15" s="17"/>
      <c r="R15" s="17"/>
      <c r="S15" s="17"/>
      <c r="T15" s="17"/>
      <c r="U15" s="19"/>
      <c r="V15" s="19"/>
      <c r="W15" s="19"/>
      <c r="X15" s="19"/>
      <c r="Y15" s="19"/>
      <c r="Z15" s="19"/>
      <c r="AA15" s="19"/>
      <c r="AB15" s="19"/>
      <c r="AC15" s="21"/>
      <c r="AD15" s="22"/>
      <c r="AE15" s="19"/>
      <c r="AF15" s="17"/>
    </row>
    <row r="16" spans="1:32" ht="26.25">
      <c r="A16" s="17"/>
      <c r="B16" s="58"/>
      <c r="C16" s="59"/>
      <c r="D16" s="17"/>
      <c r="E16" s="17"/>
      <c r="F16" s="17"/>
      <c r="G16" s="17"/>
      <c r="H16" s="17"/>
      <c r="I16" s="17"/>
      <c r="J16" s="17"/>
      <c r="K16" s="17"/>
      <c r="L16" s="17"/>
      <c r="M16" s="17"/>
      <c r="N16" s="17"/>
      <c r="O16" s="17"/>
      <c r="P16" s="17"/>
      <c r="Q16" s="17"/>
      <c r="R16" s="17"/>
      <c r="S16" s="17"/>
      <c r="T16" s="17"/>
      <c r="U16" s="19"/>
      <c r="V16" s="19"/>
      <c r="W16" s="19"/>
      <c r="X16" s="19"/>
      <c r="Y16" s="19"/>
      <c r="Z16" s="19"/>
      <c r="AA16" s="19"/>
      <c r="AB16" s="19"/>
      <c r="AC16" s="25"/>
      <c r="AD16" s="26"/>
      <c r="AE16" s="19"/>
      <c r="AF16" s="17"/>
    </row>
    <row r="17" spans="1:32" ht="22.5" customHeight="1">
      <c r="A17" s="17"/>
      <c r="B17" s="58"/>
      <c r="C17" s="59"/>
      <c r="D17" s="17"/>
      <c r="E17" s="17"/>
      <c r="F17" s="17"/>
      <c r="G17" s="17"/>
      <c r="H17" s="17"/>
      <c r="I17" s="17"/>
      <c r="J17" s="17"/>
      <c r="K17" s="17"/>
      <c r="L17" s="17"/>
      <c r="M17" s="17"/>
      <c r="N17" s="17"/>
      <c r="O17" s="17"/>
      <c r="P17" s="17"/>
      <c r="Q17" s="17"/>
      <c r="R17" s="17"/>
      <c r="S17" s="17"/>
      <c r="T17" s="17"/>
      <c r="U17" s="19"/>
      <c r="V17" s="19"/>
      <c r="W17" s="19"/>
      <c r="X17" s="19"/>
      <c r="Y17" s="19"/>
      <c r="Z17" s="19"/>
      <c r="AA17" s="19"/>
      <c r="AB17" s="19"/>
      <c r="AC17" s="25"/>
      <c r="AD17" s="26"/>
      <c r="AE17" s="19"/>
      <c r="AF17" s="17"/>
    </row>
    <row r="18" spans="1:32" ht="22.5" customHeight="1">
      <c r="A18" s="17"/>
      <c r="B18" s="58"/>
      <c r="C18" s="59"/>
      <c r="D18" s="17"/>
      <c r="E18" s="17"/>
      <c r="F18" s="17"/>
      <c r="G18" s="17"/>
      <c r="H18" s="17"/>
      <c r="I18" s="17"/>
      <c r="J18" s="17"/>
      <c r="K18" s="17"/>
      <c r="L18" s="17"/>
      <c r="M18" s="17"/>
      <c r="N18" s="17"/>
      <c r="O18" s="17"/>
      <c r="P18" s="17"/>
      <c r="Q18" s="17"/>
      <c r="R18" s="17"/>
      <c r="S18" s="17"/>
      <c r="T18" s="17"/>
      <c r="U18" s="19"/>
      <c r="V18" s="19"/>
      <c r="W18" s="19"/>
      <c r="X18" s="19"/>
      <c r="Y18" s="19"/>
      <c r="Z18" s="19"/>
      <c r="AA18" s="19"/>
      <c r="AB18" s="19"/>
      <c r="AC18" s="25"/>
      <c r="AD18" s="26"/>
      <c r="AE18" s="19"/>
      <c r="AF18" s="17"/>
    </row>
    <row r="19" spans="1:32" ht="22.5" customHeight="1">
      <c r="A19" s="17"/>
      <c r="B19" s="58"/>
      <c r="C19" s="59"/>
      <c r="D19" s="17"/>
      <c r="E19" s="17"/>
      <c r="F19" s="17"/>
      <c r="G19" s="17"/>
      <c r="H19" s="17"/>
      <c r="I19" s="17"/>
      <c r="J19" s="17"/>
      <c r="K19" s="17"/>
      <c r="L19" s="17"/>
      <c r="M19" s="17"/>
      <c r="N19" s="17"/>
      <c r="O19" s="17"/>
      <c r="P19" s="17"/>
      <c r="Q19" s="17"/>
      <c r="R19" s="17"/>
      <c r="S19" s="17"/>
      <c r="T19" s="17"/>
      <c r="U19" s="19"/>
      <c r="V19" s="19"/>
      <c r="W19" s="19"/>
      <c r="X19" s="19"/>
      <c r="Y19" s="19"/>
      <c r="Z19" s="19"/>
      <c r="AA19" s="19"/>
      <c r="AB19" s="19"/>
      <c r="AC19" s="25"/>
      <c r="AD19" s="26"/>
      <c r="AE19" s="19"/>
      <c r="AF19" s="17"/>
    </row>
    <row r="20" spans="1:32" ht="22.5" customHeight="1">
      <c r="A20" s="17"/>
      <c r="B20" s="58"/>
      <c r="C20" s="59"/>
      <c r="D20" s="17"/>
      <c r="E20" s="17"/>
      <c r="F20" s="17"/>
      <c r="G20" s="17"/>
      <c r="H20" s="17"/>
      <c r="I20" s="17"/>
      <c r="J20" s="17"/>
      <c r="K20" s="17"/>
      <c r="L20" s="17"/>
      <c r="M20" s="17"/>
      <c r="N20" s="17"/>
      <c r="O20" s="17"/>
      <c r="P20" s="17"/>
      <c r="Q20" s="17"/>
      <c r="R20" s="17"/>
      <c r="S20" s="17"/>
      <c r="T20" s="17"/>
      <c r="U20" s="19"/>
      <c r="V20" s="19"/>
      <c r="W20" s="19"/>
      <c r="X20" s="19"/>
      <c r="Y20" s="19"/>
      <c r="Z20" s="19"/>
      <c r="AA20" s="19"/>
      <c r="AB20" s="19"/>
      <c r="AC20" s="25"/>
      <c r="AD20" s="26"/>
      <c r="AE20" s="19"/>
      <c r="AF20" s="17"/>
    </row>
    <row r="21" spans="1:32" ht="22.5" customHeight="1">
      <c r="A21" s="17"/>
      <c r="B21" s="58"/>
      <c r="C21" s="59"/>
      <c r="D21" s="17"/>
      <c r="E21" s="17"/>
      <c r="F21" s="17"/>
      <c r="G21" s="17"/>
      <c r="H21" s="17"/>
      <c r="I21" s="17"/>
      <c r="J21" s="17"/>
      <c r="K21" s="17"/>
      <c r="L21" s="17"/>
      <c r="M21" s="17"/>
      <c r="N21" s="17"/>
      <c r="O21" s="17"/>
      <c r="P21" s="17"/>
      <c r="Q21" s="17"/>
      <c r="R21" s="17"/>
      <c r="S21" s="17"/>
      <c r="T21" s="17"/>
      <c r="U21" s="19"/>
      <c r="V21" s="19"/>
      <c r="W21" s="19"/>
      <c r="X21" s="19"/>
      <c r="Y21" s="19"/>
      <c r="Z21" s="19"/>
      <c r="AA21" s="19"/>
      <c r="AB21" s="19"/>
      <c r="AC21" s="25"/>
      <c r="AD21" s="26"/>
      <c r="AE21" s="19"/>
      <c r="AF21" s="17"/>
    </row>
    <row r="22" spans="1:32" ht="22.5" customHeight="1">
      <c r="A22" s="17"/>
      <c r="B22" s="58"/>
      <c r="C22" s="59"/>
      <c r="D22" s="17"/>
      <c r="E22" s="17"/>
      <c r="F22" s="17"/>
      <c r="G22" s="17"/>
      <c r="H22" s="17"/>
      <c r="I22" s="17"/>
      <c r="J22" s="17"/>
      <c r="K22" s="17"/>
      <c r="L22" s="17"/>
      <c r="M22" s="17"/>
      <c r="N22" s="17"/>
      <c r="O22" s="17"/>
      <c r="P22" s="17"/>
      <c r="Q22" s="17"/>
      <c r="R22" s="17"/>
      <c r="S22" s="17"/>
      <c r="T22" s="17"/>
      <c r="U22" s="19"/>
      <c r="V22" s="19"/>
      <c r="W22" s="19"/>
      <c r="X22" s="19"/>
      <c r="Y22" s="19"/>
      <c r="Z22" s="19"/>
      <c r="AA22" s="19"/>
      <c r="AB22" s="19"/>
      <c r="AC22" s="25"/>
      <c r="AD22" s="26"/>
      <c r="AE22" s="19"/>
      <c r="AF22" s="17"/>
    </row>
    <row r="23" spans="1:32" ht="22.5" customHeight="1">
      <c r="A23" s="17"/>
      <c r="B23" s="59"/>
      <c r="C23" s="59"/>
      <c r="D23" s="17"/>
      <c r="E23" s="17"/>
      <c r="F23" s="17"/>
      <c r="G23" s="17"/>
      <c r="H23" s="17"/>
      <c r="I23" s="17"/>
      <c r="J23" s="17"/>
      <c r="K23" s="17"/>
      <c r="L23" s="17"/>
      <c r="M23" s="17"/>
      <c r="N23" s="17"/>
      <c r="O23" s="17"/>
      <c r="P23" s="17"/>
      <c r="Q23" s="17"/>
      <c r="R23" s="17"/>
      <c r="S23" s="17"/>
      <c r="T23" s="17"/>
      <c r="U23" s="19"/>
      <c r="V23" s="19"/>
      <c r="W23" s="19"/>
      <c r="X23" s="19"/>
      <c r="Y23" s="19"/>
      <c r="Z23" s="19"/>
      <c r="AA23" s="19"/>
      <c r="AB23" s="19"/>
      <c r="AC23" s="25"/>
      <c r="AD23" s="26"/>
      <c r="AE23" s="19"/>
      <c r="AF23" s="17"/>
    </row>
    <row r="24" spans="1:32" ht="22.5" customHeight="1">
      <c r="A24" s="17"/>
      <c r="B24" s="59"/>
      <c r="C24" s="59"/>
      <c r="D24" s="17"/>
      <c r="E24" s="17"/>
      <c r="F24" s="17"/>
      <c r="G24" s="17"/>
      <c r="H24" s="17"/>
      <c r="I24" s="17"/>
      <c r="J24" s="17"/>
      <c r="K24" s="17"/>
      <c r="L24" s="17"/>
      <c r="M24" s="17"/>
      <c r="N24" s="17"/>
      <c r="O24" s="17"/>
      <c r="P24" s="17"/>
      <c r="Q24" s="17"/>
      <c r="R24" s="17"/>
      <c r="S24" s="17"/>
      <c r="T24" s="17"/>
      <c r="U24" s="19"/>
      <c r="V24" s="19"/>
      <c r="W24" s="19"/>
      <c r="X24" s="19"/>
      <c r="Y24" s="19"/>
      <c r="Z24" s="19"/>
      <c r="AA24" s="19"/>
      <c r="AB24" s="19"/>
      <c r="AC24" s="25"/>
      <c r="AD24" s="26"/>
      <c r="AE24" s="19"/>
      <c r="AF24" s="17"/>
    </row>
    <row r="25" spans="1:32" ht="22.5" customHeight="1">
      <c r="A25" s="17"/>
      <c r="B25" s="59"/>
      <c r="C25" s="59"/>
      <c r="D25" s="17"/>
      <c r="E25" s="17"/>
      <c r="F25" s="17"/>
      <c r="G25" s="17"/>
      <c r="H25" s="17"/>
      <c r="I25" s="17"/>
      <c r="J25" s="17"/>
      <c r="K25" s="17"/>
      <c r="L25" s="17"/>
      <c r="M25" s="17"/>
      <c r="N25" s="17"/>
      <c r="O25" s="17"/>
      <c r="P25" s="17"/>
      <c r="Q25" s="17"/>
      <c r="R25" s="17"/>
      <c r="S25" s="17"/>
      <c r="T25" s="17"/>
      <c r="U25" s="19"/>
      <c r="V25" s="19"/>
      <c r="W25" s="19"/>
      <c r="X25" s="19"/>
      <c r="Y25" s="19"/>
      <c r="Z25" s="19"/>
      <c r="AA25" s="19"/>
      <c r="AB25" s="19"/>
      <c r="AC25" s="25"/>
      <c r="AD25" s="26"/>
      <c r="AE25" s="19"/>
      <c r="AF25" s="17"/>
    </row>
    <row r="26" spans="1:32" ht="22.5" customHeight="1">
      <c r="A26" s="17"/>
      <c r="B26" s="59"/>
      <c r="C26" s="59"/>
      <c r="D26" s="17"/>
      <c r="E26" s="17"/>
      <c r="F26" s="17"/>
      <c r="G26" s="17"/>
      <c r="H26" s="17"/>
      <c r="I26" s="17"/>
      <c r="J26" s="17"/>
      <c r="K26" s="17"/>
      <c r="L26" s="17"/>
      <c r="M26" s="17"/>
      <c r="N26" s="17"/>
      <c r="O26" s="17"/>
      <c r="P26" s="17"/>
      <c r="Q26" s="17"/>
      <c r="R26" s="17"/>
      <c r="S26" s="17"/>
      <c r="T26" s="17"/>
      <c r="U26" s="19"/>
      <c r="V26" s="19"/>
      <c r="W26" s="19"/>
      <c r="X26" s="19"/>
      <c r="Y26" s="19"/>
      <c r="Z26" s="19"/>
      <c r="AA26" s="19"/>
      <c r="AB26" s="19"/>
      <c r="AC26" s="25"/>
      <c r="AD26" s="26"/>
      <c r="AE26" s="19"/>
      <c r="AF26" s="17"/>
    </row>
    <row r="27" spans="1:32" ht="22.5" customHeight="1">
      <c r="A27" s="17"/>
      <c r="B27" s="59"/>
      <c r="C27" s="59"/>
      <c r="D27" s="17"/>
      <c r="E27" s="17"/>
      <c r="F27" s="17"/>
      <c r="G27" s="17"/>
      <c r="H27" s="17"/>
      <c r="I27" s="17"/>
      <c r="J27" s="17"/>
      <c r="K27" s="17"/>
      <c r="L27" s="17"/>
      <c r="M27" s="17"/>
      <c r="N27" s="17"/>
      <c r="O27" s="17"/>
      <c r="P27" s="17"/>
      <c r="Q27" s="17"/>
      <c r="R27" s="17"/>
      <c r="S27" s="17"/>
      <c r="T27" s="17"/>
      <c r="U27" s="19"/>
      <c r="V27" s="19"/>
      <c r="W27" s="19"/>
      <c r="X27" s="19"/>
      <c r="Y27" s="19"/>
      <c r="Z27" s="19"/>
      <c r="AA27" s="19"/>
      <c r="AB27" s="19"/>
      <c r="AC27" s="25"/>
      <c r="AD27" s="26"/>
      <c r="AE27" s="19"/>
      <c r="AF27" s="17"/>
    </row>
    <row r="28" spans="1:32" ht="22.5" customHeight="1">
      <c r="A28" s="17"/>
      <c r="B28" s="59"/>
      <c r="C28" s="59"/>
      <c r="D28" s="17"/>
      <c r="E28" s="17"/>
      <c r="F28" s="17"/>
      <c r="G28" s="17"/>
      <c r="H28" s="17"/>
      <c r="I28" s="17"/>
      <c r="J28" s="17"/>
      <c r="K28" s="17"/>
      <c r="L28" s="17"/>
      <c r="M28" s="17"/>
      <c r="N28" s="17"/>
      <c r="O28" s="17"/>
      <c r="P28" s="17"/>
      <c r="Q28" s="17"/>
      <c r="R28" s="17"/>
      <c r="S28" s="17"/>
      <c r="T28" s="17"/>
      <c r="U28" s="19"/>
      <c r="V28" s="19"/>
      <c r="W28" s="19"/>
      <c r="X28" s="19"/>
      <c r="Y28" s="19"/>
      <c r="Z28" s="19"/>
      <c r="AA28" s="19"/>
      <c r="AB28" s="19"/>
      <c r="AC28" s="25"/>
      <c r="AD28" s="26"/>
      <c r="AE28" s="19"/>
      <c r="AF28" s="17"/>
    </row>
    <row r="29" spans="1:32" ht="22.5" customHeight="1">
      <c r="A29" s="17"/>
      <c r="B29" s="59"/>
      <c r="C29" s="59"/>
      <c r="D29" s="17"/>
      <c r="E29" s="17"/>
      <c r="F29" s="17"/>
      <c r="G29" s="17"/>
      <c r="H29" s="17"/>
      <c r="I29" s="17"/>
      <c r="J29" s="17"/>
      <c r="K29" s="17"/>
      <c r="L29" s="17"/>
      <c r="M29" s="17"/>
      <c r="N29" s="17"/>
      <c r="O29" s="17"/>
      <c r="P29" s="17"/>
      <c r="Q29" s="17"/>
      <c r="R29" s="17"/>
      <c r="S29" s="17"/>
      <c r="T29" s="17"/>
      <c r="U29" s="19"/>
      <c r="V29" s="19"/>
      <c r="W29" s="19"/>
      <c r="X29" s="19"/>
      <c r="Y29" s="19"/>
      <c r="Z29" s="19"/>
      <c r="AA29" s="19"/>
      <c r="AB29" s="19"/>
      <c r="AC29" s="25"/>
      <c r="AD29" s="26"/>
      <c r="AE29" s="19"/>
      <c r="AF29" s="17"/>
    </row>
    <row r="30" spans="1:32" ht="22.5" customHeight="1">
      <c r="A30" s="17"/>
      <c r="B30" s="59"/>
      <c r="C30" s="59"/>
      <c r="D30" s="17"/>
      <c r="E30" s="17"/>
      <c r="F30" s="17"/>
      <c r="G30" s="17"/>
      <c r="H30" s="17"/>
      <c r="I30" s="17"/>
      <c r="J30" s="17"/>
      <c r="K30" s="17"/>
      <c r="L30" s="17"/>
      <c r="M30" s="17"/>
      <c r="N30" s="17"/>
      <c r="O30" s="17"/>
      <c r="P30" s="17"/>
      <c r="Q30" s="17"/>
      <c r="R30" s="17"/>
      <c r="S30" s="17"/>
      <c r="T30" s="17"/>
      <c r="U30" s="19"/>
      <c r="V30" s="19"/>
      <c r="W30" s="19"/>
      <c r="X30" s="19"/>
      <c r="Y30" s="19"/>
      <c r="Z30" s="19"/>
      <c r="AA30" s="19"/>
      <c r="AB30" s="19"/>
      <c r="AC30" s="25"/>
      <c r="AD30" s="26"/>
      <c r="AE30" s="19"/>
      <c r="AF30" s="17"/>
    </row>
    <row r="31" spans="1:32" ht="22.5" customHeight="1">
      <c r="A31" s="17"/>
      <c r="B31" s="59"/>
      <c r="C31" s="59"/>
      <c r="D31" s="17"/>
      <c r="E31" s="17"/>
      <c r="F31" s="17"/>
      <c r="G31" s="17"/>
      <c r="H31" s="17"/>
      <c r="I31" s="17"/>
      <c r="J31" s="17"/>
      <c r="K31" s="17"/>
      <c r="L31" s="17"/>
      <c r="M31" s="17"/>
      <c r="N31" s="17"/>
      <c r="O31" s="17"/>
      <c r="P31" s="17"/>
      <c r="Q31" s="17"/>
      <c r="R31" s="17"/>
      <c r="S31" s="17"/>
      <c r="T31" s="17"/>
      <c r="U31" s="19"/>
      <c r="V31" s="19"/>
      <c r="W31" s="19"/>
      <c r="X31" s="19"/>
      <c r="Y31" s="19"/>
      <c r="Z31" s="19"/>
      <c r="AA31" s="19"/>
      <c r="AB31" s="19"/>
      <c r="AC31" s="25"/>
      <c r="AD31" s="26"/>
      <c r="AE31" s="19"/>
      <c r="AF31" s="17"/>
    </row>
    <row r="32" spans="1:32" ht="22.5" customHeight="1">
      <c r="A32" s="17"/>
      <c r="B32" s="59"/>
      <c r="C32" s="59"/>
      <c r="D32" s="17"/>
      <c r="E32" s="17"/>
      <c r="F32" s="17"/>
      <c r="G32" s="17"/>
      <c r="H32" s="17"/>
      <c r="I32" s="17"/>
      <c r="J32" s="17"/>
      <c r="K32" s="17"/>
      <c r="L32" s="17"/>
      <c r="M32" s="17"/>
      <c r="N32" s="17"/>
      <c r="O32" s="17"/>
      <c r="P32" s="17"/>
      <c r="Q32" s="17"/>
      <c r="R32" s="17"/>
      <c r="S32" s="17"/>
      <c r="T32" s="17"/>
      <c r="U32" s="19"/>
      <c r="V32" s="19"/>
      <c r="W32" s="19"/>
      <c r="X32" s="19"/>
      <c r="Y32" s="19"/>
      <c r="Z32" s="19"/>
      <c r="AA32" s="19"/>
      <c r="AB32" s="19"/>
      <c r="AC32" s="25"/>
      <c r="AD32" s="26"/>
      <c r="AE32" s="19"/>
      <c r="AF32" s="17"/>
    </row>
    <row r="33" spans="1:33" ht="22.5" customHeight="1">
      <c r="A33" s="17"/>
      <c r="B33" s="59"/>
      <c r="C33" s="59"/>
      <c r="D33" s="17"/>
      <c r="E33" s="17"/>
      <c r="F33" s="17"/>
      <c r="G33" s="17"/>
      <c r="H33" s="17"/>
      <c r="I33" s="17"/>
      <c r="J33" s="17"/>
      <c r="K33" s="17"/>
      <c r="L33" s="17"/>
      <c r="M33" s="17"/>
      <c r="N33" s="17"/>
      <c r="O33" s="17"/>
      <c r="P33" s="17"/>
      <c r="Q33" s="17"/>
      <c r="R33" s="17"/>
      <c r="S33" s="17"/>
      <c r="T33" s="17"/>
      <c r="U33" s="19"/>
      <c r="V33" s="19"/>
      <c r="W33" s="19"/>
      <c r="X33" s="19"/>
      <c r="Y33" s="19"/>
      <c r="Z33" s="19"/>
      <c r="AA33" s="19"/>
      <c r="AB33" s="19"/>
      <c r="AC33" s="25"/>
      <c r="AD33" s="26"/>
      <c r="AE33" s="19"/>
      <c r="AF33" s="17"/>
    </row>
    <row r="34" spans="1:33" ht="22.5" customHeight="1">
      <c r="A34" s="17"/>
      <c r="B34" s="59"/>
      <c r="C34" s="59"/>
      <c r="D34" s="17"/>
      <c r="E34" s="17"/>
      <c r="F34" s="17"/>
      <c r="G34" s="17"/>
      <c r="H34" s="17"/>
      <c r="I34" s="17"/>
      <c r="J34" s="17"/>
      <c r="K34" s="17"/>
      <c r="L34" s="17"/>
      <c r="M34" s="17"/>
      <c r="N34" s="17"/>
      <c r="O34" s="17"/>
      <c r="P34" s="17"/>
      <c r="Q34" s="17"/>
      <c r="R34" s="17"/>
      <c r="S34" s="17"/>
      <c r="T34" s="17"/>
      <c r="U34" s="19"/>
      <c r="V34" s="19"/>
      <c r="W34" s="19"/>
      <c r="X34" s="19"/>
      <c r="Y34" s="19"/>
      <c r="Z34" s="19"/>
      <c r="AA34" s="19"/>
      <c r="AB34" s="19"/>
      <c r="AC34" s="25"/>
      <c r="AD34" s="26"/>
      <c r="AE34" s="19"/>
      <c r="AF34" s="17"/>
    </row>
    <row r="35" spans="1:33" ht="22.5" customHeight="1">
      <c r="A35" s="17"/>
      <c r="B35" s="59"/>
      <c r="C35" s="59"/>
      <c r="D35" s="17"/>
      <c r="E35" s="17"/>
      <c r="F35" s="17"/>
      <c r="G35" s="17"/>
      <c r="H35" s="17"/>
      <c r="I35" s="17"/>
      <c r="J35" s="17"/>
      <c r="K35" s="17"/>
      <c r="L35" s="17"/>
      <c r="M35" s="17"/>
      <c r="N35" s="17"/>
      <c r="O35" s="17"/>
      <c r="P35" s="17"/>
      <c r="Q35" s="17"/>
      <c r="R35" s="17"/>
      <c r="S35" s="17"/>
      <c r="T35" s="17"/>
      <c r="U35" s="19"/>
      <c r="V35" s="19"/>
      <c r="W35" s="19"/>
      <c r="X35" s="19"/>
      <c r="Y35" s="19"/>
      <c r="Z35" s="19"/>
      <c r="AA35" s="19"/>
      <c r="AB35" s="19"/>
      <c r="AC35" s="25"/>
      <c r="AD35" s="26"/>
      <c r="AE35" s="19"/>
      <c r="AF35" s="17"/>
    </row>
    <row r="36" spans="1:33" ht="22.5" customHeight="1">
      <c r="A36" s="17"/>
      <c r="B36" s="59"/>
      <c r="C36" s="59"/>
      <c r="D36" s="17"/>
      <c r="E36" s="17"/>
      <c r="F36" s="17"/>
      <c r="G36" s="17"/>
      <c r="H36" s="17"/>
      <c r="I36" s="17"/>
      <c r="J36" s="17"/>
      <c r="K36" s="17"/>
      <c r="L36" s="17"/>
      <c r="M36" s="17"/>
      <c r="N36" s="17"/>
      <c r="O36" s="17"/>
      <c r="P36" s="17"/>
      <c r="Q36" s="17"/>
      <c r="R36" s="17"/>
      <c r="S36" s="17"/>
      <c r="T36" s="17"/>
      <c r="U36" s="19"/>
      <c r="V36" s="19"/>
      <c r="W36" s="19"/>
      <c r="X36" s="19"/>
      <c r="Y36" s="19"/>
      <c r="Z36" s="19"/>
      <c r="AA36" s="19"/>
      <c r="AB36" s="19"/>
      <c r="AC36" s="25"/>
      <c r="AD36" s="26"/>
      <c r="AE36" s="19"/>
      <c r="AF36" s="17"/>
    </row>
    <row r="37" spans="1:33" ht="22.5" customHeight="1">
      <c r="A37" s="17"/>
      <c r="B37" s="59"/>
      <c r="C37" s="59"/>
      <c r="D37" s="17"/>
      <c r="E37" s="17"/>
      <c r="F37" s="17"/>
      <c r="G37" s="17"/>
      <c r="H37" s="17"/>
      <c r="I37" s="17"/>
      <c r="J37" s="17"/>
      <c r="K37" s="17"/>
      <c r="L37" s="17"/>
      <c r="M37" s="17"/>
      <c r="N37" s="17"/>
      <c r="O37" s="17"/>
      <c r="P37" s="17"/>
      <c r="Q37" s="17"/>
      <c r="R37" s="17"/>
      <c r="S37" s="17"/>
      <c r="T37" s="17"/>
      <c r="U37" s="19"/>
      <c r="V37" s="19"/>
      <c r="W37" s="19"/>
      <c r="X37" s="19"/>
      <c r="Y37" s="19"/>
      <c r="Z37" s="19"/>
      <c r="AA37" s="19"/>
      <c r="AB37" s="19"/>
      <c r="AC37" s="25"/>
      <c r="AD37" s="26"/>
      <c r="AE37" s="19"/>
      <c r="AF37" s="17"/>
    </row>
    <row r="38" spans="1:33" ht="22.5" customHeight="1">
      <c r="A38" s="17"/>
      <c r="B38" s="59"/>
      <c r="C38" s="59"/>
      <c r="D38" s="17"/>
      <c r="E38" s="17"/>
      <c r="F38" s="17"/>
      <c r="G38" s="17"/>
      <c r="H38" s="17"/>
      <c r="I38" s="17"/>
      <c r="J38" s="17"/>
      <c r="K38" s="17"/>
      <c r="L38" s="17"/>
      <c r="M38" s="17"/>
      <c r="N38" s="17"/>
      <c r="O38" s="17"/>
      <c r="P38" s="17"/>
      <c r="Q38" s="17"/>
      <c r="R38" s="17"/>
      <c r="S38" s="17"/>
      <c r="T38" s="17"/>
      <c r="U38" s="19"/>
      <c r="V38" s="19"/>
      <c r="W38" s="19"/>
      <c r="X38" s="19"/>
      <c r="Y38" s="19"/>
      <c r="Z38" s="19"/>
      <c r="AA38" s="19"/>
      <c r="AB38" s="19"/>
      <c r="AC38" s="25"/>
      <c r="AD38" s="26"/>
      <c r="AE38" s="19"/>
      <c r="AF38" s="17"/>
    </row>
    <row r="39" spans="1:33" ht="22.5" customHeight="1">
      <c r="A39" s="17"/>
      <c r="B39" s="59"/>
      <c r="C39" s="59"/>
      <c r="D39" s="17"/>
      <c r="E39" s="17"/>
      <c r="F39" s="17"/>
      <c r="G39" s="17"/>
      <c r="H39" s="17"/>
      <c r="I39" s="17"/>
      <c r="J39" s="17"/>
      <c r="K39" s="17"/>
      <c r="L39" s="17"/>
      <c r="M39" s="17"/>
      <c r="N39" s="17"/>
      <c r="O39" s="17"/>
      <c r="P39" s="17"/>
      <c r="Q39" s="17"/>
      <c r="R39" s="17"/>
      <c r="S39" s="17"/>
      <c r="T39" s="17"/>
      <c r="U39" s="19"/>
      <c r="V39" s="19"/>
      <c r="W39" s="19"/>
      <c r="X39" s="19"/>
      <c r="Y39" s="19"/>
      <c r="Z39" s="19"/>
      <c r="AA39" s="19"/>
      <c r="AB39" s="19"/>
      <c r="AC39" s="25"/>
      <c r="AD39" s="26"/>
      <c r="AE39" s="19"/>
      <c r="AF39" s="17"/>
    </row>
    <row r="40" spans="1:33" ht="22.5" customHeight="1">
      <c r="A40" s="17"/>
      <c r="B40" s="59"/>
      <c r="C40" s="59"/>
      <c r="D40" s="17"/>
      <c r="E40" s="17"/>
      <c r="F40" s="17"/>
      <c r="G40" s="17"/>
      <c r="H40" s="17"/>
      <c r="I40" s="17"/>
      <c r="J40" s="17"/>
      <c r="K40" s="17"/>
      <c r="L40" s="17"/>
      <c r="M40" s="17"/>
      <c r="N40" s="17"/>
      <c r="O40" s="17"/>
      <c r="P40" s="17"/>
      <c r="Q40" s="17"/>
      <c r="R40" s="17"/>
      <c r="S40" s="17"/>
      <c r="T40" s="17"/>
      <c r="U40" s="19"/>
      <c r="V40" s="19"/>
      <c r="W40" s="19"/>
      <c r="X40" s="19"/>
      <c r="Y40" s="19"/>
      <c r="Z40" s="19"/>
      <c r="AA40" s="19"/>
      <c r="AB40" s="19"/>
      <c r="AC40" s="25"/>
      <c r="AD40" s="26"/>
      <c r="AE40" s="19"/>
      <c r="AF40" s="17"/>
    </row>
    <row r="41" spans="1:33" ht="22.5" customHeight="1">
      <c r="A41" s="17"/>
      <c r="B41" s="59"/>
      <c r="C41" s="59"/>
      <c r="D41" s="17"/>
      <c r="E41" s="17"/>
      <c r="F41" s="17"/>
      <c r="G41" s="17"/>
      <c r="H41" s="17"/>
      <c r="I41" s="17"/>
      <c r="J41" s="17"/>
      <c r="K41" s="17"/>
      <c r="L41" s="17"/>
      <c r="M41" s="17"/>
      <c r="N41" s="17"/>
      <c r="O41" s="17"/>
      <c r="P41" s="17"/>
      <c r="Q41" s="17"/>
      <c r="R41" s="17"/>
      <c r="S41" s="17"/>
      <c r="T41" s="17"/>
      <c r="U41" s="19"/>
      <c r="V41" s="19"/>
      <c r="W41" s="19"/>
      <c r="X41" s="19"/>
      <c r="Y41" s="19"/>
      <c r="Z41" s="19"/>
      <c r="AA41" s="19"/>
      <c r="AB41" s="19"/>
      <c r="AC41" s="25"/>
      <c r="AD41" s="26"/>
      <c r="AE41" s="19"/>
      <c r="AF41" s="17"/>
    </row>
    <row r="42" spans="1:33" ht="22.5" customHeight="1">
      <c r="A42" s="17"/>
      <c r="B42" s="17"/>
      <c r="C42" s="17"/>
      <c r="D42" s="17"/>
      <c r="E42" s="17"/>
      <c r="F42" s="17"/>
      <c r="G42" s="17"/>
      <c r="H42" s="17"/>
      <c r="I42" s="17"/>
      <c r="J42" s="17"/>
      <c r="K42" s="17"/>
      <c r="L42" s="17"/>
      <c r="M42" s="17"/>
      <c r="N42" s="17"/>
      <c r="O42" s="17"/>
      <c r="P42" s="17"/>
      <c r="Q42" s="17"/>
      <c r="R42" s="17"/>
      <c r="S42" s="17"/>
      <c r="T42" s="17"/>
      <c r="U42" s="27"/>
      <c r="V42" s="27"/>
      <c r="W42" s="27"/>
      <c r="X42" s="27"/>
      <c r="Y42" s="19"/>
      <c r="Z42" s="19"/>
      <c r="AA42" s="19"/>
      <c r="AB42" s="19"/>
      <c r="AC42" s="28"/>
      <c r="AD42" s="29"/>
      <c r="AE42" s="19"/>
      <c r="AF42" s="17"/>
    </row>
    <row r="43" spans="1:33" ht="22.5" customHeight="1">
      <c r="A43" s="17"/>
      <c r="B43" s="17"/>
      <c r="C43" s="17"/>
      <c r="D43" s="17"/>
      <c r="E43" s="17"/>
      <c r="F43" s="17"/>
      <c r="G43" s="17"/>
      <c r="H43" s="17"/>
      <c r="I43" s="17"/>
      <c r="J43" s="17"/>
      <c r="K43" s="17"/>
      <c r="L43" s="17"/>
      <c r="M43" s="17"/>
      <c r="N43" s="17"/>
      <c r="O43" s="17"/>
      <c r="P43" s="17"/>
      <c r="Q43" s="17"/>
      <c r="R43" s="17"/>
      <c r="S43" s="17"/>
      <c r="T43" s="17"/>
      <c r="U43" s="19"/>
      <c r="V43" s="19"/>
      <c r="W43" s="19"/>
      <c r="X43" s="19"/>
      <c r="Y43" s="19"/>
      <c r="Z43" s="19"/>
      <c r="AA43" s="19"/>
      <c r="AB43" s="19"/>
      <c r="AC43" s="28"/>
      <c r="AD43" s="29"/>
      <c r="AE43" s="19"/>
      <c r="AF43" s="17"/>
    </row>
    <row r="46" spans="1:33" ht="22.5" customHeight="1">
      <c r="A46" s="17"/>
      <c r="B46" s="30"/>
      <c r="C46" s="17"/>
      <c r="D46" s="17"/>
      <c r="E46" s="234"/>
      <c r="F46" s="17"/>
      <c r="G46" s="17"/>
      <c r="H46" s="17"/>
      <c r="I46" s="17"/>
      <c r="J46" s="17"/>
      <c r="K46" s="17"/>
      <c r="L46" s="17"/>
      <c r="M46" s="17"/>
      <c r="N46" s="17"/>
      <c r="O46" s="17"/>
      <c r="P46" s="17"/>
      <c r="Q46" s="17"/>
      <c r="R46" s="17"/>
      <c r="S46" s="17"/>
      <c r="T46" s="17"/>
      <c r="U46" s="19"/>
      <c r="V46" s="19"/>
      <c r="W46" s="19"/>
      <c r="X46" s="19"/>
      <c r="Y46" s="19"/>
      <c r="Z46" s="19"/>
      <c r="AA46" s="19"/>
      <c r="AB46" s="19"/>
      <c r="AC46" s="19"/>
      <c r="AD46" s="19"/>
      <c r="AE46" s="19"/>
      <c r="AF46" s="17"/>
    </row>
    <row r="47" spans="1:33" ht="22.5" customHeight="1">
      <c r="A47" s="439"/>
      <c r="B47" s="439"/>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19"/>
      <c r="AF47" s="17"/>
    </row>
    <row r="48" spans="1:33" ht="22.5" customHeight="1">
      <c r="A48" s="17"/>
      <c r="B48" s="17"/>
      <c r="C48" s="31"/>
      <c r="D48" s="31"/>
      <c r="E48" s="32"/>
      <c r="F48" s="33"/>
      <c r="G48" s="33"/>
      <c r="H48" s="20"/>
      <c r="I48" s="20"/>
      <c r="J48" s="20"/>
      <c r="K48" s="20"/>
      <c r="L48" s="20"/>
      <c r="M48" s="34"/>
      <c r="N48" s="17"/>
      <c r="O48" s="17"/>
      <c r="P48" s="17"/>
      <c r="Q48" s="17"/>
      <c r="R48" s="17"/>
      <c r="S48" s="17"/>
      <c r="T48" s="17"/>
      <c r="U48" s="440"/>
      <c r="V48" s="440"/>
      <c r="W48" s="440"/>
      <c r="X48" s="440"/>
      <c r="Y48" s="17"/>
      <c r="Z48" s="17"/>
      <c r="AA48" s="17"/>
      <c r="AB48" s="17"/>
      <c r="AC48" s="21"/>
      <c r="AD48" s="22"/>
      <c r="AE48" s="17"/>
      <c r="AF48" s="17"/>
      <c r="AG48" s="17"/>
    </row>
    <row r="49" spans="1:33" ht="22.5" customHeight="1">
      <c r="A49" s="17"/>
      <c r="B49" s="17"/>
      <c r="C49" s="35"/>
      <c r="D49" s="36"/>
      <c r="E49" s="36"/>
      <c r="F49" s="291"/>
      <c r="G49" s="291"/>
      <c r="H49" s="291"/>
      <c r="I49" s="291"/>
      <c r="J49" s="291"/>
      <c r="K49" s="291"/>
      <c r="L49" s="291"/>
      <c r="M49" s="37"/>
      <c r="N49" s="17"/>
      <c r="O49" s="17"/>
      <c r="P49" s="17"/>
      <c r="Q49" s="17"/>
      <c r="R49" s="17"/>
      <c r="S49" s="17"/>
      <c r="T49" s="17"/>
      <c r="U49" s="259"/>
      <c r="V49" s="259"/>
      <c r="W49" s="259"/>
      <c r="X49" s="259"/>
      <c r="Y49" s="17"/>
      <c r="Z49" s="17"/>
      <c r="AA49" s="17"/>
      <c r="AB49" s="17"/>
      <c r="AC49" s="21"/>
      <c r="AD49" s="22"/>
      <c r="AE49" s="17"/>
      <c r="AF49" s="17"/>
      <c r="AG49" s="17"/>
    </row>
    <row r="50" spans="1:33" ht="22.5" customHeight="1">
      <c r="A50" s="17"/>
      <c r="B50" s="17"/>
      <c r="C50" s="35"/>
      <c r="D50" s="36"/>
      <c r="E50" s="36"/>
      <c r="F50" s="291"/>
      <c r="G50" s="291"/>
      <c r="H50" s="291"/>
      <c r="I50" s="291"/>
      <c r="J50" s="291"/>
      <c r="K50" s="291"/>
      <c r="L50" s="291"/>
      <c r="M50" s="37"/>
      <c r="N50" s="17"/>
      <c r="O50" s="17"/>
      <c r="P50" s="17"/>
      <c r="Q50" s="17"/>
      <c r="R50" s="17"/>
      <c r="S50" s="17"/>
      <c r="T50" s="17"/>
      <c r="U50" s="23"/>
      <c r="V50" s="23"/>
      <c r="W50" s="24"/>
      <c r="X50" s="24"/>
      <c r="Y50" s="17"/>
      <c r="Z50" s="17"/>
      <c r="AA50" s="17"/>
      <c r="AB50" s="17"/>
      <c r="AC50" s="21"/>
      <c r="AD50" s="22"/>
      <c r="AE50" s="17"/>
      <c r="AF50" s="17"/>
      <c r="AG50" s="17"/>
    </row>
    <row r="51" spans="1:33" ht="22.5" customHeight="1">
      <c r="A51" s="17"/>
      <c r="B51" s="17"/>
      <c r="C51" s="35"/>
      <c r="D51" s="36"/>
      <c r="E51" s="36"/>
      <c r="F51" s="291"/>
      <c r="G51" s="291"/>
      <c r="H51" s="291"/>
      <c r="I51" s="291"/>
      <c r="J51" s="291"/>
      <c r="K51" s="291"/>
      <c r="L51" s="291"/>
      <c r="M51" s="37"/>
      <c r="N51" s="17"/>
      <c r="O51" s="17"/>
      <c r="P51" s="17"/>
      <c r="Q51" s="17"/>
      <c r="R51" s="17"/>
      <c r="S51" s="17"/>
      <c r="T51" s="17"/>
      <c r="U51" s="23"/>
      <c r="V51" s="23"/>
      <c r="W51" s="24"/>
      <c r="X51" s="24"/>
      <c r="Y51" s="17"/>
      <c r="Z51" s="17"/>
      <c r="AA51" s="17"/>
      <c r="AB51" s="17"/>
      <c r="AC51" s="21"/>
      <c r="AD51" s="22"/>
      <c r="AE51" s="17"/>
      <c r="AF51" s="17"/>
      <c r="AG51" s="17"/>
    </row>
    <row r="52" spans="1:33" ht="22.5" customHeight="1">
      <c r="A52" s="17"/>
      <c r="B52" s="17"/>
      <c r="C52" s="35"/>
      <c r="D52" s="36"/>
      <c r="E52" s="36"/>
      <c r="F52" s="291"/>
      <c r="G52" s="291"/>
      <c r="H52" s="291"/>
      <c r="I52" s="291"/>
      <c r="J52" s="291"/>
      <c r="K52" s="291"/>
      <c r="L52" s="291"/>
      <c r="M52" s="37"/>
      <c r="N52" s="17"/>
      <c r="O52" s="17"/>
      <c r="P52" s="17"/>
      <c r="Q52" s="17"/>
      <c r="R52" s="17"/>
      <c r="S52" s="17"/>
      <c r="T52" s="17"/>
      <c r="U52" s="23"/>
      <c r="V52" s="23"/>
      <c r="W52" s="24"/>
      <c r="X52" s="24"/>
      <c r="Y52" s="17"/>
      <c r="Z52" s="17"/>
      <c r="AA52" s="17"/>
      <c r="AB52" s="17"/>
      <c r="AC52" s="21"/>
      <c r="AD52" s="22"/>
      <c r="AE52" s="17"/>
      <c r="AF52" s="17"/>
      <c r="AG52" s="17"/>
    </row>
    <row r="53" spans="1:33" ht="22.5" customHeight="1">
      <c r="A53" s="17"/>
      <c r="B53" s="17"/>
      <c r="C53" s="440"/>
      <c r="D53" s="440"/>
      <c r="E53" s="440"/>
      <c r="F53" s="292"/>
      <c r="G53" s="292"/>
      <c r="H53" s="292"/>
      <c r="I53" s="292"/>
      <c r="J53" s="292"/>
      <c r="K53" s="292"/>
      <c r="L53" s="292"/>
      <c r="M53" s="38"/>
      <c r="N53" s="17"/>
      <c r="O53" s="17"/>
      <c r="P53" s="17"/>
      <c r="Q53" s="17"/>
      <c r="R53" s="17"/>
      <c r="S53" s="17"/>
      <c r="T53" s="17"/>
      <c r="U53" s="23"/>
      <c r="V53" s="23"/>
      <c r="W53" s="24"/>
      <c r="X53" s="24"/>
      <c r="Y53" s="17"/>
      <c r="Z53" s="17"/>
      <c r="AA53" s="17"/>
      <c r="AB53" s="17"/>
      <c r="AC53" s="21"/>
      <c r="AD53" s="22"/>
      <c r="AE53" s="17"/>
      <c r="AF53" s="17"/>
      <c r="AG53" s="17"/>
    </row>
    <row r="54" spans="1:33" ht="22.5" customHeight="1">
      <c r="A54" s="17"/>
      <c r="B54" s="17"/>
      <c r="C54" s="17"/>
      <c r="D54" s="17"/>
      <c r="E54" s="17"/>
      <c r="F54" s="17"/>
      <c r="G54" s="17"/>
      <c r="H54" s="17"/>
      <c r="I54" s="17"/>
      <c r="J54" s="17"/>
      <c r="K54" s="17"/>
      <c r="L54" s="17"/>
      <c r="M54" s="17"/>
      <c r="N54" s="17"/>
      <c r="O54" s="17"/>
      <c r="P54" s="17"/>
      <c r="Q54" s="17"/>
      <c r="R54" s="17"/>
      <c r="S54" s="17"/>
      <c r="T54" s="17"/>
      <c r="U54" s="23"/>
      <c r="V54" s="23"/>
      <c r="W54" s="24"/>
      <c r="X54" s="24"/>
      <c r="Y54" s="17"/>
      <c r="Z54" s="17"/>
      <c r="AA54" s="17"/>
      <c r="AB54" s="17"/>
      <c r="AC54" s="21"/>
      <c r="AD54" s="22"/>
      <c r="AE54" s="17"/>
      <c r="AF54" s="17"/>
    </row>
    <row r="55" spans="1:33" ht="22.5" customHeight="1">
      <c r="A55" s="17"/>
      <c r="B55" s="30"/>
      <c r="C55" s="17"/>
      <c r="D55" s="17"/>
      <c r="E55" s="17"/>
      <c r="F55" s="17"/>
      <c r="G55" s="17"/>
      <c r="H55" s="17"/>
      <c r="I55" s="17"/>
      <c r="J55" s="17"/>
      <c r="K55" s="17"/>
      <c r="L55" s="17"/>
      <c r="M55" s="17"/>
      <c r="N55" s="17"/>
      <c r="O55" s="17"/>
      <c r="P55" s="17"/>
      <c r="Q55" s="17"/>
      <c r="R55" s="17"/>
      <c r="S55" s="17"/>
      <c r="T55" s="17"/>
      <c r="U55" s="23"/>
      <c r="V55" s="23"/>
      <c r="W55" s="24"/>
      <c r="X55" s="24"/>
      <c r="Y55" s="17"/>
      <c r="Z55" s="17"/>
      <c r="AA55" s="17"/>
      <c r="AB55" s="17"/>
      <c r="AC55" s="21"/>
      <c r="AD55" s="22"/>
      <c r="AE55" s="17"/>
      <c r="AF55" s="17"/>
    </row>
    <row r="56" spans="1:33" ht="22.5" customHeight="1">
      <c r="A56" s="17"/>
      <c r="B56" s="39"/>
      <c r="C56" s="17"/>
      <c r="D56" s="17"/>
      <c r="E56" s="17"/>
      <c r="F56" s="17"/>
      <c r="G56" s="17"/>
      <c r="H56" s="17"/>
      <c r="I56" s="17"/>
      <c r="J56" s="17"/>
      <c r="K56" s="17"/>
      <c r="L56" s="17"/>
      <c r="M56" s="17"/>
      <c r="N56" s="17"/>
      <c r="O56" s="17"/>
      <c r="P56" s="17"/>
      <c r="Q56" s="17"/>
      <c r="R56" s="17"/>
      <c r="S56" s="17"/>
      <c r="T56" s="17"/>
      <c r="U56" s="23"/>
      <c r="V56" s="23"/>
      <c r="W56" s="24"/>
      <c r="X56" s="24"/>
      <c r="Y56" s="17"/>
      <c r="Z56" s="17"/>
      <c r="AA56" s="17"/>
      <c r="AB56" s="17"/>
      <c r="AC56" s="21"/>
      <c r="AD56" s="22"/>
      <c r="AE56" s="17"/>
      <c r="AF56" s="17"/>
    </row>
    <row r="57" spans="1:33" ht="22.5" customHeight="1">
      <c r="A57" s="17"/>
      <c r="B57" s="17"/>
      <c r="C57" s="17"/>
      <c r="D57" s="17"/>
      <c r="E57" s="17"/>
      <c r="F57" s="17"/>
      <c r="G57" s="17"/>
      <c r="H57" s="17"/>
      <c r="I57" s="17"/>
      <c r="J57" s="17"/>
      <c r="K57" s="17"/>
      <c r="L57" s="17"/>
      <c r="M57" s="17"/>
      <c r="N57" s="17"/>
      <c r="O57" s="17"/>
      <c r="P57" s="17"/>
      <c r="Q57" s="17"/>
      <c r="R57" s="17"/>
      <c r="S57" s="17"/>
      <c r="T57" s="17"/>
      <c r="U57" s="23"/>
      <c r="V57" s="23"/>
      <c r="W57" s="24"/>
      <c r="X57" s="24"/>
      <c r="Y57" s="17"/>
      <c r="Z57" s="17"/>
      <c r="AA57" s="17"/>
      <c r="AB57" s="17"/>
      <c r="AC57" s="21"/>
      <c r="AD57" s="22"/>
      <c r="AE57" s="17"/>
      <c r="AF57" s="17"/>
    </row>
    <row r="58" spans="1:33" ht="22.5" customHeight="1">
      <c r="A58" s="17"/>
      <c r="B58" s="40"/>
      <c r="C58" s="41"/>
      <c r="D58" s="41"/>
      <c r="E58" s="41"/>
      <c r="F58" s="41"/>
      <c r="G58" s="41"/>
      <c r="H58" s="41"/>
      <c r="I58" s="41"/>
      <c r="J58" s="41"/>
      <c r="K58" s="41"/>
      <c r="L58" s="41"/>
      <c r="M58" s="41"/>
      <c r="N58" s="42"/>
      <c r="O58" s="17"/>
      <c r="P58" s="17"/>
      <c r="Q58" s="17"/>
      <c r="R58" s="17"/>
      <c r="S58" s="17"/>
      <c r="T58" s="17"/>
      <c r="U58" s="23"/>
      <c r="V58" s="23"/>
      <c r="W58" s="24"/>
      <c r="X58" s="24"/>
      <c r="Y58" s="17"/>
      <c r="Z58" s="17"/>
      <c r="AA58" s="17"/>
      <c r="AB58" s="17"/>
      <c r="AC58" s="21"/>
      <c r="AD58" s="22"/>
      <c r="AE58" s="17"/>
      <c r="AF58" s="17"/>
    </row>
    <row r="59" spans="1:33" ht="22.5" customHeight="1">
      <c r="A59" s="17"/>
      <c r="B59" s="43"/>
      <c r="C59" s="44"/>
      <c r="D59" s="44"/>
      <c r="E59" s="44"/>
      <c r="F59" s="44"/>
      <c r="G59" s="44"/>
      <c r="H59" s="44"/>
      <c r="I59" s="44"/>
      <c r="J59" s="44"/>
      <c r="K59" s="44"/>
      <c r="L59" s="44"/>
      <c r="M59" s="44"/>
      <c r="N59" s="44"/>
      <c r="O59" s="16"/>
      <c r="P59" s="17"/>
      <c r="Q59" s="17"/>
      <c r="R59" s="17"/>
      <c r="S59" s="17"/>
      <c r="T59" s="17"/>
      <c r="U59" s="38"/>
      <c r="V59" s="38"/>
      <c r="W59" s="38"/>
      <c r="X59" s="38"/>
      <c r="Y59" s="17"/>
      <c r="Z59" s="17"/>
      <c r="AA59" s="17"/>
      <c r="AB59" s="17"/>
      <c r="AC59" s="21"/>
      <c r="AD59" s="22"/>
      <c r="AE59" s="17"/>
      <c r="AF59" s="17"/>
    </row>
    <row r="60" spans="1:33" ht="22.5" customHeight="1">
      <c r="A60" s="17"/>
      <c r="B60" s="45"/>
      <c r="C60" s="46"/>
      <c r="D60" s="46"/>
      <c r="E60" s="46"/>
      <c r="F60" s="46"/>
      <c r="G60" s="46"/>
      <c r="H60" s="46"/>
      <c r="I60" s="46"/>
      <c r="J60" s="46"/>
      <c r="K60" s="46"/>
      <c r="L60" s="46"/>
      <c r="M60" s="46"/>
      <c r="N60" s="46"/>
      <c r="O60" s="16"/>
      <c r="P60" s="17"/>
      <c r="Q60" s="17"/>
      <c r="R60" s="17"/>
      <c r="S60" s="17"/>
      <c r="T60" s="17"/>
      <c r="U60" s="17"/>
      <c r="V60" s="17"/>
      <c r="W60" s="17"/>
      <c r="X60" s="17"/>
      <c r="Y60" s="17"/>
      <c r="Z60" s="17"/>
      <c r="AA60" s="17"/>
      <c r="AB60" s="17"/>
      <c r="AC60" s="21"/>
      <c r="AD60" s="22"/>
      <c r="AE60" s="17"/>
      <c r="AF60" s="17"/>
    </row>
    <row r="61" spans="1:33" ht="22.5" customHeight="1">
      <c r="A61" s="17"/>
      <c r="B61" s="47"/>
      <c r="C61" s="293"/>
      <c r="D61" s="293"/>
      <c r="E61" s="293"/>
      <c r="F61" s="293"/>
      <c r="G61" s="293"/>
      <c r="H61" s="293"/>
      <c r="I61" s="293"/>
      <c r="J61" s="293"/>
      <c r="K61" s="293"/>
      <c r="L61" s="293"/>
      <c r="M61" s="293"/>
      <c r="N61" s="293"/>
      <c r="O61" s="16"/>
      <c r="P61" s="17"/>
      <c r="Q61" s="17"/>
      <c r="R61" s="17"/>
      <c r="S61" s="17"/>
      <c r="T61" s="17"/>
      <c r="U61" s="17"/>
      <c r="V61" s="17"/>
      <c r="W61" s="17"/>
      <c r="X61" s="17"/>
      <c r="Y61" s="17"/>
      <c r="Z61" s="17"/>
      <c r="AA61" s="17"/>
      <c r="AB61" s="17"/>
      <c r="AC61" s="21"/>
      <c r="AD61" s="22"/>
      <c r="AE61" s="17"/>
      <c r="AF61" s="17"/>
    </row>
    <row r="62" spans="1:33" ht="22.5" customHeight="1">
      <c r="A62" s="17"/>
      <c r="B62" s="47"/>
      <c r="C62" s="293"/>
      <c r="D62" s="293"/>
      <c r="E62" s="293"/>
      <c r="F62" s="293"/>
      <c r="G62" s="293"/>
      <c r="H62" s="293"/>
      <c r="I62" s="293"/>
      <c r="J62" s="293"/>
      <c r="K62" s="293"/>
      <c r="L62" s="293"/>
      <c r="M62" s="293"/>
      <c r="N62" s="293"/>
      <c r="O62" s="16"/>
      <c r="P62" s="17"/>
      <c r="Q62" s="17"/>
      <c r="R62" s="17"/>
      <c r="S62" s="17"/>
      <c r="T62" s="17"/>
      <c r="U62" s="17"/>
      <c r="V62" s="17"/>
      <c r="W62" s="17"/>
      <c r="X62" s="17"/>
      <c r="Y62" s="17"/>
      <c r="Z62" s="17"/>
      <c r="AA62" s="17"/>
      <c r="AB62" s="17"/>
      <c r="AC62" s="20"/>
      <c r="AD62" s="48"/>
      <c r="AE62" s="17"/>
      <c r="AF62" s="17"/>
    </row>
    <row r="63" spans="1:33" ht="22.5" customHeight="1">
      <c r="A63" s="17"/>
      <c r="B63" s="47"/>
      <c r="C63" s="292"/>
      <c r="D63" s="292"/>
      <c r="E63" s="292"/>
      <c r="F63" s="292"/>
      <c r="G63" s="292"/>
      <c r="H63" s="292"/>
      <c r="I63" s="292"/>
      <c r="J63" s="292"/>
      <c r="K63" s="292"/>
      <c r="L63" s="292"/>
      <c r="M63" s="292"/>
      <c r="N63" s="294"/>
      <c r="O63" s="16"/>
      <c r="P63" s="17"/>
      <c r="Q63" s="17"/>
      <c r="R63" s="17"/>
      <c r="S63" s="17"/>
      <c r="T63" s="17"/>
      <c r="U63" s="17"/>
      <c r="V63" s="17"/>
      <c r="W63" s="17"/>
      <c r="X63" s="17"/>
      <c r="Y63" s="17"/>
      <c r="Z63" s="17"/>
      <c r="AA63" s="17"/>
      <c r="AB63" s="17"/>
      <c r="AC63" s="17"/>
      <c r="AD63" s="17"/>
      <c r="AE63" s="17"/>
      <c r="AF63" s="17"/>
    </row>
    <row r="64" spans="1:33" ht="22.5" customHeight="1">
      <c r="A64" s="17"/>
      <c r="B64" s="49"/>
      <c r="C64" s="44"/>
      <c r="D64" s="44"/>
      <c r="E64" s="44"/>
      <c r="F64" s="44"/>
      <c r="G64" s="44"/>
      <c r="H64" s="44"/>
      <c r="I64" s="44"/>
      <c r="J64" s="44"/>
      <c r="K64" s="44"/>
      <c r="L64" s="44"/>
      <c r="M64" s="44"/>
      <c r="N64" s="44"/>
      <c r="O64" s="16"/>
      <c r="P64" s="17"/>
      <c r="Q64" s="17"/>
      <c r="R64" s="17"/>
      <c r="S64" s="17"/>
      <c r="T64" s="17"/>
      <c r="U64" s="17"/>
      <c r="V64" s="17"/>
      <c r="W64" s="17"/>
      <c r="X64" s="17"/>
      <c r="Y64" s="17"/>
      <c r="Z64" s="17"/>
      <c r="AA64" s="17"/>
      <c r="AB64" s="17"/>
      <c r="AC64" s="17"/>
      <c r="AD64" s="17"/>
      <c r="AE64" s="17"/>
      <c r="AF64" s="17"/>
    </row>
    <row r="65" spans="1:32" ht="22.5" customHeight="1">
      <c r="A65" s="17"/>
      <c r="B65" s="50"/>
      <c r="C65" s="51"/>
      <c r="D65" s="51"/>
      <c r="E65" s="51"/>
      <c r="F65" s="51"/>
      <c r="G65" s="51"/>
      <c r="H65" s="51"/>
      <c r="I65" s="51"/>
      <c r="J65" s="51"/>
      <c r="K65" s="17"/>
      <c r="L65" s="17"/>
      <c r="M65" s="17"/>
      <c r="N65" s="17"/>
      <c r="O65" s="17"/>
      <c r="P65" s="17"/>
      <c r="Q65" s="17"/>
      <c r="R65" s="17"/>
      <c r="S65" s="17"/>
      <c r="T65" s="17"/>
      <c r="U65" s="17"/>
      <c r="V65" s="17"/>
      <c r="W65" s="17"/>
      <c r="X65" s="17"/>
      <c r="Y65" s="17"/>
      <c r="Z65" s="17"/>
      <c r="AA65" s="17"/>
      <c r="AB65" s="17"/>
      <c r="AC65" s="17"/>
      <c r="AD65" s="17"/>
      <c r="AE65" s="17"/>
      <c r="AF65" s="17"/>
    </row>
    <row r="66" spans="1:32" ht="21" customHeight="1">
      <c r="AE66" s="64"/>
      <c r="AF66" s="64"/>
    </row>
    <row r="78" spans="1:32" ht="15" customHeight="1"/>
    <row r="80" spans="1:32" ht="15" customHeight="1"/>
    <row r="87" ht="22.5" customHeight="1"/>
  </sheetData>
  <mergeCells count="5">
    <mergeCell ref="A1:AD1"/>
    <mergeCell ref="Q5:S5"/>
    <mergeCell ref="A47:AD47"/>
    <mergeCell ref="U48:X48"/>
    <mergeCell ref="C53:E53"/>
  </mergeCells>
  <pageMargins left="0.51181102362204722" right="0.51181102362204722" top="0.78740157480314965" bottom="0.78740157480314965" header="0.31496062992125984" footer="0.31496062992125984"/>
  <pageSetup paperSize="9" scale="42" fitToHeight="0"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Index</vt:lpstr>
      <vt:lpstr>Pag. 2 - AuM - Grand total</vt:lpstr>
      <vt:lpstr>Pag. 3 - AuM by classes</vt:lpstr>
      <vt:lpstr>Pag. 4 - AuM by type</vt:lpstr>
      <vt:lpstr>Pag. 5 - AuM Class x Seg</vt:lpstr>
      <vt:lpstr>Pag. 6 - AuM per Asset</vt:lpstr>
      <vt:lpstr>Pag. 7 - Net inflow by Classes</vt:lpstr>
      <vt:lpstr>Pag. 8 - Net inflow by type</vt:lpstr>
      <vt:lpstr>Pag. 9 - Net inflow Class x Seg</vt:lpstr>
      <vt:lpstr>Pag.10 - Return by type</vt:lpstr>
      <vt:lpstr>Pag. 11 - N° of funds</vt:lpstr>
      <vt:lpstr>Pag. 12 - N° of accounts</vt:lpstr>
      <vt:lpstr>Pag. 13 - Further information</vt:lpstr>
      <vt:lpstr>Index!Area_de_impressao</vt:lpstr>
      <vt:lpstr>'Pag. 11 - N° of funds'!Area_de_impressao</vt:lpstr>
      <vt:lpstr>'Pag. 12 - N° of accounts'!Area_de_impressao</vt:lpstr>
      <vt:lpstr>'Pag. 13 - Further information'!Area_de_impressao</vt:lpstr>
      <vt:lpstr>'Pag. 2 - AuM - Grand total'!Area_de_impressao</vt:lpstr>
      <vt:lpstr>'Pag. 3 - AuM by classes'!Area_de_impressao</vt:lpstr>
      <vt:lpstr>'Pag. 4 - AuM by type'!Area_de_impressao</vt:lpstr>
      <vt:lpstr>'Pag. 5 - AuM Class x Seg'!Area_de_impressao</vt:lpstr>
      <vt:lpstr>'Pag. 6 - AuM per Asset'!Area_de_impressao</vt:lpstr>
      <vt:lpstr>'Pag. 7 - Net inflow by Classes'!Area_de_impressao</vt:lpstr>
      <vt:lpstr>'Pag. 8 - Net inflow by type'!Area_de_impressao</vt:lpstr>
      <vt:lpstr>'Pag. 9 - Net inflow Class x Seg'!Area_de_impressao</vt:lpstr>
      <vt:lpstr>'Pag.10 - Return by type'!Area_de_impressao</vt:lpstr>
      <vt:lpstr>'Pag. 2 - AuM - Grand total'!Titulos_de_impressao</vt:lpstr>
      <vt:lpstr>'Pag. 4 - AuM by type'!Titulos_de_impressao</vt:lpstr>
      <vt:lpstr>'Pag. 8 - Net inflow by type'!Titulos_de_impressao</vt:lpstr>
      <vt:lpstr>'Pag.10 - Return by type'!Titulos_de_impressao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2020-12-07T01:07:53Z</dcterms:modified>
</cp:coreProperties>
</file>