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bima-my.sharepoint.com/personal/thais_arriaga_anbima_com_br/Documents/"/>
    </mc:Choice>
  </mc:AlternateContent>
  <xr:revisionPtr revIDLastSave="34" documentId="13_ncr:1_{56FF0DBB-41E1-44E0-8CB0-8CADDF939491}" xr6:coauthVersionLast="46" xr6:coauthVersionMax="46" xr10:uidLastSave="{091B9EB6-F27B-4C8A-9B08-DB1F90E37B34}"/>
  <bookViews>
    <workbookView xWindow="-110" yWindow="-110" windowWidth="19420" windowHeight="10420" xr2:uid="{E4BF19B2-CDC9-429C-AB1C-8691EBB7ECB4}"/>
  </bookViews>
  <sheets>
    <sheet name="Planilh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<sst xmlns="http://schemas.openxmlformats.org/spreadsheetml/2006/main" count="19" uniqueCount="16">
  <si>
    <t>Captação Líquida (R$ Milhões)</t>
  </si>
  <si>
    <t>Classe Anbima</t>
  </si>
  <si>
    <t>Semana *</t>
  </si>
  <si>
    <t>Mês</t>
  </si>
  <si>
    <t>Aplicações</t>
  </si>
  <si>
    <t>Resgates</t>
  </si>
  <si>
    <t>Captação Líquida</t>
  </si>
  <si>
    <t xml:space="preserve">Renda Fixa                                                  </t>
  </si>
  <si>
    <t xml:space="preserve">Ações                                                       </t>
  </si>
  <si>
    <t xml:space="preserve">Multimercados                                               </t>
  </si>
  <si>
    <t xml:space="preserve">Cambial                                                     </t>
  </si>
  <si>
    <t xml:space="preserve">Previdência                                                 </t>
  </si>
  <si>
    <t xml:space="preserve">ETF                                                         </t>
  </si>
  <si>
    <t xml:space="preserve">FIDC                                                        </t>
  </si>
  <si>
    <t xml:space="preserve">FIP                                                         </t>
  </si>
  <si>
    <t>Total Doméstico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</si>
</sst>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4C4D4F"/>
      <name val="Calibri"/>
      <family val="2"/>
    </font>
    <font>
      <sz val="11"/>
      <color theme="1"/>
      <name val="Calibri"/>
      <family val="2"/>
    </font>
    <font>
      <b/>
      <sz val="12"/>
      <color rgb="FFFFFFFF"/>
      <name val="Calibri"/>
      <family val="2"/>
    </font>
    <font>
      <sz val="12"/>
      <color rgb="FF4C4D4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CECEC"/>
        <bgColor rgb="FF000000"/>
      </patternFill>
    </fill>
    <fill>
      <patternFill patternType="solid">
        <fgColor rgb="FF0095D9"/>
        <bgColor rgb="FF000000"/>
      </patternFill>
    </fill>
    <fill>
      <patternFill patternType="solid">
        <fgColor rgb="FFE4E4E4"/>
        <bgColor rgb="FF000000"/>
      </patternFill>
    </fill>
    <fill>
      <patternFill patternType="solid">
        <fgColor rgb="FF80808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Border="1"/>
    <xf numFmtId="0" fontId="4" fillId="3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/>
    <xf numFmtId="164" fontId="5" fillId="4" borderId="0" xfId="1" applyNumberFormat="1" applyFont="1" applyFill="1" applyBorder="1" applyAlignment="1">
      <alignment vertical="center"/>
    </xf>
    <xf numFmtId="164" fontId="5" fillId="4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4" fillId="5" borderId="0" xfId="1" applyNumberFormat="1" applyFont="1" applyFill="1" applyBorder="1" applyAlignment="1">
      <alignment vertical="center"/>
    </xf>
    <xf numFmtId="164" fontId="4" fillId="5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undos\Analise\Jornais\Relat&#243;rio%20da%20Imprensa\Relat&#243;rio%20da%20Imprensa-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"/>
      <sheetName val="Base"/>
      <sheetName val="Feriados"/>
      <sheetName val="Fatores de Rent"/>
      <sheetName val="Patrimônio Líquido"/>
      <sheetName val="Captação Líquida"/>
      <sheetName val="Captação % do PL"/>
      <sheetName val="Dados por Tipo"/>
      <sheetName val="aplicações x resgates"/>
      <sheetName val="análise semana"/>
    </sheetNames>
    <sheetDataSet>
      <sheetData sheetId="0"/>
      <sheetData sheetId="1"/>
      <sheetData sheetId="2"/>
      <sheetData sheetId="3"/>
      <sheetData sheetId="4"/>
      <sheetData sheetId="5">
        <row r="16">
          <cell r="B16" t="str">
            <v>* Considera de 31/05/2021 à 04/06/2021 (5 dias úteis).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9A7D3-9110-4C0E-A524-896CF9124BC9}">
  <dimension ref="A1:N14"/>
  <sheetViews>
    <sheetView showGridLines="0" tabSelected="1" workbookViewId="0">
      <selection activeCell="B4" sqref="B4:G12"/>
    </sheetView>
  </sheetViews>
  <sheetFormatPr defaultRowHeight="14.5" x14ac:dyDescent="0.35"/>
  <cols>
    <col min="1" max="1" width="49.26953125" bestFit="1" customWidth="1"/>
    <col min="2" max="2" width="11.7265625" customWidth="1"/>
    <col min="3" max="3" width="10.1796875" bestFit="1" customWidth="1"/>
    <col min="4" max="4" width="18.1796875" customWidth="1"/>
    <col min="5" max="5" width="11.7265625" customWidth="1"/>
    <col min="6" max="6" width="10.1796875" bestFit="1" customWidth="1"/>
    <col min="7" max="7" width="18" customWidth="1"/>
  </cols>
  <sheetData>
    <row r="1" spans="1:14" s="1" customFormat="1" ht="23.5" x14ac:dyDescent="0.35">
      <c r="A1" s="10" t="s">
        <v>0</v>
      </c>
      <c r="B1" s="10"/>
      <c r="C1" s="10"/>
      <c r="D1" s="10"/>
      <c r="E1" s="10"/>
      <c r="F1" s="10"/>
      <c r="G1" s="10"/>
    </row>
    <row r="2" spans="1:14" s="1" customFormat="1" ht="15.5" x14ac:dyDescent="0.35">
      <c r="A2" s="11" t="s">
        <v>1</v>
      </c>
      <c r="B2" s="11" t="s">
        <v>2</v>
      </c>
      <c r="C2" s="11"/>
      <c r="D2" s="11"/>
      <c r="E2" s="11" t="s">
        <v>3</v>
      </c>
      <c r="F2" s="11"/>
      <c r="G2" s="11"/>
    </row>
    <row r="3" spans="1:14" s="1" customFormat="1" ht="15.5" x14ac:dyDescent="0.35">
      <c r="A3" s="11"/>
      <c r="B3" s="2" t="s">
        <v>4</v>
      </c>
      <c r="C3" s="2" t="s">
        <v>5</v>
      </c>
      <c r="D3" s="2" t="s">
        <v>6</v>
      </c>
      <c r="E3" s="2" t="s">
        <v>4</v>
      </c>
      <c r="F3" s="2" t="s">
        <v>5</v>
      </c>
      <c r="G3" s="2" t="s">
        <v>6</v>
      </c>
      <c r="M3" s="3"/>
      <c r="N3" s="3"/>
    </row>
    <row r="4" spans="1:14" s="1" customFormat="1" ht="15.5" x14ac:dyDescent="0.35">
      <c r="A4" s="4" t="s">
        <v>7</v>
      </c>
      <c r="B4" s="5">
        <v>122588.20487513003</v>
      </c>
      <c r="C4" s="5">
        <v>123858.46228570004</v>
      </c>
      <c r="D4" s="5">
        <v>-1270.2574105700041</v>
      </c>
      <c r="E4" s="5">
        <v>86416.327826969995</v>
      </c>
      <c r="F4" s="5">
        <v>82731.865129140002</v>
      </c>
      <c r="G4" s="5">
        <v>3684.462697829993</v>
      </c>
      <c r="I4" s="3"/>
      <c r="J4" s="3"/>
      <c r="K4" s="3"/>
      <c r="L4" s="3"/>
      <c r="M4" s="3"/>
      <c r="N4" s="3"/>
    </row>
    <row r="5" spans="1:14" s="1" customFormat="1" ht="15.5" x14ac:dyDescent="0.35">
      <c r="A5" s="6" t="s">
        <v>8</v>
      </c>
      <c r="B5" s="7">
        <v>3088.0077092200008</v>
      </c>
      <c r="C5" s="7">
        <v>2974.3513364700007</v>
      </c>
      <c r="D5" s="7">
        <v>113.65637275000017</v>
      </c>
      <c r="E5" s="7">
        <v>2268.79128141</v>
      </c>
      <c r="F5" s="7">
        <v>2159.1394227800001</v>
      </c>
      <c r="G5" s="7">
        <v>109.65185862999988</v>
      </c>
      <c r="I5" s="3"/>
      <c r="J5" s="3"/>
      <c r="K5" s="3"/>
      <c r="L5" s="3"/>
      <c r="M5" s="3"/>
      <c r="N5" s="3"/>
    </row>
    <row r="6" spans="1:14" s="1" customFormat="1" ht="15.5" x14ac:dyDescent="0.35">
      <c r="A6" s="4" t="s">
        <v>9</v>
      </c>
      <c r="B6" s="5">
        <v>18944.887750490001</v>
      </c>
      <c r="C6" s="5">
        <v>14803.07629245</v>
      </c>
      <c r="D6" s="5">
        <v>4141.8114580400015</v>
      </c>
      <c r="E6" s="5">
        <v>16006.812841990002</v>
      </c>
      <c r="F6" s="5">
        <v>10602.787492990001</v>
      </c>
      <c r="G6" s="5">
        <v>5404.0253490000014</v>
      </c>
      <c r="I6" s="3"/>
      <c r="J6" s="3"/>
      <c r="K6" s="3"/>
      <c r="L6" s="3"/>
      <c r="M6" s="3"/>
      <c r="N6" s="3"/>
    </row>
    <row r="7" spans="1:14" s="1" customFormat="1" ht="15.5" x14ac:dyDescent="0.35">
      <c r="A7" s="6" t="s">
        <v>10</v>
      </c>
      <c r="B7" s="7">
        <v>161.96585019999998</v>
      </c>
      <c r="C7" s="7">
        <v>149.45287278999999</v>
      </c>
      <c r="D7" s="7">
        <v>12.512977409999991</v>
      </c>
      <c r="E7" s="7">
        <v>144.42908783999999</v>
      </c>
      <c r="F7" s="7">
        <v>88.386666500000004</v>
      </c>
      <c r="G7" s="7">
        <v>56.04242133999999</v>
      </c>
      <c r="I7" s="3"/>
      <c r="J7" s="3"/>
      <c r="K7" s="3"/>
      <c r="L7" s="3"/>
      <c r="M7" s="3"/>
      <c r="N7" s="3"/>
    </row>
    <row r="8" spans="1:14" s="1" customFormat="1" ht="15.5" x14ac:dyDescent="0.35">
      <c r="A8" s="4" t="s">
        <v>11</v>
      </c>
      <c r="B8" s="5">
        <v>10209.019850049999</v>
      </c>
      <c r="C8" s="5">
        <v>9925.1771959699981</v>
      </c>
      <c r="D8" s="5">
        <v>283.84265408000101</v>
      </c>
      <c r="E8" s="5">
        <v>7654.0869884499989</v>
      </c>
      <c r="F8" s="5">
        <v>7829.6410042500011</v>
      </c>
      <c r="G8" s="5">
        <v>-175.55401580000216</v>
      </c>
      <c r="I8" s="3"/>
      <c r="J8" s="3"/>
      <c r="K8" s="3"/>
      <c r="L8" s="3"/>
      <c r="M8" s="3"/>
      <c r="N8" s="3"/>
    </row>
    <row r="9" spans="1:14" s="1" customFormat="1" ht="15.5" x14ac:dyDescent="0.35">
      <c r="A9" s="6" t="s">
        <v>12</v>
      </c>
      <c r="B9" s="7">
        <v>210.77367115000001</v>
      </c>
      <c r="C9" s="7">
        <v>775.40100570000004</v>
      </c>
      <c r="D9" s="7">
        <v>-564.62733455</v>
      </c>
      <c r="E9" s="7">
        <v>210.77367115000001</v>
      </c>
      <c r="F9" s="7">
        <v>726.82939610000005</v>
      </c>
      <c r="G9" s="7">
        <v>-516.05572495000001</v>
      </c>
      <c r="I9" s="3"/>
      <c r="J9" s="3"/>
      <c r="K9" s="3"/>
      <c r="L9" s="3"/>
      <c r="M9" s="3"/>
      <c r="N9" s="3"/>
    </row>
    <row r="10" spans="1:14" s="1" customFormat="1" ht="15.5" x14ac:dyDescent="0.35">
      <c r="A10" s="4" t="s">
        <v>13</v>
      </c>
      <c r="B10" s="5">
        <v>1428.1902347300002</v>
      </c>
      <c r="C10" s="5">
        <v>1567.3539094199998</v>
      </c>
      <c r="D10" s="5">
        <v>-139.16367468999965</v>
      </c>
      <c r="E10" s="5">
        <v>1358.2682728599998</v>
      </c>
      <c r="F10" s="5">
        <v>318.85651777999999</v>
      </c>
      <c r="G10" s="5">
        <v>1039.4117550799997</v>
      </c>
      <c r="I10" s="3"/>
      <c r="J10" s="3"/>
      <c r="K10" s="3"/>
      <c r="L10" s="3"/>
      <c r="M10" s="3"/>
      <c r="N10" s="3"/>
    </row>
    <row r="11" spans="1:14" s="1" customFormat="1" ht="15.5" x14ac:dyDescent="0.35">
      <c r="A11" s="6" t="s">
        <v>14</v>
      </c>
      <c r="B11" s="7">
        <v>43.795719179999999</v>
      </c>
      <c r="C11" s="7">
        <v>1271.6910942300001</v>
      </c>
      <c r="D11" s="7">
        <v>-1227.89537505</v>
      </c>
      <c r="E11" s="7">
        <v>3.3327529800000004</v>
      </c>
      <c r="F11" s="7">
        <v>1270.2251257600001</v>
      </c>
      <c r="G11" s="7">
        <v>-1266.8923727800002</v>
      </c>
      <c r="I11" s="3"/>
      <c r="J11" s="3"/>
      <c r="K11" s="3"/>
      <c r="L11" s="3"/>
      <c r="M11" s="3"/>
      <c r="N11" s="3"/>
    </row>
    <row r="12" spans="1:14" s="1" customFormat="1" ht="15.5" x14ac:dyDescent="0.35">
      <c r="A12" s="8" t="s">
        <v>15</v>
      </c>
      <c r="B12" s="9">
        <v>156674.84566015002</v>
      </c>
      <c r="C12" s="9">
        <v>155324.96599272999</v>
      </c>
      <c r="D12" s="9">
        <v>1349.8796674199989</v>
      </c>
      <c r="E12" s="9">
        <v>114062.82272365001</v>
      </c>
      <c r="F12" s="9">
        <v>105727.73075530001</v>
      </c>
      <c r="G12" s="9">
        <v>8335.0919683499924</v>
      </c>
      <c r="I12" s="3"/>
      <c r="J12" s="3"/>
      <c r="K12" s="3"/>
      <c r="L12" s="3"/>
      <c r="M12" s="3"/>
      <c r="N12" s="3"/>
    </row>
    <row r="13" spans="1:14" s="1" customFormat="1" x14ac:dyDescent="0.35"/>
    <row r="14" spans="1:14" s="1" customFormat="1" x14ac:dyDescent="0.35">
      <c r="A14" t="str">
        <f>'[1]Captação Líquida'!B16</f>
        <v>* Considera de 31/05/2021 à 04/06/2021 (5 dias úteis).</v>
      </c>
    </row>
  </sheetData>
  <mergeCells count="4">
    <mergeCell ref="A1:G1"/>
    <mergeCell ref="A2:A3"/>
    <mergeCell ref="B2:D2"/>
    <mergeCell ref="E2:G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Thaís Pacifico Sanches Arriaga</dc:creator>
  <cp:lastModifiedBy>Thaís Pacifico Sanches Arriaga</cp:lastModifiedBy>
  <dcterms:created xsi:type="dcterms:W3CDTF">2020-08-12T18:29:12Z</dcterms:created>
  <dcterms:modified xsi:type="dcterms:W3CDTF">2021-06-09T20:24:42Z</dcterms:modified>
</cp:coreProperties>
</file>