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F:\Tecnico\Mercado_de_Capitais\press release 2020\Portarias 12.431\05. Maio 20\"/>
    </mc:Choice>
  </mc:AlternateContent>
  <xr:revisionPtr revIDLastSave="0" documentId="13_ncr:1_{72CA0906-E590-47A0-84B7-494C046EFEB3}" xr6:coauthVersionLast="44" xr6:coauthVersionMax="45" xr10:uidLastSave="{00000000-0000-0000-0000-000000000000}"/>
  <bookViews>
    <workbookView xWindow="-120" yWindow="-120" windowWidth="20730" windowHeight="11160" xr2:uid="{00000000-000D-0000-FFFF-FFFF00000000}"/>
  </bookViews>
  <sheets>
    <sheet name="Pág. 1 - Portarias" sheetId="1" r:id="rId1"/>
    <sheet name="Pág. 2 - Debêntures Art. 1º" sheetId="2" r:id="rId2"/>
    <sheet name="Pág. 3 - Debêntures Art. 2º" sheetId="3" r:id="rId3"/>
  </sheets>
  <definedNames>
    <definedName name="_xlnm._FilterDatabase" localSheetId="0" hidden="1">'Pág. 1 - Portarias'!$B$3:$K$1122</definedName>
    <definedName name="_xlnm._FilterDatabase" localSheetId="1" hidden="1">'Pág. 2 - Debêntures Art. 1º'!$B$3:$K$3</definedName>
    <definedName name="_xlnm._FilterDatabase" localSheetId="2" hidden="1">'Pág. 3 - Debêntures Art. 2º'!$B$3:$K$3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39" i="3" l="1"/>
  <c r="K1102" i="1" l="1"/>
  <c r="K21" i="2" l="1"/>
</calcChain>
</file>

<file path=xl/sharedStrings.xml><?xml version="1.0" encoding="utf-8"?>
<sst xmlns="http://schemas.openxmlformats.org/spreadsheetml/2006/main" count="10295" uniqueCount="3989">
  <si>
    <t xml:space="preserve"> </t>
  </si>
  <si>
    <t>Nº da portaria</t>
  </si>
  <si>
    <t>Data da Portaria</t>
  </si>
  <si>
    <t>Setor</t>
  </si>
  <si>
    <t>Ministério</t>
  </si>
  <si>
    <t>Holding / Integrantes da SPE</t>
  </si>
  <si>
    <t>Titular</t>
  </si>
  <si>
    <t>Projeto</t>
  </si>
  <si>
    <t>N/D</t>
  </si>
  <si>
    <t>Ministério de Minas e Energia</t>
  </si>
  <si>
    <t>Instalações de Transmissão de Energia Elétrica</t>
  </si>
  <si>
    <t xml:space="preserve">Inbrael Participações Empreendimentos Ltda. Orteng Energia Ltda. </t>
  </si>
  <si>
    <t>Empresa de Transmissão Timóteo-Mesquita S.A.</t>
  </si>
  <si>
    <t>Centrais Elétricas do Norte do Brasil S.A. Centrais Elétricas Brasileiras S.A. CIA Hidro Elétrica do São Francisco Belo Monte Participações S.A. Fundação Petrobras de Seguridade Social Amazônia Energia Participações S.A. Vale S.A. Fundação dos Economiários Federais Caixa Fundo de Investimento em Participações CEVIX Siderúrgica Norte Brasil S.A. . Malucelli Energia S.A.</t>
  </si>
  <si>
    <t>Norte Energia S.A.</t>
  </si>
  <si>
    <t>UHE Belo Monte</t>
  </si>
  <si>
    <t>Alupar Investimento S.A. Centrais Elétricas do Norte do Brasil S.A. - ELETRONORTE</t>
  </si>
  <si>
    <t>Transnorte Energia S.A.</t>
  </si>
  <si>
    <t>Neoenergia S.A.</t>
  </si>
  <si>
    <t>Geração Céu Azul S.A.</t>
  </si>
  <si>
    <t>UHE Baixo Iguaçu.</t>
  </si>
  <si>
    <t>Livramento Holding S.A.</t>
  </si>
  <si>
    <t>Eólica Cerro dos Trindades</t>
  </si>
  <si>
    <t>Eólica Cerro Chato IV S.A.</t>
  </si>
  <si>
    <t>EOL Cerro Chato IV.</t>
  </si>
  <si>
    <t>Eólica Cerro Chato V S.A.</t>
  </si>
  <si>
    <t>EOL Cerro Chato V.</t>
  </si>
  <si>
    <t>Eólica Cerro Chato VI S.A.</t>
  </si>
  <si>
    <t>EOL Cerro Chato VI.</t>
  </si>
  <si>
    <t>Eólica Ibirapuitã S.A.</t>
  </si>
  <si>
    <t>EOL Ibirapuitã I.</t>
  </si>
  <si>
    <t>ESBR Participações S.A.</t>
  </si>
  <si>
    <t>Energia Sustentável do Brasil S.A.</t>
  </si>
  <si>
    <t>UHE Jirau</t>
  </si>
  <si>
    <t>Teles Pires Participações S.A. Odebrecht Energia do Brasil S.A.</t>
  </si>
  <si>
    <t>Companhia Hidrelétrica Teles Pires</t>
  </si>
  <si>
    <t>UHE Teles Pires</t>
  </si>
  <si>
    <t>Projeto de Transmissão de Energia Elétrica</t>
  </si>
  <si>
    <t>Chuí Holding S.A.</t>
  </si>
  <si>
    <t>Eólica Chuí I S.A.</t>
  </si>
  <si>
    <t>EOL Chuí I.</t>
  </si>
  <si>
    <t>Chuí Holding S.A</t>
  </si>
  <si>
    <t>Eólica Chuí II S.A.</t>
  </si>
  <si>
    <t>EOL Chuí II.</t>
  </si>
  <si>
    <t>Eólica Chuí VI S.A.</t>
  </si>
  <si>
    <t>EOL Minuano I.</t>
  </si>
  <si>
    <t>Eólica Chuí IV S.A.</t>
  </si>
  <si>
    <t>EOL Chuí IV.</t>
  </si>
  <si>
    <t>Eólica Chuí V S.A.</t>
  </si>
  <si>
    <t>EOL Chuí V.</t>
  </si>
  <si>
    <t>Eólica Chuí VII S.A.</t>
  </si>
  <si>
    <t>EOL Minuano II.</t>
  </si>
  <si>
    <t>MPX Energia S.A.</t>
  </si>
  <si>
    <t>UTE Porto do Itaqui Geração de Energia S.A.</t>
  </si>
  <si>
    <t>UTE Porto do Itaqui.</t>
  </si>
  <si>
    <t>CPFL Energias Renováveis S.A. Eólica Holding S.A.</t>
  </si>
  <si>
    <t>Atlântica I Parque Eólico S.A.</t>
  </si>
  <si>
    <t>EOL Atlântica I.</t>
  </si>
  <si>
    <t xml:space="preserve">CPFL Energias Renováveis S.A. Eólica Holding S.A. </t>
  </si>
  <si>
    <t>Atlântica II Parque Eólico S.A.</t>
  </si>
  <si>
    <t>EOL Atlântica II.</t>
  </si>
  <si>
    <t>Atlântica IV Parque Eólico S.A.</t>
  </si>
  <si>
    <t>EOL Atlântica IV.</t>
  </si>
  <si>
    <t xml:space="preserve">CPFL Energias Renováveis S.A. </t>
  </si>
  <si>
    <t>SPE Costa Branca Energia S.A.</t>
  </si>
  <si>
    <t>EOL Costa Branca.</t>
  </si>
  <si>
    <t>CPFL Energias Renováveis S.A. PCH Holding S.A.</t>
  </si>
  <si>
    <t>SPE Salto Góes Energia S.A.</t>
  </si>
  <si>
    <t>PCH Salto Góes.</t>
  </si>
  <si>
    <t>SPE Pedra Preta Energia S.A.</t>
  </si>
  <si>
    <t>EOL Pedra Preta</t>
  </si>
  <si>
    <t>SPE Macacos Energia S.A.</t>
  </si>
  <si>
    <t>EOL Macacos.</t>
  </si>
  <si>
    <t>MPX Energia S.A. Petra Energia S.A.</t>
  </si>
  <si>
    <t>UTE Parnaíba Geração de Energia S.A. (UTE Maranhão V)</t>
  </si>
  <si>
    <t>UTE Maranhão V.</t>
  </si>
  <si>
    <t xml:space="preserve">Energias Renováveis S.A.  Eólica Holding S.A.  </t>
  </si>
  <si>
    <t>Atlântica V Parque Eólico S.A.</t>
  </si>
  <si>
    <t>EOL Atlântica V.</t>
  </si>
  <si>
    <t xml:space="preserve">MPX Energia S.A. </t>
  </si>
  <si>
    <t>MPX Pecém II Geração de Energia S.A.</t>
  </si>
  <si>
    <t>UTE Porto do Pecém II.</t>
  </si>
  <si>
    <t>Transmissora Aliança de Energia Elétrica S.A.</t>
  </si>
  <si>
    <t>São Gotardo Transmissora de Energia S.A.</t>
  </si>
  <si>
    <t>Projeto de Transmissão de Energia elétrica</t>
  </si>
  <si>
    <t>CPFL Energias Renováveis S.A.</t>
  </si>
  <si>
    <t>EOL - SPE Juremas Energia S.A.</t>
  </si>
  <si>
    <t>EOL Juremas.</t>
  </si>
  <si>
    <t>Santa Clara I Energias Renováveis Ltda.</t>
  </si>
  <si>
    <t>EOL Santa Clara I.</t>
  </si>
  <si>
    <t>Logum Logística S/A</t>
  </si>
  <si>
    <t>Santa Clara V Energias Renováveis Ltda.</t>
  </si>
  <si>
    <t>EOL Santa Clara V.</t>
  </si>
  <si>
    <t>Salvador Eólica Participações S.A. Renovapar S.A.</t>
  </si>
  <si>
    <t>Centrais Eólicas Nossa Senhora da Conceição</t>
  </si>
  <si>
    <t>EOL Nossa Senhora da Conceição</t>
  </si>
  <si>
    <t>Centrais Eólicas Serra do Salto S.A.</t>
  </si>
  <si>
    <t>EOL Serra do Salto</t>
  </si>
  <si>
    <t>Centrais Eólicas Porto Seguro S.A.</t>
  </si>
  <si>
    <t>EOL Porto Seguro</t>
  </si>
  <si>
    <t>Centrais Eólicas Planaltina S.A.</t>
  </si>
  <si>
    <t>EOL Planaltina</t>
  </si>
  <si>
    <t>BW Guirapá I S.A.</t>
  </si>
  <si>
    <t>Central Eólica Angical S.A</t>
  </si>
  <si>
    <t>EOL Igaporã</t>
  </si>
  <si>
    <t>Bahia Eólica Participações S.A. Renovapar S.A.</t>
  </si>
  <si>
    <t>Centrais Eólicas Licínio de Almeida</t>
  </si>
  <si>
    <t>EOL Licínio de Almeida.</t>
  </si>
  <si>
    <t>Centrais Eólicas Igaporã</t>
  </si>
  <si>
    <t>EOL Angical</t>
  </si>
  <si>
    <t>Centrais Eólicas Ilheus S/A</t>
  </si>
  <si>
    <t>EOL Ilhéus</t>
  </si>
  <si>
    <t>Centrais Eólicas Rio Verde S/A</t>
  </si>
  <si>
    <t>EOL Rio Verde.</t>
  </si>
  <si>
    <t>Central Eólica Caititu</t>
  </si>
  <si>
    <t>EOL Caititu.</t>
  </si>
  <si>
    <t>Centrais Eólicas Alvorada</t>
  </si>
  <si>
    <t>EOL Alvorada</t>
  </si>
  <si>
    <t>Centrais Eólicas Teiu S/A</t>
  </si>
  <si>
    <t>EOL Teiu</t>
  </si>
  <si>
    <t>Centrais Eólicas Pindaí S/A</t>
  </si>
  <si>
    <t>EOL Pindaí</t>
  </si>
  <si>
    <t>Vale S/A</t>
  </si>
  <si>
    <t>Central Eólica Inhambu S/A</t>
  </si>
  <si>
    <t>EOL Inhambu</t>
  </si>
  <si>
    <t>CPFL Energias Renováveis S.A.
PCH Holding S.A.</t>
  </si>
  <si>
    <t>Santa Clara II Energias Renováveis Ltda.</t>
  </si>
  <si>
    <t>EOL Santa Clara II</t>
  </si>
  <si>
    <t>Centrais Eólicas Pajeú do Vento S/A</t>
  </si>
  <si>
    <t>EOL Pajeú do Vento.</t>
  </si>
  <si>
    <t>BW Guipará I S/A</t>
  </si>
  <si>
    <t>Central Eólica Coqueirinho S/A</t>
  </si>
  <si>
    <t>EOL Coqueirinho</t>
  </si>
  <si>
    <t>Central Eólica Corrupião S/A</t>
  </si>
  <si>
    <t>EOL Corrupião</t>
  </si>
  <si>
    <t>Santos Energia Participações S.A.</t>
  </si>
  <si>
    <t>Central Eólica São Jorge S.A.</t>
  </si>
  <si>
    <t>EOL São Jorge</t>
  </si>
  <si>
    <t>Centrais Eólicas Tamanduá Mirim S/A</t>
  </si>
  <si>
    <t>EOL Tamanduá Mirim</t>
  </si>
  <si>
    <t>Eólica Holding S/A - PCH Holding S/A</t>
  </si>
  <si>
    <t>Campos dos Ventos II Energias Renováveis S/A</t>
  </si>
  <si>
    <t>EOL Campo dos Ventos II</t>
  </si>
  <si>
    <t>Central Eólica São Cristovão S/A</t>
  </si>
  <si>
    <t>EOL São Cristóvão</t>
  </si>
  <si>
    <t>Central Eólica Santo Antônio de Pádua S/A</t>
  </si>
  <si>
    <t>EOL Santo Antônio de Pádua</t>
  </si>
  <si>
    <t>Companhia Paranaense de Energia S/A - COPEL</t>
  </si>
  <si>
    <t>Ventos de Santo Uriel S/A</t>
  </si>
  <si>
    <t>EOL Ventos de Santo Uriel</t>
  </si>
  <si>
    <t>Santa Maria Energia Renováveis S/A</t>
  </si>
  <si>
    <t>EOL SM - Santa Maria Energia Renováveis</t>
  </si>
  <si>
    <t>Santa Helena Energias Renováveis S/A</t>
  </si>
  <si>
    <t>EOL Santa Helena</t>
  </si>
  <si>
    <t>Fundo de Investimentos em Participações Desenvix</t>
  </si>
  <si>
    <t>São Roque Energética S/A</t>
  </si>
  <si>
    <t>UHE São Roque</t>
  </si>
  <si>
    <t>Ventus Energias Renováveis S/A</t>
  </si>
  <si>
    <t>Central Geradora Eólica Colônia</t>
  </si>
  <si>
    <t>EOL Colônia</t>
  </si>
  <si>
    <t>Central Geradora Eólica Taíba Águia S/A</t>
  </si>
  <si>
    <t>EOL Taíba Águia</t>
  </si>
  <si>
    <t>Central Geradora Eólica Icaraí II S/A</t>
  </si>
  <si>
    <t>EOL Icaraí II</t>
  </si>
  <si>
    <t>Central Geradora Eólica Taíba Andorinha S/A</t>
  </si>
  <si>
    <t>EOL Taíba Andorinha</t>
  </si>
  <si>
    <t>Central Geradora Eólica Icaraí I S/A</t>
  </si>
  <si>
    <t>EOL Icaraí I</t>
  </si>
  <si>
    <t>Nova Eurus IV Energias Renováveis S/A</t>
  </si>
  <si>
    <t>EOL Eurus IV</t>
  </si>
  <si>
    <t>Nova Asa Branca I Energias Renováveis</t>
  </si>
  <si>
    <t>EOL Asa Branca I</t>
  </si>
  <si>
    <t>Nova Asa Branca II Energias Renováveis</t>
  </si>
  <si>
    <t>EOL Asa Branca II</t>
  </si>
  <si>
    <t>Nova Asa Branca III IEnergias Renováveis</t>
  </si>
  <si>
    <t>EOL Asa Branca  III</t>
  </si>
  <si>
    <t>Complexo Eólico Corredor dos Sesnandes</t>
  </si>
  <si>
    <t>OEA Eólica Vento Aragana I S/A</t>
  </si>
  <si>
    <t>EOL Vento Aragano I</t>
  </si>
  <si>
    <t>Complexo Eólico Corredor dos Sesnandes S/A</t>
  </si>
  <si>
    <t>OEA Eólica Corredor dos Sesnandes 2 S/A</t>
  </si>
  <si>
    <t>EOL Corredor dos Sesnandes II</t>
  </si>
  <si>
    <t>Construtora Villela e Carvalho Ltda; CCN - Construções e Comércio Ltda; Luana - Administração &amp; Participações Ltda; CELG Geração e Transmissão S/A</t>
  </si>
  <si>
    <t>Energética Fazenda Velha S/A</t>
  </si>
  <si>
    <t>PCH Fazenda Velha</t>
  </si>
  <si>
    <t>OEA Eólica Corredor dos Sesnandes IV S/A</t>
  </si>
  <si>
    <t>EOL Corredor dos Sesnandes IV</t>
  </si>
  <si>
    <t>OEA Eólica Corredor dos Sesnandes III S/A</t>
  </si>
  <si>
    <t>EOL Corredor dos Sesnandes III</t>
  </si>
  <si>
    <t>Eletrosul Centrais Elétricas S/A; Renobrax Energias Renováveis Ltda</t>
  </si>
  <si>
    <t>Eólica Hermegildo I S/A</t>
  </si>
  <si>
    <t>EOL Verace 27</t>
  </si>
  <si>
    <t>Eólica Hermenegildo II S/A</t>
  </si>
  <si>
    <t>EOL Verace 28</t>
  </si>
  <si>
    <t>Eólica Hermenegildo III S/A</t>
  </si>
  <si>
    <t>EOL Verace 34</t>
  </si>
  <si>
    <t>Eólica Chuí IX S/A</t>
  </si>
  <si>
    <t>EOL Chuí IX</t>
  </si>
  <si>
    <t>Eólica Hermenegildo I S/A</t>
  </si>
  <si>
    <t>EOL Verace 24</t>
  </si>
  <si>
    <t>EOL Verace 25</t>
  </si>
  <si>
    <t>EOL Verace 29</t>
  </si>
  <si>
    <t>EOL Verace 30</t>
  </si>
  <si>
    <t>EOL Verace 31</t>
  </si>
  <si>
    <t>EOL Verace 35</t>
  </si>
  <si>
    <t>EOL Verace 36</t>
  </si>
  <si>
    <t>Enerfin do Brasil Sociedade de Energia Ltda</t>
  </si>
  <si>
    <t>Ventos de Granja Vargas I Energia S/A</t>
  </si>
  <si>
    <t>EOL Granja Vargas I</t>
  </si>
  <si>
    <t>Ventos do Cabo Verde III Energia S/A</t>
  </si>
  <si>
    <t>EOL Cabo Verde 4</t>
  </si>
  <si>
    <t>EOL Cabo Verde 5</t>
  </si>
  <si>
    <t>Ventos do Cabo Verde II Energia S/A</t>
  </si>
  <si>
    <t>EOL Cabo Verde 2</t>
  </si>
  <si>
    <t>EOL Cabo Verde 3</t>
  </si>
  <si>
    <t>Ventos do Cabo Verde I Energia S/A</t>
  </si>
  <si>
    <t>EOL Cabo Verde</t>
  </si>
  <si>
    <t>Ventos Fortes Geradora Eólica S/A</t>
  </si>
  <si>
    <t>Forte Canto de baixo Geradora Eólica S/A</t>
  </si>
  <si>
    <t>EOL União dos Ventos 12</t>
  </si>
  <si>
    <t>Ventos de Santo Antonio Geradora Eólica S/A</t>
  </si>
  <si>
    <t>EOL União Ventos 13</t>
  </si>
  <si>
    <t>Ventos do Canto de Baixo Geradora Eólica S/A</t>
  </si>
  <si>
    <t>EOL União dos Ventos 14</t>
  </si>
  <si>
    <t>Ventos de Santa Joana Energias Renováveis S/A, Salus-Fundo de Investimento em Participações, CIA Hidro Elétrica do São Francisco-Chesf, Contour Global do Brasil Holding Ltda.</t>
  </si>
  <si>
    <t>Ventos de Santa Joana XII Energias Renováveis S/A</t>
  </si>
  <si>
    <t xml:space="preserve">EOL Ventos de Santa Joana XII </t>
  </si>
  <si>
    <t>Ventos de Santa Joana XV Energias Renováveis S/A</t>
  </si>
  <si>
    <t>EOL Ventos de Santa Joana XV</t>
  </si>
  <si>
    <t>Ventos de Granja Vargas II Energia S/A</t>
  </si>
  <si>
    <t>EOL Granja Vargas 2</t>
  </si>
  <si>
    <t>EOL Granja Vargas 3</t>
  </si>
  <si>
    <t>Eneva S/A</t>
  </si>
  <si>
    <t>Parnaíba II Geração de Energia S/A</t>
  </si>
  <si>
    <t>UTE Maranhão III</t>
  </si>
  <si>
    <t>SM Geração de Energia Eólica Ltda</t>
  </si>
  <si>
    <t>Ventos Parazinhenses Geradora Eólica S/A</t>
  </si>
  <si>
    <t>EOL União dos Ventos 16</t>
  </si>
  <si>
    <t>Eletrosul Centrais Elétricas S/A. Renobrax Energias Renováveis Ltda.</t>
  </si>
  <si>
    <t>EOL Verace 26.</t>
  </si>
  <si>
    <t>Energia Elétrica - CEEE-GT, Central Geradora Eólica Fazenda Vera Cruz Ltda.</t>
  </si>
  <si>
    <t>Ventos de Vera Cruz S/A</t>
  </si>
  <si>
    <t>EOL Fazenda Vera Cruz</t>
  </si>
  <si>
    <t>Energia Elétrica - CEEE-GT, Central Geradora Eólica Povo Novo Ltda.</t>
  </si>
  <si>
    <t>Ventos de Povo Novo S/A</t>
  </si>
  <si>
    <t>EOL Povo Novo</t>
  </si>
  <si>
    <t>Energia Elétrica - CEEE-GT, Central Geradora Eólica Curupira Ltda.</t>
  </si>
  <si>
    <t>Ventos de Curupira S/A</t>
  </si>
  <si>
    <t>EOL Curupira</t>
  </si>
  <si>
    <t>Companhia Hidro Elétrica do São Francisco - Chesf (49%); Contour Global do Brasil Holding Ltda (46%); Salus - Fundo de Investimento em Participações (4,9%); Ventos de Santa Joana Energias Renováveis S/A (0,1%).</t>
  </si>
  <si>
    <t>Ventos de Santa Joana I Energias Renováveis S/A</t>
  </si>
  <si>
    <t>EOL Ventos de Santa Joana I.</t>
  </si>
  <si>
    <t>Ventos de Santa Joana IV Energias Renováveis S/A</t>
  </si>
  <si>
    <t>EOL Ventos de Santa Joana IV.</t>
  </si>
  <si>
    <t>Ventos de Santa Joana VII Energias Renováveis S/A</t>
  </si>
  <si>
    <t>EOL Ventos de Santa Joana VII.</t>
  </si>
  <si>
    <t>Contour Global do Brasil Holding Ltda.</t>
  </si>
  <si>
    <t>Ventos de Santo Augusto III Energias Renováveis S.A.</t>
  </si>
  <si>
    <t>EOL Ventos de Santo Augusto III</t>
  </si>
  <si>
    <t>Companhia Hidro Elétrica do São Francisco - Chesf (49%) Contour Global do Brasil Holding Ltda. (46%) Salus - Fundo de Investimento em Participações (4,90%) Ventos de Santo Augusto Energias Renováveis S.A. (0,1%)</t>
  </si>
  <si>
    <t>Ventos de Santo Augusto IV Energias Renováveis S.A.</t>
  </si>
  <si>
    <t>EOL Ventos de Santo Augusto IV.</t>
  </si>
  <si>
    <t>Envolver Participações S.A. (51%) Companhia Hidro Elétrica do São Francisco - Chesf (49%)</t>
  </si>
  <si>
    <t>Usina de Energia Eólica Caiçara II S.A.</t>
  </si>
  <si>
    <t>EOL Caiçara I</t>
  </si>
  <si>
    <t>Usina de Energia Eólica Caiçara I S.A.</t>
  </si>
  <si>
    <t>EOL Caiçara II</t>
  </si>
  <si>
    <t>Usina de Energia Eólica Junco I S.A.</t>
  </si>
  <si>
    <t>EOL Junco I.</t>
  </si>
  <si>
    <t>Usina de Energia Eólica Junco II S.A.</t>
  </si>
  <si>
    <t>EOL Junco II.</t>
  </si>
  <si>
    <t>Copel Geração e Transmissão S.A.</t>
  </si>
  <si>
    <t>Ventos de Santa Joana III Energias Renováveis S/A</t>
  </si>
  <si>
    <t>EOL Ventos de Santa Joana III.</t>
  </si>
  <si>
    <t xml:space="preserve">Abengoa Concessões Brasil Holding S.A. (51%). Centrais Elétricas do Norte do Brasil S.A. (49%) - Eletronorte  </t>
  </si>
  <si>
    <t>Linha Verde Transmissora de Energia S/A</t>
  </si>
  <si>
    <t>Servtec Investimentos e Participações Ltda. (50%). Nexus Investimentos, Participações e Locações Ltda. (50%).</t>
  </si>
  <si>
    <t>Geradora Eólica Bons Ventos da Serra II S/A</t>
  </si>
  <si>
    <t>EOL Bons Ventos Cacimbas 2</t>
  </si>
  <si>
    <t>Ventos de Santo Augusto V Energias renováveis S/A</t>
  </si>
  <si>
    <t>EOL Ventos de Santo Augusto V.</t>
  </si>
  <si>
    <t>Geradora Eólica Bons Ventos da Serra 2 S.A</t>
  </si>
  <si>
    <t>EOL Bons Ventos Cacimbas 3.</t>
  </si>
  <si>
    <t>EOL Bons Ventos Cacimbas 4.</t>
  </si>
  <si>
    <t>EOL Bons Ventos Cacimbas 5.</t>
  </si>
  <si>
    <t>EOL Bons Ventos Cacimbas 7.</t>
  </si>
  <si>
    <t>Ventos de Santa Joana V Energias Renovávesi S/A</t>
  </si>
  <si>
    <t>EOL Ventos de Santa Joana V.</t>
  </si>
  <si>
    <t>Parnaíba Participações S.A (70%) e Petra Energia S.A (30%)</t>
  </si>
  <si>
    <t>Parnaíba III Geração de Energia S/A</t>
  </si>
  <si>
    <t>UTE MC2 Nova Venécia 2</t>
  </si>
  <si>
    <t>Enel Green Power Brasil Participações Ltda. (99%), Parque Eólico Delfina Ltda. (1%).</t>
  </si>
  <si>
    <t>Enel Green Power Delfina A Eólica S/A</t>
  </si>
  <si>
    <t>Eólica Delfina I</t>
  </si>
  <si>
    <t>Musca Energia S/A (100%).</t>
  </si>
  <si>
    <t>Sigma Energia S/A</t>
  </si>
  <si>
    <t>PCH Serra das Agulhas</t>
  </si>
  <si>
    <t>Enel Green Power Maniçoba Eólica S/A</t>
  </si>
  <si>
    <t>EOL Delfina V.</t>
  </si>
  <si>
    <t>EOL Delfina II.</t>
  </si>
  <si>
    <t>Vale S/A (100%)</t>
  </si>
  <si>
    <t>Renova Energia S/A (99,99%) e Renovapar S/A (0,01%)</t>
  </si>
  <si>
    <t>Centrais Eólicas Umburanas 1 S/A</t>
  </si>
  <si>
    <t>EOL Umburanas 1</t>
  </si>
  <si>
    <t>EOL Umburanas 2</t>
  </si>
  <si>
    <t>EOL Umburanas 3</t>
  </si>
  <si>
    <t>Centrais Eólicas Umburanas 2 S/A</t>
  </si>
  <si>
    <t>EOL Umburanas 4</t>
  </si>
  <si>
    <t>EOL Umburanas 6</t>
  </si>
  <si>
    <t>Centrais Eólicas Umburanas 3 S/A</t>
  </si>
  <si>
    <t>EOL Umburanas 7</t>
  </si>
  <si>
    <t>Diamantina Eólica Participações S/A (99,9997%) e Renovapar S/A (0,0003%).</t>
  </si>
  <si>
    <t>Centrais Eólicas Jabuticaba S/A</t>
  </si>
  <si>
    <t>EOL Jabuticaba</t>
  </si>
  <si>
    <t>EOL Unburanas 5</t>
  </si>
  <si>
    <t>Salus - Fundo de Investimentos em Participações (99,99944%) e Ventos de Santo Estevão Holding S/A (0,00056%)</t>
  </si>
  <si>
    <t>Centrais Eólicas Jacarandá do Serrado S/A</t>
  </si>
  <si>
    <t>EOL Jacarandá do Serrado</t>
  </si>
  <si>
    <t>Centrais Eólicas Vaqueta S/A</t>
  </si>
  <si>
    <t>EOL Vaqueta.</t>
  </si>
  <si>
    <t>Serra Verde Energética S/A (95%) e UTE Rio Grande Geração de Energia Elétrica S/A (5%)</t>
  </si>
  <si>
    <t>Termelétrica Rio Grande S/a</t>
  </si>
  <si>
    <t>UTE Rio Grande</t>
  </si>
  <si>
    <t>EOL Umburanas 8.</t>
  </si>
  <si>
    <t>EOL Umburanas 9.</t>
  </si>
  <si>
    <t>Centrais Eólicas Umburanas 4 S/A</t>
  </si>
  <si>
    <t>EOL Umburanas 10.</t>
  </si>
  <si>
    <t>Força Eólica do Brasil S/A (99%) e Horizonte Energias Renováveis Ltda. (1%)</t>
  </si>
  <si>
    <t>Santana 2 Energia Renovável S/A.</t>
  </si>
  <si>
    <t>EOL Santana II.</t>
  </si>
  <si>
    <t>Enel Green Power Brasil Participações Ltda (100%)</t>
  </si>
  <si>
    <t>Enel Green Power Cabeça de Boi S/A.</t>
  </si>
  <si>
    <t>PCH Cabeça de Boi.</t>
  </si>
  <si>
    <t>EOL Umburanas 11.</t>
  </si>
  <si>
    <t>EOL Umburanas 12.</t>
  </si>
  <si>
    <t>Ventos de Santo Estevão II Energias Renováveis S/A</t>
  </si>
  <si>
    <t>EOL Ventos de Santo Estevão II.</t>
  </si>
  <si>
    <t>Ventos de Santo Estevão V Energias Renováveis S/A</t>
  </si>
  <si>
    <t>EOL Ventos de Santo Estevão V.</t>
  </si>
  <si>
    <t>Enel Green Power Fazenda S/A.</t>
  </si>
  <si>
    <t>PCH Da Fazenda.</t>
  </si>
  <si>
    <t>Diamantina Eólica Participações S/A (99,9999%) e Renovapar S/A (0,0001%).</t>
  </si>
  <si>
    <t>Centrais Eólicas Folha da Serra S/A</t>
  </si>
  <si>
    <t>EOL Folha de Serra.</t>
  </si>
  <si>
    <t>Santana 1 Energia Renovável S/A</t>
  </si>
  <si>
    <t>EOL Santana I</t>
  </si>
  <si>
    <t>Centrais Eólicas São Salvador S/A</t>
  </si>
  <si>
    <t>EOL São Salvador</t>
  </si>
  <si>
    <t>Centrais Eólicas Taboquinha S/A</t>
  </si>
  <si>
    <t>EOL Taboquinha</t>
  </si>
  <si>
    <t>Centrais Eólicas Tabua S/A</t>
  </si>
  <si>
    <t>EOL Tabua</t>
  </si>
  <si>
    <t>Centrais Eólicas Umburanas 5 S/A</t>
  </si>
  <si>
    <t>EOL Umburanas 13</t>
  </si>
  <si>
    <t>EOL Umburanas 14</t>
  </si>
  <si>
    <t>EOL Umburanas 15</t>
  </si>
  <si>
    <t>Centrais Eólicas Umburanas 6 S/A</t>
  </si>
  <si>
    <t>EOL Umburanas 18</t>
  </si>
  <si>
    <t>Ventos de Santo Estevão III Energias Renováveis S/A</t>
  </si>
  <si>
    <t>EOL Ventos de Santo Estevão III</t>
  </si>
  <si>
    <t>Enel Green Power Brasil Participações Ltda. (99,9%), Casa dos Ventos Energia Renováveis S/A (0,05%) e Salus Fundo de Investimentos em Participações (0,05%).</t>
  </si>
  <si>
    <t>Enel Green Power Morro do Chapéu I Eólica S/A</t>
  </si>
  <si>
    <t>EOL Ventos de São Paulo</t>
  </si>
  <si>
    <t>EOL Ventos de São Mário</t>
  </si>
  <si>
    <t>EOL Umburanas 16</t>
  </si>
  <si>
    <t>Centrais Eólicas Abil S/A</t>
  </si>
  <si>
    <t>EOL Abil</t>
  </si>
  <si>
    <t>Centrais Eólicas Acácia S/A</t>
  </si>
  <si>
    <t>EOL Acácia</t>
  </si>
  <si>
    <t>Centrais Eólicas Angico S/A</t>
  </si>
  <si>
    <t>EOL Angico</t>
  </si>
  <si>
    <t>Salus Fundo de Investimentos em Participações (99,9%) e Ventos de São Virgílio Energias Renováveis S/A (0,1%).</t>
  </si>
  <si>
    <t>Ventos de São Virgílio 03 Energias Renováveis S/A</t>
  </si>
  <si>
    <t>EOL Ventos de São Virgílio 03</t>
  </si>
  <si>
    <t>Ventos de São Virgílio 01 Energias Renováveis S/A</t>
  </si>
  <si>
    <t>EOL Ventos de São Virgílio 01</t>
  </si>
  <si>
    <t>Ventos de São Virgílio 02 Energias Renováveis S/A</t>
  </si>
  <si>
    <t>EOL Ventos de São Virgílio 02</t>
  </si>
  <si>
    <t>Cutia Empreendimentos Eólicos S/A (100%)</t>
  </si>
  <si>
    <t>Usina de Energia Eólica Maria Helena S/A</t>
  </si>
  <si>
    <t>EOL GE Maria Helena</t>
  </si>
  <si>
    <t>Usina Eólica Jangada S/A</t>
  </si>
  <si>
    <t>EOL GE Jangada</t>
  </si>
  <si>
    <t>Gestamp Eólica Promociones 2 S.L. (99,9999%) e Gestamp Eólica Brasil S/A (0,00001%).</t>
  </si>
  <si>
    <t>Gestamp Eólica Macambira I S/A</t>
  </si>
  <si>
    <t>EOL Macambira I.</t>
  </si>
  <si>
    <t>Gestamp Eólica Macambira II S/A</t>
  </si>
  <si>
    <t>EOL Macambira II.</t>
  </si>
  <si>
    <t>Usina de Energia Eólica Esperança do Nordeste S/A</t>
  </si>
  <si>
    <t>EOL Esperança do Nordeste</t>
  </si>
  <si>
    <t>Usina de Energia Eólica Potiguar S/A</t>
  </si>
  <si>
    <t>EOL Potiguar</t>
  </si>
  <si>
    <t>Gestamp Eólica Alvorada S/A</t>
  </si>
  <si>
    <t>EOL Parque Eólico Cabeça Preto VI.</t>
  </si>
  <si>
    <t>Gestamp Eólica Jardins S/A</t>
  </si>
  <si>
    <t>EOL Parque Eólico Cabeça Preto V.</t>
  </si>
  <si>
    <t>Gestamp Eólica Agreste S/A</t>
  </si>
  <si>
    <t>EOL Parque Eólico Cabeça Preto III.</t>
  </si>
  <si>
    <t>Salus Fundo de Investimentos em Participações (99,9%) e Ventos de Santo Estevão Holdinf S/A (0,1%).</t>
  </si>
  <si>
    <t>Ventos de Santo Estevão IV Energias Renováveis</t>
  </si>
  <si>
    <t>EOL Ventos de Santo Estevão IV.</t>
  </si>
  <si>
    <t>Ventos de Santo Estevão Holding S/A (100%)</t>
  </si>
  <si>
    <t>Ventos de Santo Augusto VIII Energias Renováveis S/A</t>
  </si>
  <si>
    <t>EOL Ventos de Santo Augusto VIII.</t>
  </si>
  <si>
    <t>Ventos de Santo Augusto VII Energias Renováveis S/A</t>
  </si>
  <si>
    <t>EOL Ventos de Santo Augusto VII.</t>
  </si>
  <si>
    <t>Ventos de Santo Augusto VI Energias Renováveis S/A</t>
  </si>
  <si>
    <t>EOL Ventos de Santo Augusto VI.</t>
  </si>
  <si>
    <t>Ventos de Santo Augusto II Energias Renováveis S/A</t>
  </si>
  <si>
    <t>EOL Ventos de Santo Augusto II.</t>
  </si>
  <si>
    <t>Ventos de Santo Augusto I Energias Renováveis S/A</t>
  </si>
  <si>
    <t>EOL Ventos de Santo Augusto I.</t>
  </si>
  <si>
    <t>Cutia Empreendimentos Eólicos S/A - (100%)</t>
  </si>
  <si>
    <t>Usina de Energia Eólica Guajiru S/A</t>
  </si>
  <si>
    <t>EOL Dreen Guajiru</t>
  </si>
  <si>
    <t>Usina de Energia Eólica Cutia S/A</t>
  </si>
  <si>
    <t>EOL Dreen Cutia</t>
  </si>
  <si>
    <t>Centrais Elétricas Brasileiras S/A - Eletrobras (99,8782%)</t>
  </si>
  <si>
    <t>Eletrosul Centrais Elétricas S/A</t>
  </si>
  <si>
    <t>Lote A do Leilão nº 04/2014 ANEEL Transmissão de Energia Elétrica</t>
  </si>
  <si>
    <t>Enerplan Pontal Participações Societárias S/A (100%)</t>
  </si>
  <si>
    <t>Enerplan Energia Eólica III S/A</t>
  </si>
  <si>
    <t>EOL Pontal 3B</t>
  </si>
  <si>
    <t>Usina de Energia Eólica Paraíso dos Ventos do Nordeste S/A</t>
  </si>
  <si>
    <t>EOL Paraíso dos Ventos do Nordeste</t>
  </si>
  <si>
    <t>Enel Green power Brasil Participações Ltda (99,84%) e Parque Eólico Serra Azul Ltda. (0,16%)</t>
  </si>
  <si>
    <t>Enel Green Power Salto Apiacás S/A</t>
  </si>
  <si>
    <t>UHE Salto Apiacás</t>
  </si>
  <si>
    <t>Salus Fundo de Investimento em Participações (99,9%) e Ventos de São Virgílio Energias Renováveis S/A (0,1%)</t>
  </si>
  <si>
    <t>Ventos de Santo Onofre IV Energias Renováveis S/A</t>
  </si>
  <si>
    <t>EOL Ventos de Santo Onofre IV</t>
  </si>
  <si>
    <t>Bologmesi Empreendimentos Ltda (75%) e UTE Novo Tempo Gás e Geração de Energia S/A (25%).</t>
  </si>
  <si>
    <t>Termelétrica Novo Tempo S/A</t>
  </si>
  <si>
    <t>UTE Novo Tempo</t>
  </si>
  <si>
    <t>Enerplan Energia Eólica IV S/A</t>
  </si>
  <si>
    <t>EOL Pontal 2A</t>
  </si>
  <si>
    <t>Força dos Ventos Energia Eólica S/A</t>
  </si>
  <si>
    <t>EOL Pontal 2B</t>
  </si>
  <si>
    <t>Ventos Fortes Geradora Eólica S/A (100%)</t>
  </si>
  <si>
    <t>SM Geração de Energia Eólica S/A</t>
  </si>
  <si>
    <t>EOL União dos Ventos 15</t>
  </si>
  <si>
    <t>Sequóia Capital Ltda (51%) e Hidro Elétrica do São Franscisco - Chesf (49%)</t>
  </si>
  <si>
    <t>Tamanduá Mirim 2 Energia S/A</t>
  </si>
  <si>
    <t>EOL Tamanduá Mirim 2</t>
  </si>
  <si>
    <t>Sequóia Capital Ltda (0,04%) e Hidro Elétrica do São Franscisco - Chesf (99,96%)</t>
  </si>
  <si>
    <t>Angial 2 Energia S/A</t>
  </si>
  <si>
    <t>EOL Angical 2</t>
  </si>
  <si>
    <t>Enel Green Power Brasil Participações (99,9%), Casa dos Ventos Energias Renováveis S/A (0,05%) e Salus Fundo de Investimento em Participações (0,05%)</t>
  </si>
  <si>
    <t>Enel Green Power Morro do Chapeu II Eólica S/A</t>
  </si>
  <si>
    <t>EOL Ventos da Santa Esperança</t>
  </si>
  <si>
    <t>Compnhia Hidro Elétrica do São Francisco - Chesf (99,96%) e Sequoia Capital Ltda (0,04%)</t>
  </si>
  <si>
    <t>Carcará Energia S/A</t>
  </si>
  <si>
    <t>EOL Carcará</t>
  </si>
  <si>
    <t>Enel Green Power Brasil Participações Ltda (99,9%). Casa dos Ventos Energias Renováveis S/A (0,05%). Salus Fundo de Investimento em Participações (0,05%).</t>
  </si>
  <si>
    <t>Enel Green Power Morro do Chapéu II Eólica S/A</t>
  </si>
  <si>
    <t>EOL Ventos de Santa Dulce.</t>
  </si>
  <si>
    <t>Companhia Hidro Elétrica do São Francisco - CHESF (99,96%). Sequoia Capital Ltda (0,04%).</t>
  </si>
  <si>
    <t>Corrupião 3 Energia S/A</t>
  </si>
  <si>
    <t>EOL Corrupião 3</t>
  </si>
  <si>
    <t>Companhia Hidro Elétrica do São Francisco - CHESF (99,98%). Sequoia Capital Ltda (0,02%).</t>
  </si>
  <si>
    <t>Coqueirinho 2 Energia S/A</t>
  </si>
  <si>
    <t>EOL Coqueirinho 2</t>
  </si>
  <si>
    <t>Cerradinho Participações S/A (91,47%). Cerradinho Açúcar, Etanol e Energia S/A (7,29%).</t>
  </si>
  <si>
    <t>Cerradinho Bioenergia S/A</t>
  </si>
  <si>
    <t>UTE Porto das Águas</t>
  </si>
  <si>
    <t>Voltalia S/A (85%). Voltalia Energia do Brasil Ltda. (15%).</t>
  </si>
  <si>
    <t>Usina de Energia Eólica Vila Amazonas V S/A</t>
  </si>
  <si>
    <t>EOL Vila Amazonas V</t>
  </si>
  <si>
    <t>Usina de Energia Eólica Vila Pará II S/A</t>
  </si>
  <si>
    <t>EOL Vila Pará II.</t>
  </si>
  <si>
    <t>Usina de Energia Eólica Vila Pará I S/A</t>
  </si>
  <si>
    <t>EOL Vila Pará I.</t>
  </si>
  <si>
    <t>Usina de Energia Eólica Vila Pará III S/A</t>
  </si>
  <si>
    <t>EOL Vila Pará III.</t>
  </si>
  <si>
    <t>Guanhães Energia S/A (100%)</t>
  </si>
  <si>
    <t>PCH Jacaré S/A</t>
  </si>
  <si>
    <t>PCH Jacaré</t>
  </si>
  <si>
    <t>Enel Green Power Brasil Participações Ltda (99,9%). Parque Eólico Cristalândia Ltda (0,01%).</t>
  </si>
  <si>
    <t>Enel Green Powwer Cristalândia I Eólica Ltda.</t>
  </si>
  <si>
    <t>EOL Cristalândia I.</t>
  </si>
  <si>
    <t>Delta dos Ventos Energia S/A (100%).</t>
  </si>
  <si>
    <t>Porto Salgado Energia S/A</t>
  </si>
  <si>
    <t>EOL Porto Salgado</t>
  </si>
  <si>
    <t>Porto do Parnaíba Energia S/A</t>
  </si>
  <si>
    <t>EOL Delta do Parnaíba</t>
  </si>
  <si>
    <t>Porto das Barcas Energia S/A</t>
  </si>
  <si>
    <t>EOL Porto das Barcas</t>
  </si>
  <si>
    <t>PCH Dores de Guanhães S/A</t>
  </si>
  <si>
    <t>PCH Dores de Guanhães</t>
  </si>
  <si>
    <t>PCH Fortuna II S/A</t>
  </si>
  <si>
    <t>PCH Fortuna II</t>
  </si>
  <si>
    <t>PCH Senhora do Porto S/A</t>
  </si>
  <si>
    <t>PCH Senhora do Porto</t>
  </si>
  <si>
    <t>Companhia Hidro Elétrica do São Francisco - Chesf (99,93%). Srquoia Capital Ltda (0,07%)</t>
  </si>
  <si>
    <t>Acauã Energia S/A</t>
  </si>
  <si>
    <t>EOL Acauã</t>
  </si>
  <si>
    <t>Cutia Empreendimentos Eólicos S/A (99,99%). Rodrigo Pedroso Energia Ltda. (0,01%).</t>
  </si>
  <si>
    <t>Central Geradora Eólica São Miguel I S/A</t>
  </si>
  <si>
    <t>EOL São Miguel I</t>
  </si>
  <si>
    <t>Central Geradora Eólica São Miguel II S/A</t>
  </si>
  <si>
    <t>EOL São Miguel II</t>
  </si>
  <si>
    <t>Central Geradora Eólica São Bento do Norte II S/A</t>
  </si>
  <si>
    <t>EOL São Bento do Norte II</t>
  </si>
  <si>
    <t>Complexo Lagoa do Barro Energias Renováveis. (100%)</t>
  </si>
  <si>
    <t>Lagoa do Barro I Energias Renováveis S/A</t>
  </si>
  <si>
    <t>EOL Aura Lagoa do Barro 01</t>
  </si>
  <si>
    <t>Lagoa do Barro II Energias Renováveis S/A</t>
  </si>
  <si>
    <t>EOL Aura Lagoa do Barro 02</t>
  </si>
  <si>
    <t>Lagoa do Barro III Energias Renováveis S/A</t>
  </si>
  <si>
    <t>EOL Aura Lagoa do Barro 03</t>
  </si>
  <si>
    <t>Lagoa do Barro IV Energias Renováveis S/A</t>
  </si>
  <si>
    <t>EOL Aura Lagoa do Barro 04</t>
  </si>
  <si>
    <t>Lagoa do Barro V Energias Renováveis S/A</t>
  </si>
  <si>
    <t>EOL Aura Lagoa do Barro 05</t>
  </si>
  <si>
    <t>Lagoa do Barro VI Energias Renováveis S/A</t>
  </si>
  <si>
    <t>EOL Aura Lagoa do Barro 06</t>
  </si>
  <si>
    <t>Lagoa do Barro VII Energias Renováveis S/A</t>
  </si>
  <si>
    <t>EOL Aura Lagoa do Barro 07</t>
  </si>
  <si>
    <t>São Bento do Norte I S/A</t>
  </si>
  <si>
    <t xml:space="preserve">EOL São Bento do Norte I </t>
  </si>
  <si>
    <t>São Bento do Norte III S/A</t>
  </si>
  <si>
    <t xml:space="preserve">EOL São Bento do Norte III </t>
  </si>
  <si>
    <t>Enel Green Power Brasil Participações Ltda. (99,09%). Parque Eólico Cristal^nadia Ltda. (0,01%)</t>
  </si>
  <si>
    <t>Enel Green Power Cristalândia II Eólica S/A</t>
  </si>
  <si>
    <t>EOL Cristalândia II.</t>
  </si>
  <si>
    <t>EOL Cristalândia III.</t>
  </si>
  <si>
    <t>Eólica São Miguel III S/A</t>
  </si>
  <si>
    <t>EOL São Miguel III.</t>
  </si>
  <si>
    <t>Lagoa do Barro VIII Energias Renováveis S/A</t>
  </si>
  <si>
    <t>EOL Aura Queimada Nova 03.</t>
  </si>
  <si>
    <t>Amparo Energia Investimentos e Participações Ltda. (99,0%). Outros Acionistas (Pessoas Físicas) (1,0%).</t>
  </si>
  <si>
    <t>Santa Helena Energia S/A</t>
  </si>
  <si>
    <t>PCH Ypê.</t>
  </si>
  <si>
    <t>Centrais Elétricas Brasileiras S/A - Eletrobras (99,48%). Outors (0,52%)</t>
  </si>
  <si>
    <t>Centrais Elétricas do Norte do Brasil S/A - Eletronorte</t>
  </si>
  <si>
    <t>Lote "N" Leilão nº 07/2013-ANEEL</t>
  </si>
  <si>
    <t>Itaocara Energia Ltda (51%). Cemig Geração e Transmissão S/A (49%).</t>
  </si>
  <si>
    <t>Usina Hidrelétrica Itaocara S/A</t>
  </si>
  <si>
    <t>UHE Itaocara I.</t>
  </si>
  <si>
    <t>Lagoa 1 Energia Renovável S/A (100%).</t>
  </si>
  <si>
    <t>Canoas Energia Renovável S/A</t>
  </si>
  <si>
    <t>EOL Canoas</t>
  </si>
  <si>
    <t>Companhia Piratininga de Força e Luz</t>
  </si>
  <si>
    <t>Companhia Paulista de Força e Luz</t>
  </si>
  <si>
    <t>Rio Grande Energia S/A</t>
  </si>
  <si>
    <t>Companhia Energética do Maranhão - CEMAR</t>
  </si>
  <si>
    <t>CONCEBRA - Concessionária das Rodovias Centrais do Brasil S.A.</t>
  </si>
  <si>
    <t>Canarana Trnasmissora de Energia S/A</t>
  </si>
  <si>
    <t>Lote O do Leilão nº 013/2015-ANEEL</t>
  </si>
  <si>
    <t>Copacabana Geração de Energia e Participações S/A (100%).</t>
  </si>
  <si>
    <t>Alameda Acre Participações S/A (100%).</t>
  </si>
  <si>
    <t>Usina de Energia Eólica Vila Acre I S/A</t>
  </si>
  <si>
    <t xml:space="preserve">EOL Vila Acre I </t>
  </si>
  <si>
    <t>Eólica Serra das Vacas VII S/A (100%)</t>
  </si>
  <si>
    <t>Eólica Serra das Vacas VII S/A</t>
  </si>
  <si>
    <t>EOL Serra das Vacas VII</t>
  </si>
  <si>
    <t>Eólica Serra da Babilônia XI S/A</t>
  </si>
  <si>
    <t>EOL Serra da Babilônia XI</t>
  </si>
  <si>
    <t>Eólica Serra da Babilônia XII S/A</t>
  </si>
  <si>
    <t>EOL Serra da Babilônia XII</t>
  </si>
  <si>
    <t>Gestamp Eólica Promociones 4 S.L. (99,9999%) e Gestamp Eólica Brasil S/A (0,00001%).</t>
  </si>
  <si>
    <t>Gestamp Eólica Pedra Rajada S/A</t>
  </si>
  <si>
    <t>EOL Pedra Rajada</t>
  </si>
  <si>
    <t>Gestamp Eólica Boa Esperança I S/A</t>
  </si>
  <si>
    <t>EOL Boa Esperança I.</t>
  </si>
  <si>
    <t>Copel Geração e Transmissão de Energia Elétrica S/A (50,1%). Furnas Centrais Elétricas S/A (49,9%)</t>
  </si>
  <si>
    <t>Mata de Santa Genebra Transmissão S/A</t>
  </si>
  <si>
    <t>Mata de Santa Genebra Transmissão S.A.</t>
  </si>
  <si>
    <t>CTEEP - CIA de Transmissão de Energia Elétrica Paulista</t>
  </si>
  <si>
    <t>Gestamp Eólica Cabeça Vermelho II S/A</t>
  </si>
  <si>
    <t>EOL Cabeço Vermelho II.</t>
  </si>
  <si>
    <t>Gestamp Eólica Cabeça Vermelho S/A</t>
  </si>
  <si>
    <t>EOL Cabeço Vermelho.</t>
  </si>
  <si>
    <t>Transmissora Aliança de Energia Elétrica S/A</t>
  </si>
  <si>
    <t>Companhia Energética de Minas Gerais - CEMIG.</t>
  </si>
  <si>
    <t>Quebec Apiacás Enegenharia S/A (99,98%). Supernova S/A Investimentos e Participações em Energia (0,019%). Assurá Solar Energia SPE Ltda (0,001%).</t>
  </si>
  <si>
    <t>SPE Assuruá Geradora de Energia Solar S/A</t>
  </si>
  <si>
    <t>UFV Assuruá</t>
  </si>
  <si>
    <t>Gestamp Eólica Promociones 4 S.L. (99,9999%) e Gestamp Eólica Brasil S/A (0,0001%).</t>
  </si>
  <si>
    <t>Gestamp Eólica Pedra Rajada II S/A</t>
  </si>
  <si>
    <t>EOL Pedra Rajada II</t>
  </si>
  <si>
    <t>EDP Renováveis Brasil S/A (51%). China Three Gorges Brasil Energia Ltda. (49%)</t>
  </si>
  <si>
    <t>Central Eólica Jau S/A</t>
  </si>
  <si>
    <t>EOL Jericó</t>
  </si>
  <si>
    <t>EOL Umbuzeiros</t>
  </si>
  <si>
    <t>EOL Aroeira</t>
  </si>
  <si>
    <t>Kroma Comercializadora de Energia Ltda (38,80%). Êxito Importadora e Exportadora S/A (36,20%). Rodrigo Pedroso Investimentos e Participações S/A (25,00%).</t>
  </si>
  <si>
    <t>Apodi IV Energia SPE S/A</t>
  </si>
  <si>
    <t>UFV Apodi IV</t>
  </si>
  <si>
    <t>Apodi III Energia SPE S/A</t>
  </si>
  <si>
    <t>UFV Apodi III</t>
  </si>
  <si>
    <t>Apodi II Energia SPE S/A</t>
  </si>
  <si>
    <t>UFV Apodi II</t>
  </si>
  <si>
    <t>Apodi I Energia SPE S/A</t>
  </si>
  <si>
    <t>UFV Apodi I</t>
  </si>
  <si>
    <t>EDP Renováveis Brasil S/A (100%).</t>
  </si>
  <si>
    <t>Central Eólica Babilônia II S.A.</t>
  </si>
  <si>
    <t>EOL Ventos da Santa Beatriz</t>
  </si>
  <si>
    <t>Central Eólica Babilônia I S.A.</t>
  </si>
  <si>
    <t>EOL Ventos de Santa Aparecida</t>
  </si>
  <si>
    <t>Central Eólica Babilônia V S.A.</t>
  </si>
  <si>
    <t>EOL Ventos de Santa Emília</t>
  </si>
  <si>
    <t>Central Eólica Babilônia III S.A.</t>
  </si>
  <si>
    <t>EOL Ventos do São Gabriel</t>
  </si>
  <si>
    <t>State Grid Brazil Holding S/A (99,9999988%). Internacional Grid Holdings Limited (0,0000012%)</t>
  </si>
  <si>
    <t>Paranaíta Ribeirãozinho Transmissora de Energia S/A</t>
  </si>
  <si>
    <t>Lote C do Leilão nº 13/2015 - ANEEL</t>
  </si>
  <si>
    <t>State Grid Brazil Holding S/A (99,999995%). Internacional Grid Holdings Limited (0,000005%)</t>
  </si>
  <si>
    <t>Central Eólica Aventura I S/A</t>
  </si>
  <si>
    <t>EOL Aventura I</t>
  </si>
  <si>
    <t>Central Eólica Babilônia IV S/A</t>
  </si>
  <si>
    <t>EOL Ventos de Santa Aurora</t>
  </si>
  <si>
    <t>Solairedirect SAS (100%).</t>
  </si>
  <si>
    <t>Solaire Floresta III Energia S/A</t>
  </si>
  <si>
    <t>UFV Floresta III</t>
  </si>
  <si>
    <t>Solaire Floresta I Energia S/A</t>
  </si>
  <si>
    <t>UFV Floresta I</t>
  </si>
  <si>
    <t>Solaire Floresta II Energia S/A</t>
  </si>
  <si>
    <t>UFV Floresta II</t>
  </si>
  <si>
    <t>Solaire Paracatu I Energia Solar SPE S/A</t>
  </si>
  <si>
    <t>UFV Paracatu I</t>
  </si>
  <si>
    <t>Solaire Paracatu II Energia Solar SPE S/A</t>
  </si>
  <si>
    <t>UFV Paracatu II</t>
  </si>
  <si>
    <t>Solaire Paracatu III Energia Solar SPE S/A</t>
  </si>
  <si>
    <t>UFV Paracatu III</t>
  </si>
  <si>
    <t>Solaire Paracatu IV Energia Solar SPE S/A</t>
  </si>
  <si>
    <t>UFV Paracatu IV</t>
  </si>
  <si>
    <t>Magma Energia S/A (100%).</t>
  </si>
  <si>
    <t>Compnhia Energética Canoas</t>
  </si>
  <si>
    <t>PCH Ado Popinhak</t>
  </si>
  <si>
    <t>Rios e Oceanos - Sociedade de Gestão e Exploração Turística S/A</t>
  </si>
  <si>
    <t>YPE - YSER Participações Energia S/A</t>
  </si>
  <si>
    <t>UTE Acre</t>
  </si>
  <si>
    <t>CPFL Energia S/A</t>
  </si>
  <si>
    <t>Participa Empreendimentos Imobiliários e Participações Ltda. (100%)</t>
  </si>
  <si>
    <t>Tibagi Energia SPE S/A</t>
  </si>
  <si>
    <t>UHE Tibagi Montante</t>
  </si>
  <si>
    <t>Rio Grande Energia S/a</t>
  </si>
  <si>
    <t>Empresa Amozonense de Transmissão de Energia S/A (99,9%). José Luiz de Godoy Pereira (0,1%)</t>
  </si>
  <si>
    <t>Empresa Sudeste de Transmissão de Energia S/A</t>
  </si>
  <si>
    <t>Pirapora II Solar Holding S/A (100%)</t>
  </si>
  <si>
    <t>Pirapora III Energias Renováveis S/A</t>
  </si>
  <si>
    <t>Pirapora II Energias Renováveis S/A</t>
  </si>
  <si>
    <t>Pirapora IV Energias Renováveis S/A</t>
  </si>
  <si>
    <t>Isa Capital do Brasil S/A</t>
  </si>
  <si>
    <t>Melhorias em Instalações de Transmissão de energia elétrica - ANEEL nº 6234/17.</t>
  </si>
  <si>
    <t>Melhorias em Instalações de Transmissão de energia elétrica - ANEEL nº 6121/16.</t>
  </si>
  <si>
    <t>JMP Energia S/A (85%). Rodrigo Pedroso Engenharia Ltda (15%).</t>
  </si>
  <si>
    <t>Central Geradora Hidrelétrica Castanhão S/A</t>
  </si>
  <si>
    <t>PCH Castanhão</t>
  </si>
  <si>
    <t>Central Geradora Hidrelétrica Armando Ribeiro S/A</t>
  </si>
  <si>
    <t>PCH Armando Ribeiro</t>
  </si>
  <si>
    <t>Aliança Eólica Santo Inácio Participações S/A (100%)</t>
  </si>
  <si>
    <t>Central Eólica Garrote S/A</t>
  </si>
  <si>
    <t>EOL - Garrote</t>
  </si>
  <si>
    <t>Central Eólica São Raimundo S/A</t>
  </si>
  <si>
    <t>EOL - São Raimundo</t>
  </si>
  <si>
    <t>Central Eólica Santo Inácio III S/A</t>
  </si>
  <si>
    <t>EOL - Santo Inácio III</t>
  </si>
  <si>
    <t>EOL - Santo Inácio IV</t>
  </si>
  <si>
    <t>Máxxima Energia Ltda. (93,35%). Energias do Sul Ltda. (3,35%). DJMF Energias Ltda. E outros. (3,30%)</t>
  </si>
  <si>
    <t>Poço Fundo Energia S/A</t>
  </si>
  <si>
    <t>PCH Poço Fundo</t>
  </si>
  <si>
    <t>Rede Energia Participações S/A (100%)</t>
  </si>
  <si>
    <t>Energia Sul-Sudeste - Distribuidora de Energia S/A</t>
  </si>
  <si>
    <t>Contrato de Concessão nº 13/1999-ANEEL de 03/02/99.</t>
  </si>
  <si>
    <t>Energisa Mato Grosso do Sul - Distribuidora de Energia S/A</t>
  </si>
  <si>
    <t>Contrato de Concessão nº 01/1997-ANEEL de 04/12/97.</t>
  </si>
  <si>
    <t>Cel Engenharia Ltda. (51%). Celg Geração e Transmissão S/A (49%).</t>
  </si>
  <si>
    <t>Firminópolis Transmissão S/A</t>
  </si>
  <si>
    <t>Contrato de Concessão nº 08/2016-ANEEL de 07/04/16.</t>
  </si>
  <si>
    <t>Sabesp S/A (100%)</t>
  </si>
  <si>
    <t>Sabesp S/A</t>
  </si>
  <si>
    <t>Abastecimento de Água</t>
  </si>
  <si>
    <t>Águas de São Francisco do Sul S/A (100%)</t>
  </si>
  <si>
    <t>Águas de São Francisco do Sul S/A</t>
  </si>
  <si>
    <t>Abastecimento de Água/Esgotamento Sanitário</t>
  </si>
  <si>
    <t>N.A.S.S.P.E. Empreendimentos e Participações S/A (90%). BTG Pactual Holding Internacional S/A (10%)</t>
  </si>
  <si>
    <t>Tropicália Transmissora de Energia S/A</t>
  </si>
  <si>
    <t>Companhia Paranaense de Energia.</t>
  </si>
  <si>
    <t>Copel Geração e Transmissão S/A</t>
  </si>
  <si>
    <t>Alupar Investimento S/A (51%). Apollo 12 Participações S/A (49%).</t>
  </si>
  <si>
    <t>TSM _ Transmissora Serra da Mantiqueira S/A</t>
  </si>
  <si>
    <t>Nascentes do Xingú Participações e Administração S/A. Mara Daisy Gil Dias.</t>
  </si>
  <si>
    <t>Água e Peixoto sw Azevedo S/A</t>
  </si>
  <si>
    <t>Água e Peixoto de Azevedo S/A</t>
  </si>
  <si>
    <t>MRS Logistica S/A (100%)</t>
  </si>
  <si>
    <t>State Grid Brazil Holding S.A. (99,99%). International Grid Holdings Limited (0,01%).</t>
  </si>
  <si>
    <t>Xingu Rio Transmissora de Energia S.A.</t>
  </si>
  <si>
    <t>Lote único do Leilão nº 07/2015-ANEEL.</t>
  </si>
  <si>
    <t>Concessionária Rodovias do Oeste de São Paulo - Viaoeste S/A</t>
  </si>
  <si>
    <t>PCH Holding S.A. (0,000003%). SPE Turbina 16 Energias S.A. (99,999997%).</t>
  </si>
  <si>
    <t>Campo dos Ventos I Energias Renováveis S.A.</t>
  </si>
  <si>
    <t xml:space="preserve">EOL Campo dos Ventos I </t>
  </si>
  <si>
    <t>PCH Holding S.A. (0,000001%). SPE Turbina 16 Energias S.A. (99,999999%).</t>
  </si>
  <si>
    <t>EOL Campo dos Ventos III</t>
  </si>
  <si>
    <t>Eólica Holding S.A. (0,000002%). SPE Turbina 16 Energias S.A. (99,999998%).</t>
  </si>
  <si>
    <t>Santa Úrsula Energias Renováveis S.A.</t>
  </si>
  <si>
    <t>EOL Santa Úrsula</t>
  </si>
  <si>
    <t>Eólica Holding S.A. (0,000001%). SPE Turbina 16 Energias S.A. (99,999999%).</t>
  </si>
  <si>
    <t>São Domingos Energias Renováveis S.A.</t>
  </si>
  <si>
    <t>EOL São Domingos</t>
  </si>
  <si>
    <t>Campo dos Ventos V Energias Renováveis S.A.</t>
  </si>
  <si>
    <t>EOL Campo dos Ventos V</t>
  </si>
  <si>
    <t>Ventos de Santo Dimas Energias Renováveis S.A.</t>
  </si>
  <si>
    <t>EOL Ventos de Santo Dimas</t>
  </si>
  <si>
    <t>Santa Monica Energias Renováveis S.A.</t>
  </si>
  <si>
    <t>EOL Santa Mônica</t>
  </si>
  <si>
    <t>São Benedito Energias Renováveis S.A.</t>
  </si>
  <si>
    <t>EOL Ventos de São Benedito</t>
  </si>
  <si>
    <t>Ventos de São Martinho Energias Renováveis S.A.</t>
  </si>
  <si>
    <t>EOL Ventos de São Martinho</t>
  </si>
  <si>
    <t>Arteon Z Energia e Participação Ltda. (100%).</t>
  </si>
  <si>
    <t>Arteon Z1 Energia S.A.</t>
  </si>
  <si>
    <t>Lote 8 do Leilão nº 05/2016-ANEEL</t>
  </si>
  <si>
    <t>Arteon Z2 Energia S.A.</t>
  </si>
  <si>
    <t>Lote 28 do Leilão nº 05/2016-ANEEL</t>
  </si>
  <si>
    <t>Centrais Elétricas de Santa Catarina S.A. (100%).</t>
  </si>
  <si>
    <t>Celesc Geração S.A.</t>
  </si>
  <si>
    <t>UHEs Bracinho, Cedros, Salto, Palmeiras e Garcia</t>
  </si>
  <si>
    <t>Energisa S.A. (100%).</t>
  </si>
  <si>
    <t>CONCEBRA</t>
  </si>
  <si>
    <t>Companhia Paranaense de Energia (100%).</t>
  </si>
  <si>
    <t>Lote E do Leilão nº 05/2015-ANEEL</t>
  </si>
  <si>
    <t>UHEs Ilha Solteira e Jupiá</t>
  </si>
  <si>
    <t>Enel Green Power Brasil Participações Ltda. (100%).</t>
  </si>
  <si>
    <t>Enel Green Power São Abraão Eólica S.A.</t>
  </si>
  <si>
    <t>EOL Ventos de São Abraão</t>
  </si>
  <si>
    <t>Enel Green Power Brasil Participações Ltda. (99,9%). Parque Eólico Delfina Ltda (0,1%).</t>
  </si>
  <si>
    <t>Enel Green Power Delfina B Eólica S.A.</t>
  </si>
  <si>
    <t>EOL Delfina III</t>
  </si>
  <si>
    <t>Enel Green Power Delfina D Eólica S.A.</t>
  </si>
  <si>
    <t>EOL Delfina VI</t>
  </si>
  <si>
    <t>Enel Green Power Delfina E Eólica S.A.</t>
  </si>
  <si>
    <t>EOL Delfina VII</t>
  </si>
  <si>
    <t>Enel Green Power Delfina C Eólica S.A.</t>
  </si>
  <si>
    <t>EOL Delfina IV</t>
  </si>
  <si>
    <t>Enel Green Power Boa Vista Eólica S.A.</t>
  </si>
  <si>
    <t>EOL Boa Vista da Lagoinha</t>
  </si>
  <si>
    <t>AES Tietê Energia S.A. (100%).</t>
  </si>
  <si>
    <t>Boa Hora 1 Geradora de Energia Solar S.A.</t>
  </si>
  <si>
    <t>UFV Boa Hora 1</t>
  </si>
  <si>
    <t>Boa Hora 2 Geradora de Energia Solar S.A.</t>
  </si>
  <si>
    <t>UFV Boa Hora 2</t>
  </si>
  <si>
    <t>Centrais Elétricas do Pará S.A. - CELPA</t>
  </si>
  <si>
    <t>Equatorial Energia S.A.</t>
  </si>
  <si>
    <t xml:space="preserve">EDP Energias do Brasil S.A.. </t>
  </si>
  <si>
    <t>EDP Transmissão MA I S/A</t>
  </si>
  <si>
    <t>Lote 7 do Leilão nº 5/2016-ANEEL</t>
  </si>
  <si>
    <t>EDP Transmissão SP-MG S/A</t>
  </si>
  <si>
    <t>Lote 18 do Leilão nº 5/2016-ANEEL</t>
  </si>
  <si>
    <t>EDP Transmissão MA II S/A</t>
  </si>
  <si>
    <t>Lote 11 do Leilão nº 5/2016-ANEEL</t>
  </si>
  <si>
    <t>Eletropaulo Metropolitana Eletricidade de São Paulo S.A.</t>
  </si>
  <si>
    <t>AES Holdings Brasil Ltda.</t>
  </si>
  <si>
    <t>CTEEP - Companhia de Transmissão de Energia Elétrica Paulista.</t>
  </si>
  <si>
    <t>Isa Capital do Brasil S.A.</t>
  </si>
  <si>
    <t>Ômega Desenvolvimento de Energia do Maranhão S/A (100%).</t>
  </si>
  <si>
    <t>Delta 6 II Energia S/A</t>
  </si>
  <si>
    <t>EOL Delta 5 I.</t>
  </si>
  <si>
    <t>Delta 6 I Energia S/A</t>
  </si>
  <si>
    <t>EOL Delta 5 IV.</t>
  </si>
  <si>
    <t>Delta 5 II Energia S/A</t>
  </si>
  <si>
    <t>EOL Delta 5 V.</t>
  </si>
  <si>
    <t>Delta 5 I Energia S/A</t>
  </si>
  <si>
    <t>EOL Delta 5 X.</t>
  </si>
  <si>
    <t>Rumo S/A (100%)</t>
  </si>
  <si>
    <t>Rumo Malha Sul S/A</t>
  </si>
  <si>
    <t>Rumo Malha Sul</t>
  </si>
  <si>
    <t>Rumo Malha Paulista S/A</t>
  </si>
  <si>
    <t>Rumo Malha Paulista</t>
  </si>
  <si>
    <t>Arteon Z Energia e Participações Ltda. (100%)</t>
  </si>
  <si>
    <t>Arteon Z3 Energia S.A.</t>
  </si>
  <si>
    <t>Lote 9 do Leilão nº 02/2017-ANEEL.</t>
  </si>
  <si>
    <t>Energias Eólicas do Ceará S.A. (99,99%). Engie Brasil Energia S.A. (0,01%).</t>
  </si>
  <si>
    <t>Central Eólica Cacimbas S.A.</t>
  </si>
  <si>
    <t>EOL Cacimbas 1</t>
  </si>
  <si>
    <t>Central Eólica Estrela S.A.</t>
  </si>
  <si>
    <t>EOL Estrela</t>
  </si>
  <si>
    <t>Central Eólica Ouro Verde SPE S.A.</t>
  </si>
  <si>
    <t>EOL Ouro Verde</t>
  </si>
  <si>
    <t>Central Eólica Santa Mônica SPE S.A.</t>
  </si>
  <si>
    <t>EOL Santa Mônica I</t>
  </si>
  <si>
    <t>China Three Gorges Brasil Energia Ltda. (66,67%). Huikai Clean Energy S.A R.L. (33,33%)</t>
  </si>
  <si>
    <t>Rio Paraná Energia S.A.</t>
  </si>
  <si>
    <t>Eletrosul Centrais Elétricas S.A. (51%). Companhia Estadual de Geração e Transmissão de Energia Elétrica - CEEE-GT (49%).</t>
  </si>
  <si>
    <t>Fronteira Oeste Transmissora de Energia S.A. - FOTE</t>
  </si>
  <si>
    <t>Lote I do Leilão nº 07/2013-ANEEL.</t>
  </si>
  <si>
    <t>Alba Energia Ltda. (0,01%). Enel Green Power Brasil Participações Ltda. (99,99%)</t>
  </si>
  <si>
    <t>Enel Green Power São Gonçalo 2 S.A</t>
  </si>
  <si>
    <t>UFV São Gonçalo 2</t>
  </si>
  <si>
    <t>Enel Green Power S.A (100%)</t>
  </si>
  <si>
    <t>Enel Green Power Ventos de Santa Esperança 13 S.A</t>
  </si>
  <si>
    <t>EOL Ventos de Santa Esperança 13</t>
  </si>
  <si>
    <t>Enel Green Power Ventos de Santa Ângela 08 S.A</t>
  </si>
  <si>
    <t>EOL Ventos de Santa Ângela 08</t>
  </si>
  <si>
    <t>Companhia Águas de Itapema S.A CONASA Infraestrutura S.A (100%).</t>
  </si>
  <si>
    <t>Companhia Águas de Itapema</t>
  </si>
  <si>
    <t>Enel Green Power São Gonçalo 10 S.A.</t>
  </si>
  <si>
    <t>São Gonçalo 10</t>
  </si>
  <si>
    <t>Enel Green Power Ventos de Santa Esperança 17 S.A.</t>
  </si>
  <si>
    <t>EOL Ventos de Santa Esperança 17</t>
  </si>
  <si>
    <t>Enel Green Power Ventos de Santa Ângela 14 S.A.</t>
  </si>
  <si>
    <t>EOL Ventos de Santa Ângela 14</t>
  </si>
  <si>
    <t>Enel Green Power Ventos de Santa Ângela 09 S.A.</t>
  </si>
  <si>
    <t>Ventos de Santa Ângela 09</t>
  </si>
  <si>
    <t>Central Eólica SRMN II S.A. (100%).</t>
  </si>
  <si>
    <t>Central Eólica SRMN II S.A.</t>
  </si>
  <si>
    <t>EOL Santa Rosa e Mundo Novo II</t>
  </si>
  <si>
    <t>Enel Green Power Ventos de Santa Ângela 21 S.A.</t>
  </si>
  <si>
    <t>EOL Ventos de Santa Ângela 21</t>
  </si>
  <si>
    <t>Central Eólica SRMN I S.A. (100%)</t>
  </si>
  <si>
    <t>Central Eólica SRMN I S.A.</t>
  </si>
  <si>
    <t>EOL Santa Rosa e Mundo Novo I</t>
  </si>
  <si>
    <t>Central Eólica SRMN III S.A. (100%)</t>
  </si>
  <si>
    <t>Central Eólica SRMN III S.A.</t>
  </si>
  <si>
    <t>EOL Santa Rosa e Mundo Novo III</t>
  </si>
  <si>
    <t>Central Eólica Aventura II S.A. (100%)</t>
  </si>
  <si>
    <t>Central Eólica Aventura II S.A.</t>
  </si>
  <si>
    <t>EOL Aventura II,</t>
  </si>
  <si>
    <t>Ventos de Vila Ceará I SPE S.A. (100%)</t>
  </si>
  <si>
    <t>Ventos de Vila Ceará I SPE S.A.</t>
  </si>
  <si>
    <t>EOL Vila Paraíba I</t>
  </si>
  <si>
    <t>Central Eólica Aventura V S.A. (100%)</t>
  </si>
  <si>
    <t>Central Eólica Aventura V S.A.</t>
  </si>
  <si>
    <t>EOL Aventura V</t>
  </si>
  <si>
    <t>Enel Green Power São Gonçalo 1 S.A.</t>
  </si>
  <si>
    <t>UFV São Gonçalo 1</t>
  </si>
  <si>
    <t>EDP Renováveis Brasil S.A. (99,9%). Asa dos VentosEnergias Renováveis S.A (0,01%).</t>
  </si>
  <si>
    <t>Central Eólica Aventura IV S.A.</t>
  </si>
  <si>
    <t>EOL Aventura IV</t>
  </si>
  <si>
    <t>Roberto Parizotto Geração de Energia Elétrica Ltda. (64%). Centrias Elétricas Camponevenses do Rio Santa Cruz Ltda. (13%). Múltipla Participações Ltda. (10%). Outros Acionistas (13%).</t>
  </si>
  <si>
    <t>Cia Rpee Energia</t>
  </si>
  <si>
    <t>PCH Tupitinga</t>
  </si>
  <si>
    <t>EDP Renováveis Brasil S.A. (100%).</t>
  </si>
  <si>
    <t>EOL Aventura III</t>
  </si>
  <si>
    <t>Voltalia Energia do Brasil Ltda. (10%). Voltalia S.A (90%).</t>
  </si>
  <si>
    <t>Ventos de Vila Acre II SPE S.A.</t>
  </si>
  <si>
    <t>EOL Vila Acre II</t>
  </si>
  <si>
    <t>Enel Green Power Brasil Participações Ltda. (99,9%). Ventos de Santa Ângela Energias Renováveis S.A. (0,1%)</t>
  </si>
  <si>
    <t>Enel Green Power Ventos de Snata Ângela 7 S.A</t>
  </si>
  <si>
    <t>EOL Ventos de Santa Ângela 07.</t>
  </si>
  <si>
    <t>Enel Green Power Ventos de Snata Ângela 4 S.A</t>
  </si>
  <si>
    <t>EOL Ventos de Santa Ângela 04.</t>
  </si>
  <si>
    <t>Ventos de Vila Paraíba II SPE S.A.</t>
  </si>
  <si>
    <t>EOL Vila Paraíba II</t>
  </si>
  <si>
    <t>Ventos de Vila Paraíba I SPE S.A.</t>
  </si>
  <si>
    <t>EOL Vila Paraíba III</t>
  </si>
  <si>
    <t>Ventos de Vila Ceará II SPE S.A.</t>
  </si>
  <si>
    <t>EOL Vila Paraíba IV</t>
  </si>
  <si>
    <t>Enel Green Power Ventos de Snata Ângela 1 S.A</t>
  </si>
  <si>
    <t>EOL Ventos de Santa Ângela 01.</t>
  </si>
  <si>
    <t>Enel Green Power Ventos de Snata Ângela 3 S.A</t>
  </si>
  <si>
    <t>EOL Ventos de Santa Ângela 03.</t>
  </si>
  <si>
    <t>Enel Green Power Ventos de Snata Ângela 2 S.A</t>
  </si>
  <si>
    <t>EOL Ventos de Santa Ângela 02.</t>
  </si>
  <si>
    <t>Enel Green Power Ventos de Snata Ângela 6 S.A</t>
  </si>
  <si>
    <t>EOL Ventos de Santa Ângela 06.</t>
  </si>
  <si>
    <t>Enel Green Power Ventos de Snata Ângela 5 S.A</t>
  </si>
  <si>
    <t>EOL Ventos de Santa Ângela 05.</t>
  </si>
  <si>
    <t>AGV Solar VI Geradora de Energia S.A.</t>
  </si>
  <si>
    <t>UFV Água Vermelha VI.</t>
  </si>
  <si>
    <t>AGV Solar V Geradora de Energia S.A.</t>
  </si>
  <si>
    <t>UFV Água Vermelha V.</t>
  </si>
  <si>
    <t>AGV Solar IV Geradora de Energia S.A.</t>
  </si>
  <si>
    <t>UFV Água Vermelha IV.</t>
  </si>
  <si>
    <t>Enel Green Power Brasil Participações Ltda. (99,9%). Parque Eólico Zeus Ltda. (0,1%)</t>
  </si>
  <si>
    <t>Enel Green Power Zeus II - Delfina 8 S.A</t>
  </si>
  <si>
    <t>EOL Zeus II.</t>
  </si>
  <si>
    <t>Mitisubishi Hitachi Power Systems Americas, Inc. (99,98%). Vale Azul Energia Ltda. (0,01%). MH Power Systems América Latina Representações Ltda. (0,01%)</t>
  </si>
  <si>
    <t>Marlim Azul Energia S.A.</t>
  </si>
  <si>
    <t>UTE Vale Azul II</t>
  </si>
  <si>
    <t>CER - Companhia de Energias Renováveis (100%)</t>
  </si>
  <si>
    <t>Parque Eólico Laranjeiras IX S.A.</t>
  </si>
  <si>
    <t>EOL Laranjeiras IX</t>
  </si>
  <si>
    <t>Parque Eólico Laranjeiras III S.A.</t>
  </si>
  <si>
    <t>EOL Laranjeiras III</t>
  </si>
  <si>
    <t>CER- Companhia de Energias Renováveis (38,35%). Dalba Engenharia e Empreendimentos Ltda. (7,50%). Raul Trauczynski (10%). Ouro Verde Participações S.A. (9,79%). Renato Gil Bais Leal (23,11%). Marli do Rocio Corleto (8,75%). Carlos Alberto Lenz Cesar Protasio (2,50%).</t>
  </si>
  <si>
    <t>Confluência Energia S.A.</t>
  </si>
  <si>
    <t>PCH Confluência</t>
  </si>
  <si>
    <t>Força Eólica do Brasil S.A (100%)</t>
  </si>
  <si>
    <t>Chafariz 1 Energia Renovável S.A.</t>
  </si>
  <si>
    <t>EOL Chafariz 1</t>
  </si>
  <si>
    <t>Chafariz 2 Energia Renovável S.A.</t>
  </si>
  <si>
    <t>EOL Chafariz 2</t>
  </si>
  <si>
    <t>Chafariz 3 Energia Renovável S.A.</t>
  </si>
  <si>
    <t>EOL Chafariz 3</t>
  </si>
  <si>
    <t>Chafariz 6 Energia Renovável S.A.</t>
  </si>
  <si>
    <t>EOL Chafariz 6</t>
  </si>
  <si>
    <t>Chafariz 7 Energia Renovável S.A.</t>
  </si>
  <si>
    <t>EOL Chafariz 7</t>
  </si>
  <si>
    <t>Canoas 2 Energia Renovável S.A</t>
  </si>
  <si>
    <t>EOL Canoas 2</t>
  </si>
  <si>
    <t>Canoas 4 Energia Renovável S.A</t>
  </si>
  <si>
    <t>EOL Canoas 4</t>
  </si>
  <si>
    <t>Lagoa 3 Energia Renovável S.A</t>
  </si>
  <si>
    <t>EOL Lagoa 3</t>
  </si>
  <si>
    <t>Lagoa 4 Energia Renovável S.A</t>
  </si>
  <si>
    <t>EOL Lagoa 4</t>
  </si>
  <si>
    <t>Lyon Infraestrutura, Gestão e Desenvolvimento de Projetos Ltda (99,99%). Paulo Remy Gillet Neto (0,01%).</t>
  </si>
  <si>
    <t>Sol Maior Geradora de Energia S.A</t>
  </si>
  <si>
    <t>UFV Sol Maior 2</t>
  </si>
  <si>
    <t>State Grid Brazil Holding S.A. (99,99%). Internationla Grid Holdings Limited (0,01%)</t>
  </si>
  <si>
    <t>Porto Primavera Transmissora de Energia S.A</t>
  </si>
  <si>
    <t>Rede Energia Participações S.A</t>
  </si>
  <si>
    <t>Energisa Minas Gerais - Distribuidora de Energia S.A.</t>
  </si>
  <si>
    <t>Energisa Mato Grosso do Sul - Distribuidora de Energia S.A.</t>
  </si>
  <si>
    <t>Canadian Solar Inc. (99,99%). CEI Solar Empreendimentos Energéticos S.A. (0,01%)</t>
  </si>
  <si>
    <t>Jaíba 9 Energias Renováveis S.A.</t>
  </si>
  <si>
    <t>UFV Jaíba 9</t>
  </si>
  <si>
    <t>EDF EN do Brasil Participações Ltda (99,99%). Ventos de São Januário Energias Renováveis S.A. (0,01%)</t>
  </si>
  <si>
    <t>Parque Eólico Ventos de São Januário 14 S.A.</t>
  </si>
  <si>
    <t>EOL Ventos de São Januário 14</t>
  </si>
  <si>
    <t>Parque Eólico Ventos de São Januário 01 S.A.</t>
  </si>
  <si>
    <t>EOL Ventos de São Januário 01</t>
  </si>
  <si>
    <t>Parque Eólico Ventos de São Januário 13 S.A.</t>
  </si>
  <si>
    <t>EOL Ventos de São Januário 13</t>
  </si>
  <si>
    <t>Parque Eólico Ventos de São Januário 04 S.A.</t>
  </si>
  <si>
    <t>EOL Ventos de São Januário 04</t>
  </si>
  <si>
    <t>Companhia Energética do Rio Grande do Norte - COSERN.</t>
  </si>
  <si>
    <t>Canadian Solar Inc. (99,999%). Lavras Geração de Energia Elétrica Ltda. (0,001%).</t>
  </si>
  <si>
    <t>Lavras 1 Solar Energias Renováveis S.A.,</t>
  </si>
  <si>
    <t>Lavras 1</t>
  </si>
  <si>
    <t>Canadian Solar Inc. (99,99%). Solatio Brasil Gestão de Projetos Solares Ltda. (0,01%).</t>
  </si>
  <si>
    <t>Francisco Sá 2 Energias Renováveis S.A.</t>
  </si>
  <si>
    <t xml:space="preserve">Francisco Sá 2 </t>
  </si>
  <si>
    <t>Francisco Sá 1 Energias Renováveis S.A.</t>
  </si>
  <si>
    <t xml:space="preserve">Francisco Sá 1 </t>
  </si>
  <si>
    <t>Lavras 2 Solar Energias Renováveis S.A.,</t>
  </si>
  <si>
    <t>Lavras 2</t>
  </si>
  <si>
    <t>Francisco Sá 3 Energias Renováveis S.A.</t>
  </si>
  <si>
    <t xml:space="preserve">Francisco Sá 3 </t>
  </si>
  <si>
    <t>Alex VI Energia SPE Ltda.</t>
  </si>
  <si>
    <t>Alex VI</t>
  </si>
  <si>
    <t>Lavras 4 Solar Energias Renováveis S.A.</t>
  </si>
  <si>
    <t>Lavras 4</t>
  </si>
  <si>
    <t>Lavras 3 Solar Energias Renováveis S.A.</t>
  </si>
  <si>
    <t>Lavras 3</t>
  </si>
  <si>
    <t>CPFL Energia S.A.</t>
  </si>
  <si>
    <t>Companhia Jaguari de Energia</t>
  </si>
  <si>
    <t>Rio Grande Energia S.A.</t>
  </si>
  <si>
    <t>RGE Sul Distribuidora de Energia S.A.</t>
  </si>
  <si>
    <t>Celeo Redes Brasil S.A. (100%).</t>
  </si>
  <si>
    <t>Celeo São João do Piauí FV III S.A.</t>
  </si>
  <si>
    <t>Etesa 19 São João do Piauí III</t>
  </si>
  <si>
    <t>Celeo São João do Piauí FV IV S.A</t>
  </si>
  <si>
    <t>Etesa 20 São João do Piauí IV</t>
  </si>
  <si>
    <t>Celeo São João do Piauí FV II S.A</t>
  </si>
  <si>
    <t>Etesa 18 São João do Piauí II</t>
  </si>
  <si>
    <t>Celeo São João do Piauí FV VI S.A</t>
  </si>
  <si>
    <t>Etesa 22 São João do Piauí VI</t>
  </si>
  <si>
    <t>Celeo São João do Piauí FV V S.A</t>
  </si>
  <si>
    <t>Etesa 21 São João do Piauí V</t>
  </si>
  <si>
    <t>Celeo São João do Piauí FV I S.A</t>
  </si>
  <si>
    <t>Etesa 17 São João do Piauí I</t>
  </si>
  <si>
    <t xml:space="preserve">Neoenergia S.A. </t>
  </si>
  <si>
    <t>EKTT 1 Serviços de Transmissão de Energia Elétrica SPE S.A</t>
  </si>
  <si>
    <t>Lote 4 do Leilão nº 02/2017-ANEEL</t>
  </si>
  <si>
    <t>EKTT 2 Serviços de Transmissão de Energia Elétrica SPE S.A</t>
  </si>
  <si>
    <t>Lote 6 do Leilão nº 02/2017-ANEEL.</t>
  </si>
  <si>
    <t>EKTT 12-A Serviços de Transmissão de Energia Elétrica SPE S.A.</t>
  </si>
  <si>
    <t>Lote 4 do Leilão nº 05/2016-ANEEL</t>
  </si>
  <si>
    <t>EKTT 13-A Serviços de Transmissão de Energia Elétrica SPE S.A.</t>
  </si>
  <si>
    <t>Lote 20 do Leilão nº 05/2016-ANEEL.</t>
  </si>
  <si>
    <t>EKTT 14-A Serviços de Transmissão de Energia Elétrica SPE S.A.</t>
  </si>
  <si>
    <t>Lote 22 do Leilão nº 05/2016-ANEEL</t>
  </si>
  <si>
    <t>EKTT 15-A Serviços de Transmissão de Energia Elétrica SPE S.A</t>
  </si>
  <si>
    <t>Lote 27 do Leilão nº 05/2016-ANEEL</t>
  </si>
  <si>
    <t>SATI RJ PARTICIPAÇÕES S.A. - (50%). SAGAH ADMINISTRAÇÃO E PARTICIPAÇÕES S.A. - (50%).</t>
  </si>
  <si>
    <t>TGSC TERMINAL DE GRANÉIS DE SANTA CATARINA S.A.</t>
  </si>
  <si>
    <t>Lyon Infraestrutura, Gestão e Desenvolvimento de Projetos Ltda (92%). PLM Empreendimentos Imobiliários Ltda (8%).</t>
  </si>
  <si>
    <t>Lyon Transmissora de Energia Elétrica S.A.</t>
  </si>
  <si>
    <t>Subestação Feira de Santana III 230/69-13,8 kV, 2 x 150 MVA</t>
  </si>
  <si>
    <t>Lyon Transmissora de Energia Elétrica II S.A.</t>
  </si>
  <si>
    <t>Subestação Colinas 500/138 kV - (6+1R) x 60 MVA</t>
  </si>
  <si>
    <t>Lyon Transmissora de Energia Elétrica III S.A.</t>
  </si>
  <si>
    <t>Linha de Transmissão Chapada I e Linha de Transmissão Chapada II</t>
  </si>
  <si>
    <t>Enel Green Power Brasil Participações Ltda. (99,996%). Alba Energia Ltda. (0,004%).</t>
  </si>
  <si>
    <t>Enel Green Power Nova Olinda Norte Solar S.A.</t>
  </si>
  <si>
    <t>UFV Nova Olinda 8</t>
  </si>
  <si>
    <t>CTEEP - Companhiade Transmissão de Energia Elétrica Paulista (100%)</t>
  </si>
  <si>
    <t>Interligação Elétrica Itapura S.A.</t>
  </si>
  <si>
    <t>Enel Green Power Brasil Participações Ltda (99,992%). Enel Green Power Desenvolvimento Ltda. (0,008%).</t>
  </si>
  <si>
    <t>Enel Green Power Bom Jesus da Lapa Solar S.A</t>
  </si>
  <si>
    <t>UFV Bom Jesus da Lapa I</t>
  </si>
  <si>
    <t>Enel Green Power Brasil Participações Ltda (99,992%). Alba Energia Ltda. (0,008%).</t>
  </si>
  <si>
    <t>Enel Green Power Nova Olinda C Solar S.A.</t>
  </si>
  <si>
    <t>UFV Nova Olinda 12</t>
  </si>
  <si>
    <t>Enel Green Power Nova Olinda Sul Solar S.A.</t>
  </si>
  <si>
    <t>UFV Nova Olinda 14</t>
  </si>
  <si>
    <t>Enel Green Power Nova Olinda B Solar S.A.</t>
  </si>
  <si>
    <t>UFV Nova Olinda 10</t>
  </si>
  <si>
    <t>Enel Green Power Brasil Participações Ltda (99,993%). Alba Energia Ltda. (0,007%).</t>
  </si>
  <si>
    <t>Enel Green Power Nova Lapa Solar S.A</t>
  </si>
  <si>
    <t>UFV Lapa 2</t>
  </si>
  <si>
    <t>HS Solar II Empreendimentos e Participações S.A. (100%)</t>
  </si>
  <si>
    <t>Esmeralda Energias Renováveis S.A.</t>
  </si>
  <si>
    <t>UFV Fazenda Esmeralda</t>
  </si>
  <si>
    <t>Total de Portarias Autorizativas</t>
  </si>
  <si>
    <t>Fonte: Ministério da Fazenda</t>
  </si>
  <si>
    <t>Emissões de Debêntures Incentivadas no Âmbito da Lei 12.431/11 (art. 1º)</t>
  </si>
  <si>
    <t>Companhia Emissora</t>
  </si>
  <si>
    <t>Fonte: CVM e ANBIMA</t>
  </si>
  <si>
    <t>Data da Registro / Início da Oferta Pública</t>
  </si>
  <si>
    <t>Data do Encerramento da Oferta Pública</t>
  </si>
  <si>
    <t>Data da Emissão das Debêntures</t>
  </si>
  <si>
    <t>Data de Vencimento das Debêntures</t>
  </si>
  <si>
    <t>OAS</t>
  </si>
  <si>
    <t>Total de Séries Emitidas</t>
  </si>
  <si>
    <t>Alimentos e Bebidas</t>
  </si>
  <si>
    <t>Energia Elétrica</t>
  </si>
  <si>
    <t>Petróleo e Gás</t>
  </si>
  <si>
    <t>Serviços Imobiliários</t>
  </si>
  <si>
    <t>Construção Civil</t>
  </si>
  <si>
    <t>Materiais de Construção e Agregados</t>
  </si>
  <si>
    <t>Bioenergia</t>
  </si>
  <si>
    <t>Assistência Médica</t>
  </si>
  <si>
    <t>Código CETIP</t>
  </si>
  <si>
    <t>BEEF13</t>
  </si>
  <si>
    <t>RCNE22</t>
  </si>
  <si>
    <t>OGXP11</t>
  </si>
  <si>
    <t>BRML13</t>
  </si>
  <si>
    <t>MRFG14</t>
  </si>
  <si>
    <t>CTRD11</t>
  </si>
  <si>
    <t>CTRD21</t>
  </si>
  <si>
    <t>OAEP18</t>
  </si>
  <si>
    <t>OAEP28</t>
  </si>
  <si>
    <t>HOLC11</t>
  </si>
  <si>
    <t>RESA31</t>
  </si>
  <si>
    <t>ABEV11</t>
  </si>
  <si>
    <t>HSLZA0</t>
  </si>
  <si>
    <t>HENZ11</t>
  </si>
  <si>
    <t>Spread</t>
  </si>
  <si>
    <t>Indexador</t>
  </si>
  <si>
    <t>Pré-Fixado</t>
  </si>
  <si>
    <t>IPCA</t>
  </si>
  <si>
    <t>LTMC12</t>
  </si>
  <si>
    <t>ANHB24</t>
  </si>
  <si>
    <t>FERR18</t>
  </si>
  <si>
    <t>CART12</t>
  </si>
  <si>
    <t>SAES12</t>
  </si>
  <si>
    <t>IEMD12</t>
  </si>
  <si>
    <t>ECOV12</t>
  </si>
  <si>
    <t>ECOV22</t>
  </si>
  <si>
    <t>RDVT11</t>
  </si>
  <si>
    <t>GASP23</t>
  </si>
  <si>
    <t>GASP33</t>
  </si>
  <si>
    <t>ANHB15</t>
  </si>
  <si>
    <t>NRTB11</t>
  </si>
  <si>
    <t>NRTB21</t>
  </si>
  <si>
    <t>ODTR11</t>
  </si>
  <si>
    <t>JAUR12</t>
  </si>
  <si>
    <t>TEPE11</t>
  </si>
  <si>
    <t>TEPE21</t>
  </si>
  <si>
    <t>TEPE31</t>
  </si>
  <si>
    <t>TEPE41</t>
  </si>
  <si>
    <t>VRCP11</t>
  </si>
  <si>
    <t>VRCP21</t>
  </si>
  <si>
    <t>VRCP31</t>
  </si>
  <si>
    <t>VRCP41</t>
  </si>
  <si>
    <t>VALE18</t>
  </si>
  <si>
    <t>VALE28</t>
  </si>
  <si>
    <t>VALE38</t>
  </si>
  <si>
    <t>VALE48</t>
  </si>
  <si>
    <t>AGRU11</t>
  </si>
  <si>
    <t>AGRU21</t>
  </si>
  <si>
    <t>AGRU31</t>
  </si>
  <si>
    <t>AGRU41</t>
  </si>
  <si>
    <t>STEN13</t>
  </si>
  <si>
    <t>STEN23</t>
  </si>
  <si>
    <t>CPGE18</t>
  </si>
  <si>
    <t>FGEN13</t>
  </si>
  <si>
    <t>TSBE12</t>
  </si>
  <si>
    <t>VOES25</t>
  </si>
  <si>
    <t>IVIA24</t>
  </si>
  <si>
    <t>ANHB16</t>
  </si>
  <si>
    <t>RDNT14</t>
  </si>
  <si>
    <t>AGRU12</t>
  </si>
  <si>
    <t>SVIT11</t>
  </si>
  <si>
    <t>SPVI12</t>
  </si>
  <si>
    <t>RNEP11</t>
  </si>
  <si>
    <t>RNEP21</t>
  </si>
  <si>
    <t>TBLE15</t>
  </si>
  <si>
    <t>LTTE14</t>
  </si>
  <si>
    <t>APPS12</t>
  </si>
  <si>
    <t>CADR13</t>
  </si>
  <si>
    <t>MRSL17</t>
  </si>
  <si>
    <t>MRSL27</t>
  </si>
  <si>
    <t>SAIP11</t>
  </si>
  <si>
    <t>RVIO14</t>
  </si>
  <si>
    <t>APAR16</t>
  </si>
  <si>
    <t>VLIM11</t>
  </si>
  <si>
    <t>SNTI13</t>
  </si>
  <si>
    <t>SNTI23</t>
  </si>
  <si>
    <t>GLIC11</t>
  </si>
  <si>
    <t>TOME12</t>
  </si>
  <si>
    <t>RDLA12</t>
  </si>
  <si>
    <t>CHPA11</t>
  </si>
  <si>
    <t>ULFT11</t>
  </si>
  <si>
    <t>VALE19</t>
  </si>
  <si>
    <t>VALE29</t>
  </si>
  <si>
    <t>NCEN11</t>
  </si>
  <si>
    <t>CTEL11</t>
  </si>
  <si>
    <t>ENBR24</t>
  </si>
  <si>
    <t>ENBR34</t>
  </si>
  <si>
    <t>VTLA11</t>
  </si>
  <si>
    <t>VNTT11</t>
  </si>
  <si>
    <t>TIET34</t>
  </si>
  <si>
    <t>GASP14</t>
  </si>
  <si>
    <t>GASP24</t>
  </si>
  <si>
    <t>GASP34</t>
  </si>
  <si>
    <t>CAET12</t>
  </si>
  <si>
    <t>CXER12</t>
  </si>
  <si>
    <t>ENBR15</t>
  </si>
  <si>
    <t>ALGA15</t>
  </si>
  <si>
    <t>TPNO12</t>
  </si>
  <si>
    <t>TBLE16</t>
  </si>
  <si>
    <t>TBLE26</t>
  </si>
  <si>
    <t>CTEE14</t>
  </si>
  <si>
    <t>VLIO11</t>
  </si>
  <si>
    <t>EOVC11</t>
  </si>
  <si>
    <t>EOVC21</t>
  </si>
  <si>
    <t>MRHL12</t>
  </si>
  <si>
    <t>CPGE19</t>
  </si>
  <si>
    <t>APFD14</t>
  </si>
  <si>
    <t>CEEB29</t>
  </si>
  <si>
    <t>RDNT15</t>
  </si>
  <si>
    <t>CEMA17</t>
  </si>
  <si>
    <t>CEMA27</t>
  </si>
  <si>
    <t>TCPA31</t>
  </si>
  <si>
    <t>TSLE11</t>
  </si>
  <si>
    <t>VOES16</t>
  </si>
  <si>
    <t>TIET15</t>
  </si>
  <si>
    <t>WDPR11</t>
  </si>
  <si>
    <t>CLNG11</t>
  </si>
  <si>
    <t>CLPP13</t>
  </si>
  <si>
    <t>CLPP23</t>
  </si>
  <si>
    <t>GASP15</t>
  </si>
  <si>
    <t>BNDC11</t>
  </si>
  <si>
    <t>BAUR11</t>
  </si>
  <si>
    <t>PRTE12</t>
  </si>
  <si>
    <t>RIGE18</t>
  </si>
  <si>
    <t>CPFP18</t>
  </si>
  <si>
    <t>CEPE27</t>
  </si>
  <si>
    <t>PTMI11</t>
  </si>
  <si>
    <t>EXTZ11</t>
  </si>
  <si>
    <t>CTEE15</t>
  </si>
  <si>
    <t>CTEL12</t>
  </si>
  <si>
    <t>ALGA26</t>
  </si>
  <si>
    <t>VSCL11</t>
  </si>
  <si>
    <t>ITGE13</t>
  </si>
  <si>
    <t>VSJH11</t>
  </si>
  <si>
    <t>ERSA17</t>
  </si>
  <si>
    <t>VTSS11</t>
  </si>
  <si>
    <t>ENGI18</t>
  </si>
  <si>
    <t>ENGI28</t>
  </si>
  <si>
    <t>LGEN11</t>
  </si>
  <si>
    <t>ANHB18</t>
  </si>
  <si>
    <t>PETR15</t>
  </si>
  <si>
    <t>PETR25</t>
  </si>
  <si>
    <t>NASX13</t>
  </si>
  <si>
    <t>VSEH11</t>
  </si>
  <si>
    <t>SAIP12</t>
  </si>
  <si>
    <t>RDNT26</t>
  </si>
  <si>
    <t>SPRZ11</t>
  </si>
  <si>
    <t>TAES14</t>
  </si>
  <si>
    <t>GASP16</t>
  </si>
  <si>
    <t>ODYA11</t>
  </si>
  <si>
    <t>CSRN17</t>
  </si>
  <si>
    <t>CSRN27</t>
  </si>
  <si>
    <t>OMNG12</t>
  </si>
  <si>
    <t>PALF18</t>
  </si>
  <si>
    <t>PALF28</t>
  </si>
  <si>
    <t>PALF38</t>
  </si>
  <si>
    <t>BLMN12</t>
  </si>
  <si>
    <t>LIGHA3</t>
  </si>
  <si>
    <t>ARTR35</t>
  </si>
  <si>
    <t>ENGI19</t>
  </si>
  <si>
    <t>ENGI29</t>
  </si>
  <si>
    <t>ENGI39</t>
  </si>
  <si>
    <t>RMGG11</t>
  </si>
  <si>
    <t>EVOL11</t>
  </si>
  <si>
    <t>EQTL22</t>
  </si>
  <si>
    <t>CTRR11</t>
  </si>
  <si>
    <t>CEAR25</t>
  </si>
  <si>
    <t>ENDE11</t>
  </si>
  <si>
    <t>EGME11</t>
  </si>
  <si>
    <t>TJMM11</t>
  </si>
  <si>
    <t>ENTV12</t>
  </si>
  <si>
    <t>CSMGA1</t>
  </si>
  <si>
    <t>CSMGA2</t>
  </si>
  <si>
    <t>SAVI13</t>
  </si>
  <si>
    <t>ALGA27</t>
  </si>
  <si>
    <t>CEAD11</t>
  </si>
  <si>
    <t>CNLM25</t>
  </si>
  <si>
    <t>CESE11</t>
  </si>
  <si>
    <t>ELEK37</t>
  </si>
  <si>
    <t>EDPT11</t>
  </si>
  <si>
    <t>TIET18</t>
  </si>
  <si>
    <t>CSNP12</t>
  </si>
  <si>
    <t>CTEE17</t>
  </si>
  <si>
    <t>ENJG21</t>
  </si>
  <si>
    <t>ENMI21</t>
  </si>
  <si>
    <t>SSRU11</t>
  </si>
  <si>
    <t>CEAR26</t>
  </si>
  <si>
    <t>FOSP11</t>
  </si>
  <si>
    <t>ULFT12</t>
  </si>
  <si>
    <t>VDEN12</t>
  </si>
  <si>
    <t>RIPR21</t>
  </si>
  <si>
    <t>CSRN18</t>
  </si>
  <si>
    <t>TAES15</t>
  </si>
  <si>
    <t>CHPT11</t>
  </si>
  <si>
    <t>CHPT21</t>
  </si>
  <si>
    <t>CHPT31</t>
  </si>
  <si>
    <t>CHPT41</t>
  </si>
  <si>
    <t>CHPT51</t>
  </si>
  <si>
    <t>CHPT61</t>
  </si>
  <si>
    <t>CHSU11</t>
  </si>
  <si>
    <t>CHSU21</t>
  </si>
  <si>
    <t>CHSU31</t>
  </si>
  <si>
    <t>CHSU41</t>
  </si>
  <si>
    <t>CHSU51</t>
  </si>
  <si>
    <t>CHSU61</t>
  </si>
  <si>
    <t>EGIE17</t>
  </si>
  <si>
    <t>EGIE27</t>
  </si>
  <si>
    <t>ESAM14</t>
  </si>
  <si>
    <t>SRRH11</t>
  </si>
  <si>
    <t>TRGO11</t>
  </si>
  <si>
    <t>CGEP12</t>
  </si>
  <si>
    <t>CEPE19</t>
  </si>
  <si>
    <t>ETAP22 </t>
  </si>
  <si>
    <t>CPXB22</t>
  </si>
  <si>
    <t>EBEN19</t>
  </si>
  <si>
    <t>ESCE17</t>
  </si>
  <si>
    <t>CPFPA0 </t>
  </si>
  <si>
    <t>AESL17</t>
  </si>
  <si>
    <t>SISE11</t>
  </si>
  <si>
    <t>SRTI11</t>
  </si>
  <si>
    <t>CEEBA1</t>
  </si>
  <si>
    <t>PRAS11</t>
  </si>
  <si>
    <t>EDPA11</t>
  </si>
  <si>
    <t>TRCC11</t>
  </si>
  <si>
    <t>TPEN11</t>
  </si>
  <si>
    <t>CEMT19</t>
  </si>
  <si>
    <t>ESULA1</t>
  </si>
  <si>
    <t>FLCLA0</t>
  </si>
  <si>
    <t>SAEL15</t>
  </si>
  <si>
    <t>ENSE16</t>
  </si>
  <si>
    <t>EDVP14</t>
  </si>
  <si>
    <t>CTNS14</t>
  </si>
  <si>
    <t>ITGT11</t>
  </si>
  <si>
    <t>LIGHA5</t>
  </si>
  <si>
    <t>PNBI11</t>
  </si>
  <si>
    <t>Emissões de Debêntures Incentivadas no Âmbito da Lei 12.431/11 (art. 2º)</t>
  </si>
  <si>
    <t>Portarias Autorizativas - Debêntures Incentivadas no Âmbito da Lei 12.431/11</t>
  </si>
  <si>
    <t>Ministério das Comunicações</t>
  </si>
  <si>
    <t>Ministério da Infraestrutura</t>
  </si>
  <si>
    <t>Portonave S.A.</t>
  </si>
  <si>
    <t>Odebrecht Transport S/A (100%)</t>
  </si>
  <si>
    <t>Guaimbe Solar Holding S.A. (100%).</t>
  </si>
  <si>
    <t>Brookfield Energia Renovável S.A. (100%).</t>
  </si>
  <si>
    <t>SPE Piauí Conectado S.A</t>
  </si>
  <si>
    <t>Enel Brasil S.A (99,93%). Outors Acionistas (0,07%).</t>
  </si>
  <si>
    <t>Ampla Energia e Serviços S.A.</t>
  </si>
  <si>
    <t>Companhia Energética do Ceará - Coelce</t>
  </si>
  <si>
    <t>Testotrans Holding Ltda. (85%). Kavom Energia Ltda. (15%).</t>
  </si>
  <si>
    <t>VDB F2 Geração de Energia S.A. (100%).</t>
  </si>
  <si>
    <t>Iguá Saneamento S/A</t>
  </si>
  <si>
    <t>Enel Brasil S.A.</t>
  </si>
  <si>
    <t>F3C Empreendimentos e Participações S.A. (99%). Arcanjo Gonzalez (1%).</t>
  </si>
  <si>
    <t>Braskem S.A. - Aratu</t>
  </si>
  <si>
    <t>Braskem S.A. - Rio Grande</t>
  </si>
  <si>
    <t>Braskem S.A. - Triunfo</t>
  </si>
  <si>
    <t>Braskem S.A. - Maceió</t>
  </si>
  <si>
    <t>Salus - Fundo de Investimento em Participações Multiestratégia (99,9%). Ventos de São Januário Energias Renováveis S.A. (0,1%).</t>
  </si>
  <si>
    <t>EDF EN do Brasil Participações Ltda. (99,99%). Ventos de São Januário Energias Renováveis S.A. (0,01%).</t>
  </si>
  <si>
    <t xml:space="preserve">Cemig Distribuição S.A.. </t>
  </si>
  <si>
    <t>Pan Partners Administração Patrimonial Ltda.</t>
  </si>
  <si>
    <t xml:space="preserve">Samuca Participações Ltda. (91%). Múltipla Participações Ltda. (6%). João Carlos Floss (3%).
</t>
  </si>
  <si>
    <t>VDB F3 Geração de Energia S.A. (99,99%). Parque Eólico VDB DEV Ltda. (0,01%).</t>
  </si>
  <si>
    <t>Sterlite Brazil Participações S.A. (99,6678%). Sterlite Power Grid Ventures Limited (0,3319%). Sai Kiran Dhami (0,0003%).</t>
  </si>
  <si>
    <t>Sterlite Brazil Participações S.A. (100%).</t>
  </si>
  <si>
    <t>Sterlite Brazil Participações S.A. (99,99%). Sai Kiran Dhami (0,01%).</t>
  </si>
  <si>
    <t>Rio Energy Fundo de Investimento em Participações Multiestratégia (100%).</t>
  </si>
  <si>
    <t>CPFL Geração de Energia S.A. (100%).</t>
  </si>
  <si>
    <t xml:space="preserve"> Sterlite Brazil Participações S.A. (100%).</t>
  </si>
  <si>
    <t>EDP Renováveis Brasil S.A. (99,9999%). Elawan Eólica Brasil S.A. (0,0001%).</t>
  </si>
  <si>
    <t>Parnaíba Participações S.A (70%). 
Eneva S.A (30%).</t>
  </si>
  <si>
    <t>Enerfín do Brasil Sociedade de Energia Ltda. (0,1%). Eólica São Fernando Ltda. (0,01%). Enerfín Enervento Exterior, S.L. (99,89%).</t>
  </si>
  <si>
    <t>AGEO Terminais e Armazéns Gerais S.A.</t>
  </si>
  <si>
    <t>Energisa S.A. (88,88%). Outros. (11,2%).</t>
  </si>
  <si>
    <t>Energisa S.A. (90%). Outros. (10%).</t>
  </si>
  <si>
    <t>CPFL Geração de Energia S.A (100%)</t>
  </si>
  <si>
    <t>Fundo de Investimento em Participações Multiestratégia Pirineus (99,99%). Companhia Brasileira de Engenharia Participações e Negócios - COBRAPAR (0,01%).</t>
  </si>
  <si>
    <t>CSN (18,34%). CSN Mineração S.A (18,63%). Menerações Brasileiras Reunidas S.A. (32,93%). Vale S.A. (10,89%). Usiminas Logisticas S.A. (11,13%). Gerdau S.A. (1,31%). Railvest Investmensts (4,34%). Outroa (2,13%).</t>
  </si>
  <si>
    <t>Enel Green Power Brasil Participações Ltda. (99,9%). Alba Energia Ltda. (0,1%)</t>
  </si>
  <si>
    <t>Força Eólica do Brasil S.A. (100%)</t>
  </si>
  <si>
    <t>Echoenergia Participações S.A. (100%)</t>
  </si>
  <si>
    <t>Intrepid Investimentos e Participações S.A (96,0000%).  Agropecuária Fockink Ltda. (0,2449%). Fockink Indústrias Elétricas Ltda. (3,7542%). Outros (0,0009%).</t>
  </si>
  <si>
    <t>Eren Dracena Participações S.A. (99,99%). Eren do Brasil Participações e Consultoria em Energia Ltda. (0,01%)</t>
  </si>
  <si>
    <t>Eletropaulo Metropolitana Eletricidade de São Paulo S.A. (100%)</t>
  </si>
  <si>
    <t>Neoenergia S.A. (100%).</t>
  </si>
  <si>
    <t>Zopone Engenharia e Comércio Ltda. (100%).</t>
  </si>
  <si>
    <t>Transmissora Aliança de Energia Elétrica S.A. (99,9%), Marco Antônio Resende Faria (0,1)</t>
  </si>
  <si>
    <t>UTN Angra 3 (Central Nuclear Almirante Álvaro Alberto - unidade III) - CEG (99,91%), Departamento de Águas e Energia Elétrica - DAEE (0,05%), Light Serviços de Eletricidade S.A (0,02%), Outros (0,02%)</t>
  </si>
  <si>
    <t>Engie Brasil Energias Complementares Participações Ltda (99,99%), Engie Brasil Energia S.A (0,01%)</t>
  </si>
  <si>
    <t>SPIC Brasil Energia Participações S.A. (51%).  Zhejiang Energy Brazil Holding Ltda. (35%). ZLCFB-Hong Kong International Investment Corporation Limited (7%). CPD Energy Investment Co. Limited (7%).</t>
  </si>
  <si>
    <t>VLI Multimodal S.A.</t>
  </si>
  <si>
    <t>Gebbras Participações LTDA. (51%). Furnas Centrais Elétricas S.A. (49%).</t>
  </si>
  <si>
    <t>CYMI Construções e Participações S.A. (50%). Brasil Energia Fundo de Investimento em Participações Multiestratégia. (50%)</t>
  </si>
  <si>
    <t>Energisa Transmissão de Energia S.A. (99,9%). Energisa S.A. (0,1%)</t>
  </si>
  <si>
    <t>ViaPaulista S.A.</t>
  </si>
  <si>
    <t>Enel Green Power Brasil Participações Ltda. (99,99%). Enel Green Power Desenvolvimento Ltda.  (0,1%).</t>
  </si>
  <si>
    <t>Sterlite Brazil Participações S.A. (100%)</t>
  </si>
  <si>
    <t>Concessionária Rota das Bandeiras S.A.</t>
  </si>
  <si>
    <t>Guaimbe II Parque Solar S.A.</t>
  </si>
  <si>
    <t>Guaimbe I Parque Solar S.A.</t>
  </si>
  <si>
    <t>Guaimbe III Parque Solar S.A.</t>
  </si>
  <si>
    <t>Guaimbe IV Parque Solar S.A.</t>
  </si>
  <si>
    <t>Guaimbe V Parque Solar S.A.</t>
  </si>
  <si>
    <t>São Luiz Energética S.A.</t>
  </si>
  <si>
    <t>Celg Distribuição S.A.</t>
  </si>
  <si>
    <t>Ourilândia do Norte Transmissora de Energia S.A.</t>
  </si>
  <si>
    <t>Parque Eólico Ventos da Bahia I S.A.</t>
  </si>
  <si>
    <t>Parque Eólico Ventos da Bahia XVIII S.A.</t>
  </si>
  <si>
    <t>Parque Eólico Ventos da Bahia IX S.A.</t>
  </si>
  <si>
    <t>Parque Eólico Ventos da Bahia III S.A.</t>
  </si>
  <si>
    <t>Paranaguá Saneamento S/A</t>
  </si>
  <si>
    <t>Enel Green Power Volta Grande S.A.</t>
  </si>
  <si>
    <t>Transmissora de Energia Campinas-Itatiba SPE S.A</t>
  </si>
  <si>
    <t>EOL Ventos de São Januário 20.</t>
  </si>
  <si>
    <t>EOL Ventos de São Januário 21.</t>
  </si>
  <si>
    <t>EOL Ventos de São Januário 22.</t>
  </si>
  <si>
    <t>Parque Eólico Ventos de São Januário 03 S.A.</t>
  </si>
  <si>
    <t>Parque Eólico Ventos de São Januário 06 S.A.</t>
  </si>
  <si>
    <t>Parque Eólico Ventos de São Januário 10 S.A.</t>
  </si>
  <si>
    <t>Parque Eólico Ventos de São Januário 11 S.A.</t>
  </si>
  <si>
    <t>Parque Eólico Ventos de São Januário 5 S.A.</t>
  </si>
  <si>
    <t>PCH Alto Guaporé SPE S.A.</t>
  </si>
  <si>
    <t>Lacerdópolis Energética S.A</t>
  </si>
  <si>
    <t>Parque Eólico Ventos da Bahia XXIII S.A.</t>
  </si>
  <si>
    <t>Parque Eólico Ventos da Bahia XIV S.A.</t>
  </si>
  <si>
    <t>Parque Eólico Ventos da Bahia XIII S.A.</t>
  </si>
  <si>
    <t>Central Eólica Jerusalém I S.A.</t>
  </si>
  <si>
    <t>Central Eólica Jerusalém VI S.A</t>
  </si>
  <si>
    <t>Central Eólica Jerusalém IV S.A</t>
  </si>
  <si>
    <t>Central Eólica Jerusalém V S.A</t>
  </si>
  <si>
    <t>Central Eólica Jerusalém II S.A</t>
  </si>
  <si>
    <t>Central Eólica Jerusalém III S.A</t>
  </si>
  <si>
    <t>SE Vineyards Transmissão de energia S.A.</t>
  </si>
  <si>
    <t>Arcoverde Transmissão de Energia S.A.</t>
  </si>
  <si>
    <t>Sterlite Novo Estado Energia S.A.,</t>
  </si>
  <si>
    <t>Jardim Botânico Geração de Energia e Participações S.A.</t>
  </si>
  <si>
    <t>Solaris Transmissão de Energia S.A.</t>
  </si>
  <si>
    <t>Dunas Transmissão de Energia S.A.,</t>
  </si>
  <si>
    <t>Goyaz Transmissão de Energia S.A.</t>
  </si>
  <si>
    <t>São Francisco Transmissão de Energia S.A.</t>
  </si>
  <si>
    <t>Marituba Transmissão de Energia S.A.</t>
  </si>
  <si>
    <t>Borborema Transmissão de Energia S.A.</t>
  </si>
  <si>
    <t>Central Eólica Monte Verde I S.A.</t>
  </si>
  <si>
    <t>Central Eólica Monte Verde II S.A.</t>
  </si>
  <si>
    <t>Central Eólica Monte Verde III S.A.</t>
  </si>
  <si>
    <t>Parnaíba Geração e Comercialização de Energia S.A.</t>
  </si>
  <si>
    <t>Central Eólica Monte Verde IV S.A.</t>
  </si>
  <si>
    <t>Central Eólica Monte Verde V S.A.</t>
  </si>
  <si>
    <t>Ventos de São Fernando II Energia S.A.</t>
  </si>
  <si>
    <t>Companhia de Eletricidade do Acre - Eletroacre</t>
  </si>
  <si>
    <t>Centrais Elétricas de Rondônia S.A.</t>
  </si>
  <si>
    <t>CPFL Transmissão Maracanaú S.A.</t>
  </si>
  <si>
    <t>São Bartolomeu Geradora de Energia Renovável S.A.</t>
  </si>
  <si>
    <t>Enel Green Power São Gonçalo 6 S.A.</t>
  </si>
  <si>
    <t>Ventos de Arapuá 1 Energia Renovável S.A.</t>
  </si>
  <si>
    <t>Ventos de Arapuá 2 Energia Renovável S.A.</t>
  </si>
  <si>
    <t>Ventos de Arapuá 3 Energia Renovável S.A.</t>
  </si>
  <si>
    <t xml:space="preserve">Canoas 3 Energia Renovável S.A.
</t>
  </si>
  <si>
    <t>Chafariz 4 Energia Renovável S.A.</t>
  </si>
  <si>
    <t>Chafariz 5 Energia Renovável S.A.</t>
  </si>
  <si>
    <t>Vila Sergipe 1 Empreendimentos e Participações S.A.</t>
  </si>
  <si>
    <t>Vila Rio Grande do Norte 1 Empreendimentos e Participações S.A.</t>
  </si>
  <si>
    <t>Vila Rio Grande do Norte 2 Empreendimentos e Participações S.A.</t>
  </si>
  <si>
    <t>OH Sobrado Geradora de Energia Solar S.A.</t>
  </si>
  <si>
    <t>Resolução ANEEL nº 163, de 30 de maio de 2000, alterada pelas Resoluções ANEEL nº 304</t>
  </si>
  <si>
    <t>Dracena I Parque Solar S.A.</t>
  </si>
  <si>
    <t>Dracena II Parque Solar S.A.</t>
  </si>
  <si>
    <t>Dracena IV Parque Solar S.A.</t>
  </si>
  <si>
    <t>EKTT 11 Serviços de Transmissão de Energia Elétrica SPE S.A.</t>
  </si>
  <si>
    <t>EKTT 4 Serviços de Transmissão de Energia Elétrica SPE S.A.</t>
  </si>
  <si>
    <t>Transmissora Amapar SPE S.A.</t>
  </si>
  <si>
    <t>EKTT 3 Serviços de Transmissão de Energia Elétrica SPE S.A.</t>
  </si>
  <si>
    <t>Tocantins Transmissora de Energia S.A.</t>
  </si>
  <si>
    <t>Sant'ana Transmissora de Energia Elétrica S.A.</t>
  </si>
  <si>
    <t>EKTT 5 Serviços de Transmissão de Energia Elétrica SPE S.A.</t>
  </si>
  <si>
    <t>Parintins Amazonas Transmissora de Energia S.A.</t>
  </si>
  <si>
    <t>CPFL Transmissão Sul I S.A</t>
  </si>
  <si>
    <t>Eletrobras Termonuclear S.A. - Eletronuclear</t>
  </si>
  <si>
    <t>CPFL Transmissão Sul II S.A.,</t>
  </si>
  <si>
    <t>Vila Piauí 1 Empreendimentos e Participações S.A.</t>
  </si>
  <si>
    <t>Vila Piauí 2 Empreendimentos e Participações S.A.</t>
  </si>
  <si>
    <t>Vila Piauí 3 Empreendimentos e Participações S.A.</t>
  </si>
  <si>
    <t>Vila Sergipe 2 Empreendimentos e Participações S.A.</t>
  </si>
  <si>
    <t>Vila Sergipe 3 Empreendimentos e Participações S.A.</t>
  </si>
  <si>
    <t>Central Fotovoltaica Assú V S.A.</t>
  </si>
  <si>
    <t>UHE São Simão Energia S.A.</t>
  </si>
  <si>
    <t>MGE Transmissão S.A.</t>
  </si>
  <si>
    <t>Chimarrão Transmissora de Energia S.</t>
  </si>
  <si>
    <t>Energisa Pará Transmissora de Energia II S.A.</t>
  </si>
  <si>
    <t>Enel Green Power São Gonçalo 07 S.A.</t>
  </si>
  <si>
    <t>Enel Green Power São Gonçalo 08 S.A.</t>
  </si>
  <si>
    <t>Enel Green Power São Gonçalo 11 S.A.</t>
  </si>
  <si>
    <t>Enel Green Power São Gonçalo 12 S.A.</t>
  </si>
  <si>
    <t>Pampa Transmissão de Energia S.A.</t>
  </si>
  <si>
    <t>AES Tietê Energia S.A.</t>
  </si>
  <si>
    <t>Enel Green Power Ventos de Santa Ângela ACL 12 S.A.</t>
  </si>
  <si>
    <t>Enel Green Power Ventos de Santa Ângela ACL 13 S.A.</t>
  </si>
  <si>
    <t>Enel Green Power Ventos de Santa Ângela ACL 16 S.A.</t>
  </si>
  <si>
    <t>Enel Green Power Ventos de Santa Ângela ACL 18 S.A.</t>
  </si>
  <si>
    <t>UFV Guaimbe II</t>
  </si>
  <si>
    <t>UFV Guaimbe I</t>
  </si>
  <si>
    <t>UFV Guaimbe III</t>
  </si>
  <si>
    <t>UFV Guaimbe IV</t>
  </si>
  <si>
    <t>UFV Guaimbe V</t>
  </si>
  <si>
    <t>PCH Foz do Estrela</t>
  </si>
  <si>
    <t>Celg Distribuição S.A. CELG D.</t>
  </si>
  <si>
    <t>Lote W do Leilão nº 13/2015-ANEEL.</t>
  </si>
  <si>
    <t>EOL Ventos da Bahia I</t>
  </si>
  <si>
    <t>EOL Ventos da Bahia XVIII</t>
  </si>
  <si>
    <t>EOL Ventos da Bahia IX</t>
  </si>
  <si>
    <t>EOL Ventos da Bahia III</t>
  </si>
  <si>
    <t>UHE Volta Grande</t>
  </si>
  <si>
    <t>EOL Ventos de São Januário 03</t>
  </si>
  <si>
    <t>EOL Ventos de São Januário 06</t>
  </si>
  <si>
    <t>EOL Ventos de São Januário 10</t>
  </si>
  <si>
    <t>EOL Ventos de São Januário 11</t>
  </si>
  <si>
    <t>EOL Ventos de São Januário 5</t>
  </si>
  <si>
    <t>PCH Alto Guaporé 2</t>
  </si>
  <si>
    <t>PCH Lacerdópolis</t>
  </si>
  <si>
    <t>EOL Ventos da Bahia XXIII</t>
  </si>
  <si>
    <t>EOL Ventos da Bahia XIV</t>
  </si>
  <si>
    <t>EOL Ventos da Bahia XIII</t>
  </si>
  <si>
    <t>EOL Jerusalém I.</t>
  </si>
  <si>
    <t>EOL Jerusalém VI.</t>
  </si>
  <si>
    <t>EOL Jerusalém IV.</t>
  </si>
  <si>
    <t>EOL Jerusalém V.</t>
  </si>
  <si>
    <t>EOL Jerusalém II.</t>
  </si>
  <si>
    <t>EOL Jerusalém III.</t>
  </si>
  <si>
    <t>EOL Serra da Babilônia F</t>
  </si>
  <si>
    <t>PCH Lucia Cherobim</t>
  </si>
  <si>
    <t>EOL Serra da Babilônia E</t>
  </si>
  <si>
    <t>EOL Serra da Babilônia C</t>
  </si>
  <si>
    <t>EOL Serra da Babilônia A</t>
  </si>
  <si>
    <t>EOL Monte Verde I</t>
  </si>
  <si>
    <t>EOL Monte Verde II</t>
  </si>
  <si>
    <t>EOL Monte Verde III</t>
  </si>
  <si>
    <t xml:space="preserve">
 UTE Parnaíba 5A e 5B</t>
  </si>
  <si>
    <t>EOL Monte Verde IV</t>
  </si>
  <si>
    <t>EOL Monte Verde V</t>
  </si>
  <si>
    <t xml:space="preserve"> EOL São Fernando 2</t>
  </si>
  <si>
    <t>PCH Tamboril -</t>
  </si>
  <si>
    <t>Investimento na Malha Sudeste</t>
  </si>
  <si>
    <t>UFV São Gonçalo 6 -</t>
  </si>
  <si>
    <t>EOL Ventos de Arapuá 1</t>
  </si>
  <si>
    <t>EOL Ventos de Arapuá 2.</t>
  </si>
  <si>
    <t>EOL Ventos de Arapuá 3.</t>
  </si>
  <si>
    <t>EOL Ventos Canoas 3.</t>
  </si>
  <si>
    <t>EOL Chafariz 4</t>
  </si>
  <si>
    <t>EOL Chafariz 5</t>
  </si>
  <si>
    <t>EOL Vila Sergipe I</t>
  </si>
  <si>
    <t>EOL Vila Rio Grande do Norte I</t>
  </si>
  <si>
    <t>EOL Vila Rio Grande do Norte II</t>
  </si>
  <si>
    <t>UFV Sobrado 1</t>
  </si>
  <si>
    <t>UFV Dracena 1</t>
  </si>
  <si>
    <t>UFV Dracena 2</t>
  </si>
  <si>
    <t>UFV Dracena 4</t>
  </si>
  <si>
    <t>ENEL Brasil Investimentos Sudeste S.A.</t>
  </si>
  <si>
    <t>Lote 1 do Leilão nº 04/2018-ANEEL</t>
  </si>
  <si>
    <t>Lote 3 do Leilão nº 04/2018-ANEEL</t>
  </si>
  <si>
    <t>Lote 7 do Leilão nº 04/2018-ANEEL</t>
  </si>
  <si>
    <t>Lote 2 do Leilão nº 04/2018-ANEEL</t>
  </si>
  <si>
    <t>Lote 4 do Leilão nº 04/2018-ANEEL</t>
  </si>
  <si>
    <t>Lote 12 do Leilão nº 04/2018-ANEEL</t>
  </si>
  <si>
    <t>Lote 14 do Leilão nº 04/2018-ANEEL</t>
  </si>
  <si>
    <t>Lote 16 do Leilão nº 04/2018-ANEEL</t>
  </si>
  <si>
    <t>Lote 5 do Leilão nº 04/2018-ANEEL</t>
  </si>
  <si>
    <t>Angra 3 (Central Nuclear Almirante Álvaro Alberto unidade III)</t>
  </si>
  <si>
    <t>Lote 11 do Leilão nº 04/2018-ANEEL</t>
  </si>
  <si>
    <t>EOL Vila Piauí I</t>
  </si>
  <si>
    <t>EOL Vila Piauí II</t>
  </si>
  <si>
    <t>EOL Vila Piauí III</t>
  </si>
  <si>
    <t>EOL Vila Sergipe II</t>
  </si>
  <si>
    <t>EOL Vila Sergipe III</t>
  </si>
  <si>
    <t xml:space="preserve">UFV Assú V </t>
  </si>
  <si>
    <t>UHE São Simão</t>
  </si>
  <si>
    <t>Contrato de Concessão nº 08/2010-ANEEL, de 12 de julho de 2010.</t>
  </si>
  <si>
    <t>Lote 10 do Leilão nº 04/2018-ANEEL</t>
  </si>
  <si>
    <t>Lote 19 do Leilão nº 02/2018-ANEEL.</t>
  </si>
  <si>
    <t>UFV São Gonçalo 7</t>
  </si>
  <si>
    <t>UFV São Gonçalo 8</t>
  </si>
  <si>
    <t>UFV São Gonçalo 11</t>
  </si>
  <si>
    <t>UFV São Gonçalo 12</t>
  </si>
  <si>
    <t>Lote 13 Leilão n° 04/2018-ANEEL</t>
  </si>
  <si>
    <t>UHE Água Vermelha, Bariri, Euclides da Cunha, Ibitinga, Limoeiro, Mogi-Guaçu, Promissão</t>
  </si>
  <si>
    <t>EOL Ventos de Santa Ângela 12</t>
  </si>
  <si>
    <t>EOL Ventos de Santa Ângela 13</t>
  </si>
  <si>
    <t>EOL Ventos de Santa Ângela 16</t>
  </si>
  <si>
    <t>EOL Ventos de Santa Ângela 18</t>
  </si>
  <si>
    <t>Uso dos Recursos</t>
  </si>
  <si>
    <t>Localização</t>
  </si>
  <si>
    <t>Estado de São Paulo</t>
  </si>
  <si>
    <t>Instalações de Transmissão de Energia Elétrica, compostas por:  I - Linha de Transmissão Mesquita - Timóteo 2, Circuito Simples, em 230 kV, com extensão aproximada de vinte e quatro quilômetros; e II - Subestação Timóteo 2, em 230 kV.</t>
  </si>
  <si>
    <t>Estado de Minas Gerais</t>
  </si>
  <si>
    <t>Usina Hidrelétrica com Potência Instalada de 11.233.100 kW (composta por dezoito Turbinas Francis na Casa de Força Principal, com 11.000.000 kW, e 6 Unidades Geradoras Tipo Bulbo na Casa de Força Complementar, com 233.100 kW).</t>
  </si>
  <si>
    <t>Município de Vitória do Xingu, Estado do Pará</t>
  </si>
  <si>
    <t xml:space="preserve">Instalações de Transmissão de Energia Elétrica, compostas por: I - Linha de Transmissão Engenheiro Lechuga - Equador, Circuito Duplo, em 500 kV, com aproximadamente quatrocentos quilômetros de extensão; II - Linha de Transmissão Equador - Boa Vista, Circuito Duplo, em 500 kV, com aproximadamente trezentos e quinze quilômetros de extensão; III - Subestação Equador, em 500 kV; e IV - Subestação Boa Vista, em 500/230 kV.   </t>
  </si>
  <si>
    <t>Estados do Amazonas e Roraima.</t>
  </si>
  <si>
    <t>Usina Hidrelétrica com Potência Instalada de 350.200 kW (composta de três Unidades Geradoras).</t>
  </si>
  <si>
    <t>Municípios de Capanema e Capitão Leônidas Marques, Estado do Paraná.</t>
  </si>
  <si>
    <t>Central Geradora Eólica com Potência Instalada de 10.000 kW, composta de cinco Unidades Geradoras e Sistema de Transmissão de Interesse Restrito.</t>
  </si>
  <si>
    <t>Município de Santana do Livramento, Estado do Rio Grande do Sul.</t>
  </si>
  <si>
    <t>Central Geradora Eólica com Potência Instalada de 12.000 kW, composta de seis Unidades Geradoras.</t>
  </si>
  <si>
    <t>Central Geradora Eólica com Potência Instalada de 30.000 kW, composta de quinze Unidades Geradoras.</t>
  </si>
  <si>
    <t>Usina Hidrelétrica com Potência Instalada de 3.750.000 kW composta de cinquenta Unidades Geradoras e Sistema de Unidades Geradoras e Sistema de Transmissão de Interesse Restrito.</t>
  </si>
  <si>
    <t>Município de Porto Velho, Estado de Rondônia</t>
  </si>
  <si>
    <t>Usina Hidrelétrica com Potência Instalada de 1.819.800 kW, composta de seis Unidades Geradoras e Sistema de Transmissão de Interesse Restrito.</t>
  </si>
  <si>
    <t>Municípios de Paranaíta, Estado de Mato Grosso e Jacareacanga, Estado do Pará.</t>
  </si>
  <si>
    <t>Central Geradora Eólica com Potência Instalada de 24.000 kW, composta por doze Unidades Geradoras e Sistema de Transmissão de Interesse Restrito.</t>
  </si>
  <si>
    <t>Município de Chuí, Estado do Rio Grande do Sul.</t>
  </si>
  <si>
    <t>Central Geradora Eólica com Potência Instalada de 22.000 kW, composta por onze Unidades Geradoras e Sistema de Transmissão de Interesse</t>
  </si>
  <si>
    <t>Central Geradora Eólica com Potência Instalada de 30.000 kW, composta por quinze Unidades Geradoras e Sistema de Transmissão de Interesse Restrito.</t>
  </si>
  <si>
    <t>Central Geradora Termelétrica com Potência Instalada de 360.137 kW, composta por uma Unidade Geradora e Sistema de Transmissão de Interesse Restrito.</t>
  </si>
  <si>
    <t>Município de São Luís, Estado do Maranhão</t>
  </si>
  <si>
    <t>Central Geradora Eólica com Potência Instalada de 30.000 kW, composta por dez Unidades Geradoras e Sistema de Transmissão de Interesse Restrito</t>
  </si>
  <si>
    <t>Município de Palmares do Sul, Estado do Rio Grande do Sul</t>
  </si>
  <si>
    <t>Central Geradora Eólica com Potência Instalada de 20.700 kW, composta por nove Unidades Geradoras e Sistema de Transmissão de Interesse Restrito</t>
  </si>
  <si>
    <t>Município de João Câmara, Estado do Rio Grande do Norte</t>
  </si>
  <si>
    <t>Pequena Central Hidrelétrica com Potência Instalada de 20.000 kW, composta por duas Unidades Geradoras e Sistema de Transmissão de Interesse Restrito.</t>
  </si>
  <si>
    <t>Município de Tangará, Estado de Santa Catarina</t>
  </si>
  <si>
    <t>Central Geradora Termelétrica com Potência Instalada de 337.600 kW,  composta por duas Unidades Geradoras e Sistema de Transmissão de Interesse Restrito.</t>
  </si>
  <si>
    <t>Município de Santo Antônio dos Lopes, Estado do Maranhão.</t>
  </si>
  <si>
    <t>Central Geradora Termelétrica com Potência Instalada de 365.000 kW,  composta por uma Unidade Geradora e Sistema de Transmissão de Interesse Restrito.</t>
  </si>
  <si>
    <t>Município de São Gonçalo do Amarante, Estado do Ceará</t>
  </si>
  <si>
    <t>Instalações de Transmissão de Energia Elétrica, compostas por: Subestação São Gotardo 2, em 345/138 kV, (3+1) x 100 MVA, com Transformação 345/138 kV, (3+1) Unidades de 100 MVA cada, respectivas Conexões de Unidades Transformadoras, Entradas de Linha, Interligação de Barras, Transformador Defasador 138/138 kV de 300 MVA, Barramentos, instalações vinculadas e demais instalações necessárias às funções de medição, supervisão, proteção, comando, controle, telecomunicação, administração e apoio.</t>
  </si>
  <si>
    <t>Estado de Minas Gerais.</t>
  </si>
  <si>
    <t>Central Geradora Eólica com Potência Instalada de 16.100 kW, composta por sete Unidades Geradoras e Sistema de Transmissão de Interesse Restrito</t>
  </si>
  <si>
    <t>Central Geradora Eólica com Potência Instalada de 30.000 kW, composta por quinze Unidades Geradoras e Sistema de Transmissão de Interesse Restrito</t>
  </si>
  <si>
    <t>Município de Parazinho, Estado do Rio Grande do Norte.</t>
  </si>
  <si>
    <t>Central Geradora Eólica com Potência Instalada de 28.800 kW, composta por dezoito Unidades Geradoras e Sistema de Transmissão de Interesse Restrito</t>
  </si>
  <si>
    <t>Município de Igaporã, Estado da Bahia.</t>
  </si>
  <si>
    <t>Central Geradora Eólica com Potência Instalada de 19.200 kW, composta por doze Unidades Geradoras e Sistema de Transmissão de Interesse Restrito</t>
  </si>
  <si>
    <t>Município de Guanambi, Estado da Bahia</t>
  </si>
  <si>
    <t>Central Geradora Eólica com Potência Instalada de 6.400 kW, composta por quatro Unidades Geradoras e Sistema de Transmissão de Interesse Restrito</t>
  </si>
  <si>
    <t>Central Geradora Eólica com Potência Instalada de 27.200 kW, composta por dezessete Unidades Geradoras e Sistema de Transmissão de Interesse Restrito</t>
  </si>
  <si>
    <t>Município de Caetité, Estado da Bahia</t>
  </si>
  <si>
    <t>Central Geradora Eólica com Potência Instalada de 30.400 kW, composta por dezenove Unidades Geradoras e Sistema de Transmissão de Interesse Restrito</t>
  </si>
  <si>
    <t>Município de Igaporã, Estado da Bahia</t>
  </si>
  <si>
    <t>Central Geradora Eólica com Potência Instalada de 24.000 kW, composta por quinze Unidades Geradoras e Sistema de Transmissão de Interesse Restrito</t>
  </si>
  <si>
    <t>Central Geradora Eólica com Potência Instalada de 12.950 kW, composta por sete Unidades Geradoras e Sistema de Transmissão de Interesse Restrito</t>
  </si>
  <si>
    <t>Município de Pindaí, Estado da Bahia.</t>
  </si>
  <si>
    <t>Central Geradora Eólica com Potência Instalada de 11.200 kW, composta por sete Unidades Geradoras e Sistema de Transmissão de Interesse Restrito</t>
  </si>
  <si>
    <t>Município de Caetité, Estado da Bahia.</t>
  </si>
  <si>
    <t>Central Geradora Eólica com Potência Instalada de 22.200 kW, composta por doze Unidades Geradoras e Sistema de Transmissão de Interesse Restrito</t>
  </si>
  <si>
    <t>Município de Pindaí, Estado da Bahia</t>
  </si>
  <si>
    <t>Central Geradora Eólica com Potência Instalada de 8.000 kW, composta por cinco Unidades Geradoras e Sistema de Transmissão de Interesse Restrito</t>
  </si>
  <si>
    <t>Central Geradora Eólica com Potência Instalada de 16.650 kW, composta por nove Unidades Geradoras e Sistema de Transmissão de Interesse Restrito</t>
  </si>
  <si>
    <t>Central Geradora Eólica com Potência Instalada de 31.450 kW, composta por dezessete Unidades Geradoras e Sistema de Transmissão de Interesse Restrito</t>
  </si>
  <si>
    <t>Município de Pindaí, Estado do Bahia</t>
  </si>
  <si>
    <t>Central Geradora Eólica com Potência Instalada de 25.600 kW, composta por dezesseis Unidades Geradoras e Sistema de Transmissão de Interesse Restrito</t>
  </si>
  <si>
    <t>Central Geradora Eólica com Potência Instalada de 22.400 kW, composta por quatorze Unidades Geradoras e Sistema de Transmissão de Interesse Restrito.</t>
  </si>
  <si>
    <t>Central Geradora Eólica com Potência Instalada de 27.750 kW, composta por quinze Unidades Geradoras e Sistema de Transmissão de Interesse Restrito.</t>
  </si>
  <si>
    <t>Município de Trairí, Estado do Ceará</t>
  </si>
  <si>
    <t>Central Geradora Eólica com Potência Instalada de 24.000 kW, composta por quinze Unidades Geradoras e Sistema de Transmissão de Interesse Restrito.</t>
  </si>
  <si>
    <t>Central Geradora Eólica com Potência Instalada de 26.000 kW, composta de treze Unidades Geradoras e Sistema de Transmissão de Interesse Restrito.</t>
  </si>
  <si>
    <t>Município de Trairi, Estado do Ceará.</t>
  </si>
  <si>
    <t>Central Geradora Eólica com Potência Instalada de 16.100 kW, composta de sete Unidades Geradoras e Sistema de Transmissão de Interesse Restrito.</t>
  </si>
  <si>
    <t>Municipio de Touros, Estado do Rio Grande do Norte</t>
  </si>
  <si>
    <t>Central Geradora Eólica com Potência Instalada de 29.982 kW, composta de dezenove Unidades Geradoras e Sistema de Transmissão de Interesse Restrito.</t>
  </si>
  <si>
    <t>Usina hidrelétrica com potência instalada de 135.000 kW, composta por três unidades geradoras e sistema de transmissão de interesse restrito.</t>
  </si>
  <si>
    <t>Municípios de Vargem e São José do Cerrito, Estado de Santa Catarina.</t>
  </si>
  <si>
    <t>Central Geradora Eólica com Potência Instalada de 18.900 kW, composta por nove Unidades Geradoras e Sistema de Transmissão de Interesse Restrito.</t>
  </si>
  <si>
    <t>Central Geradora Eólica com Potência Instalada de 23.100 kW, composta por onze Unidades Geradoras e Sistema de Transmissão de Interesse Restrito.</t>
  </si>
  <si>
    <t>Central Geradora Eólica com Potência Instalada de 37.800 kW, composta por onze Unidades Geradoras e Sistema de Transmissão de Interesse Restrito.</t>
  </si>
  <si>
    <t>Município de Amontoada, Estado do Ceará.</t>
  </si>
  <si>
    <t>Central Geradora Eólica com Potência Instalada de 14.700 kW, composta por sete Unidades Geradoras e Sistema de Transmissão de Interesse Restrito.</t>
  </si>
  <si>
    <t>Central Geradora Eólica com Potência Instalada de 27.300 kW, composta por treze Unidades Geradoras e Sistema de Transmissão de Interesse Restrito.</t>
  </si>
  <si>
    <t>Central Geradora Eólica com Potência Instalada de 30.000 kW, composta por vinte Unidades Geradoras e Sistema de Transmissão de Interesse Restrito.</t>
  </si>
  <si>
    <t>Central Geradora Eólica com Potência Instalda de 29.700 kW, composta de onze Unidades Geradoras e Sistema de Transmissão de Interesse Restrito.</t>
  </si>
  <si>
    <t>Município de Rio Grande, Estado do Rio Grande do Sul</t>
  </si>
  <si>
    <t>Central Geradora Eólica com Potência Instalada de 21.600 kW, composta por oito Unidades Geradoras e Sistema de Transmissão de Interesse Restrito.</t>
  </si>
  <si>
    <t>Central Geradora Hidrelétrica com Potência Instalada de 16.500 kW, composta por três Unidades Geradoras e Sistemas de Transmissão de Interesse Restrito.</t>
  </si>
  <si>
    <t>Município de Jataí, Estado de Goiás</t>
  </si>
  <si>
    <t>Central Geradora Eólica com Potência Instalada de 29.700 kW, composta por onze Unidades Geradoras e Sistema de Transmissão de Interesse Restrito.</t>
  </si>
  <si>
    <t>Central Geradora Eólica com Potência Instalda de 27.000 kW, composta de dez Unidades Geradoras e Sistema de Transmissão de Interesse Restrito.</t>
  </si>
  <si>
    <t>Central Geradora Eólica com Potência Instalda de 18.000 kW, composta de nove Unidades Geradoras e Sistema de Transmissão de Interesse Restrito.</t>
  </si>
  <si>
    <t>Município de Santa Vitória do Palmar, Estado do Rio Grande do Sul</t>
  </si>
  <si>
    <t>Central Geradora Eólica com Potência Instalada de 14.000 kW, composta por sete Unidades Geradoras e Sistema de Transmissão de Interesse Restrito.</t>
  </si>
  <si>
    <t>Central Geradora Eólica com Potência Instalada de 16.000 kW, composta por oito Unidades Geradoras e Sistema de Transmissão de Interesse Restrito.</t>
  </si>
  <si>
    <t>Central Geradora Eólica com Potência Instalada de 20.000 kW, composta por dez Unidades Geradoras e Sistema de Transmissão de Interesse Restrito.</t>
  </si>
  <si>
    <t>Município de Chuí, Estado do Rio Grande do Sul</t>
  </si>
  <si>
    <t>Central Geradora Eólica com Potência Instalada de 22.000 kW, composta por onze Unidades Geradoras e Sistema de Transmissão de Interesse Restrito.</t>
  </si>
  <si>
    <t>Central Geradora Eólica com Potência Instalada de 8.000 kW, composta por quatro Unidades Geradoras e Sistema de Transmissão de Interesse Restrito.</t>
  </si>
  <si>
    <t>Central Geradora Eólica com Potência Instalada de 10.000 kW, composta por cinco Unidades Geradoras e Sistema de Transmissão de Interesse Restrito.</t>
  </si>
  <si>
    <t>Central Geradora Eólica com Potência Instalada de 28.000 kW, composta por catorze Unidades Geradoras e Sistema de Transmissão de Interesse Restrito.</t>
  </si>
  <si>
    <t>Central Geradora Eólica com Potência Instalada de 29.900 kW, composta por treze Unidades Geradoras e Sistema de Transmissão de Interesse Restrito.</t>
  </si>
  <si>
    <t>Central Geradora Eólica com Potência Instalada de 16.100 kW, composta por sete Unidades Geradoras e Sistema de Transmissão de Interesse Restrito.</t>
  </si>
  <si>
    <t>Central Geradora Eólica com Potência Instalada de 25.300 kW, composta por onze Unidades Geradoras e Sistema de Transmissão de Interesse Restrito.</t>
  </si>
  <si>
    <t>Central Geradora Eólica com Potência Instalada de 23.000 kW, composta por dez Unidades Geradoras e Sistema de Transmissão de Interesse Restrito.</t>
  </si>
  <si>
    <t>Central Geradora Eólica com potência instalada de 27.200 kW, composta por dezesseis unidades Geradoras e Sistema de Transmissão de Interesse Restrito.</t>
  </si>
  <si>
    <t>Município de Pedra Grande, Estado do Rio Grande do Norte.</t>
  </si>
  <si>
    <t>Central Geradora Eólica com potência instalada de 20.400 kW, composta por doze unidades Geradoras e Sistema de Transmissão de Interesse Restrito.</t>
  </si>
  <si>
    <t>Central Geradora Eólica com potência instalada de 22.100 kW, composta por treze unidades Geradoras e Sistema de Transmissão de Interesse Restrito.</t>
  </si>
  <si>
    <t>Central Geradora Eólica com potência instalada de 30.000 kW, composta por quinze unidades Geradoras e Sistema de Transmissão de Interesse Restrito.</t>
  </si>
  <si>
    <t>Município de Caldeirão Grande do Piauí, Estado do Piauí.</t>
  </si>
  <si>
    <t>Município de Marcolândia, Estado do Piauí.</t>
  </si>
  <si>
    <t>Central Geradora Eólica com potência instalada de 18.400 kW, composta por oito unidades Geradoras e Sistema de Transmissão de Interesse Restrito.</t>
  </si>
  <si>
    <t>Central Geradora Eólica com potência instalada de 16.100 kW, composta por sete unidades Geradoras e Sistema de Transmissão de Interesse Restrito.</t>
  </si>
  <si>
    <t>Central Geradora Termelétrica com Potência Instalada de 518.800 kW, composta por duas Unidades Geradoras de 168.800 kW e uma Unidade Geradora de 181.200 kW e Sistema de Transmissão de Interesse Restrito</t>
  </si>
  <si>
    <t>Municipio de Santo Antônio dos Lopes, Estado do Maranhão</t>
  </si>
  <si>
    <t>Central Geradora Eólica com potência instalada de 30.000 kW, composta por dez Unidades Geradoras e Sistema de Transmissão de Interesse Restrito.</t>
  </si>
  <si>
    <t>Município de São Miguel do Gostoso, Estado do Rio Grande do Norte</t>
  </si>
  <si>
    <t>Central Geradora Eólica com Potência Intalada de 16.000 KW, composta por oito unidades geradoras e sistema de transmissão de interesse restrito.</t>
  </si>
  <si>
    <t>Central geradora Eólica com potência instalada de 22.500 KW, composta por nove unidades geradoras e sistema de transmissão de interesse restrito</t>
  </si>
  <si>
    <t>Central geradora Eólica com potência instalada de 7.500 KW, composta por três unidades geradoras e sistema de trasnmissão de interesse restrito.</t>
  </si>
  <si>
    <t>Central geradora Eólica com pot~encia instalada de 25.000 KW, composta por dez unidades geradoras e sistema de transmissão de interesse restrito.</t>
  </si>
  <si>
    <t>Município de Simões, Estado do Piauí.</t>
  </si>
  <si>
    <t>Central Geradora Eólica com Potência Instalada de 30.600 kW, composta por quinze Unidades Geradoras e Sistema de Transmissão de Interesse Restrito.</t>
  </si>
  <si>
    <t>Município de Cruz, Estado do Ceará</t>
  </si>
  <si>
    <t>Central Geradora Eólica com Potência Instalada de 19.800 kW, composta por onze Unidades Geradoras e Sistema de Transmissão de Interesse Restrito.</t>
  </si>
  <si>
    <t>Central Geradora Eólica com Potência Instalada de 30.600 kW, composta por dezenove Unidades Geradoras e Sistema de Transmissão de Interesse Restrito.</t>
  </si>
  <si>
    <t>Município de Jijoca de Jericoacoara, Estado do Ceará</t>
  </si>
  <si>
    <t>Instalações de Transmissão de Energia Elétrica, relativas ao Lote C do Leilão n° 01/2009-ANEEL.</t>
  </si>
  <si>
    <t>Estados de Rondônia e Mato Grosso</t>
  </si>
  <si>
    <t>Central Geradora Eólica com Potência Instalada de 25.200 kW, composta por doze Unidades Geradoras e Sistema de Transmissão de Interesse Restrito.</t>
  </si>
  <si>
    <t>Município de Ubajara, Estado do Ceará</t>
  </si>
  <si>
    <t>Município de Simões, Estado do Piauí</t>
  </si>
  <si>
    <t>Central Geradora Eólica com Potência Instalada de 10.500 kW, composta por cinco Unidades Geradoras e Sistema de Transmissão de Interesse Restrito.</t>
  </si>
  <si>
    <t>Município de Ibiapina, Estado do Ceará</t>
  </si>
  <si>
    <t>Central Geradora Eólica com Potência Instalada de 22.500 kW, composta por onze Unidades Geradoras e Sistema de Transmissão de Interesse Restrito.</t>
  </si>
  <si>
    <t>Central Geradora Eólica com Potência Instalada de 16.800 kW, composta por oito Unidades Geradoras e Sistema de Transmissão de Interesse Restrito.</t>
  </si>
  <si>
    <t>Unidade Geradora Termelétrica com Potência instalada de 176.200 kW, composta por duas Unidades Geradoras e Sistema de Tranmissão de intersse restrito.</t>
  </si>
  <si>
    <t>Município de Santo Antonio dos Lopes, Estado do Maranhão</t>
  </si>
  <si>
    <t>Central Geradora Eólica com Potência Instalada de 30.000 kW, composta por dez Unidades Geradoras e Sistema de Transmissão de Interesse Restrito.</t>
  </si>
  <si>
    <t>Municipio de Campo Formoso, Estado da Bahia</t>
  </si>
  <si>
    <t>Central Geradora Hidrelétrica com Potência Instalada de 28.000 kW, composta por duas Unidades Geradoras e Sistema de Transmissão de Interesse Restrito.</t>
  </si>
  <si>
    <t>Municípios de Diamantina e Monjolos, Estado de Minas Gerais</t>
  </si>
  <si>
    <t>Município de Campo Formoso, Estado da Bahia</t>
  </si>
  <si>
    <t>Central Geradora Eólica com Potência Instalada de 27.000 kW, composta por nove Unidades Geradoras e Sistema de Transmissão de Interesse Restrito.</t>
  </si>
  <si>
    <t>Município de Sento Sé, Estado da Bahia</t>
  </si>
  <si>
    <t>Central Geradora Eólica com Potência Instalada de 18.900 kW, composta por sete Unidades Geradoras e Sistema de Transmissão de Interesse Restrito.</t>
  </si>
  <si>
    <t>Central Geradora Eólica com Potência Instalada de 21.600 kW, composta por sete Unidades Geradoras e Sistema de Transmissão de Interesse Restrito.</t>
  </si>
  <si>
    <t>Central Geradora Eólica com Potência Instalada de 24.300 kW, composta por nove Unidades Geradoras e Sistema de Transmissão de Interesse Restrito.</t>
  </si>
  <si>
    <t>Central Geradora Eólica com Potência Instalada de 9.000 kW, composta por três Unidades Geradoras e Sistema de Transmissão de Interesse Restrito.</t>
  </si>
  <si>
    <t>Central Geradora Eólica com Potência Instalada de 21.000 kW, composta por sete Unidades Geradoras e Sistema de Transmissão de Interesse Restrito.</t>
  </si>
  <si>
    <t>Município de Licínio de Almeida, Estado da Bahia</t>
  </si>
  <si>
    <t>Central Geradora Eólica com Potência Instalada de 23.400 kW, composta por seis Unidades Geradoras e Sistema de Transmissão de Interesse Restrito.</t>
  </si>
  <si>
    <t>Central Geradora Termelétrica com Potência Instalada de 1.238.000 KW, constituída por dois Blocos de Geração, cada bloco com dias unidades trubogeradoras a Gás de 202.500 kW, utilizando como combustível Gás Natural, e Sistema de Transmissão de Interesse Restrito.</t>
  </si>
  <si>
    <t>Município de Rio Grande, Estado do Rio Grande do Sul.</t>
  </si>
  <si>
    <t>Central Geradora Eólica com Potência Instalada de 18.000 kW, composta por seis Unidades Geradoras e Sistema de Transmissão de Interesse Restrito.</t>
  </si>
  <si>
    <t>Municípo de Lagoa Nova, Estado do Rio Grande do Norte</t>
  </si>
  <si>
    <t>Central Geradora Hidrelétrica com Potência Instalada de 30.000 kW, composta por duas Unidades Geradoras e Sistema de Transmissão de Interesse Restrito.</t>
  </si>
  <si>
    <t>Municípios de Nova Monte Verde e Alta Floresta, Estado do Mato Grosso.</t>
  </si>
  <si>
    <t>Central Geradora Eólica com Potência Instalada de 15.000 kW, composta por cinco Unidades Geradoras e Sistema de Transmissão de Interesse Restrito.</t>
  </si>
  <si>
    <t>Central Geradora Eólica com Potência Instalada de 22.800 kW, composta por oito Unidades Geradoras e Sistema de Transmissão de Interesse Restrito.</t>
  </si>
  <si>
    <t>Município de Araripina, Estado de Pernambuco S/A</t>
  </si>
  <si>
    <t>Central Geradora Hidrelétrica com Potência Instalada de 24.000 kW, composta por duas Unidades Geradoras e Sistema de Transmissão de Interesse Restrito.</t>
  </si>
  <si>
    <t>Município de Licinio de Almeida, Estado da Bahia</t>
  </si>
  <si>
    <t>Município de Bodó, Estado do Rio Grande do Norte</t>
  </si>
  <si>
    <t>Município de Riacho de Santana, Estado da Bahia</t>
  </si>
  <si>
    <t>Central Geradora Eólica com Potência Instalada de 24.900 kW, composta por nove Unidades Geradoras e Sistema de Transmissão de Interesse Restrito.</t>
  </si>
  <si>
    <t>Central Geradora Eólica com Potência Instalada de 8.100 kW, composta por três Unidades Geradoras e Sistema de Transmissão de Interesse Restrito.</t>
  </si>
  <si>
    <t>Central Geradora Eólica com Potência Instalada de 28.000 kW, composta por quatorze Unidades Geradoras e Sistema de Transmissão de Interesse Restrito.</t>
  </si>
  <si>
    <t>Município de Morro do Chapéu, Estado da Bahia</t>
  </si>
  <si>
    <t>Central Geradora Eólica com Potência Instalada de 27.000 kW, composta por dez Unidades Geradoras e Sistema de Transmissão de Interesse Restrito.</t>
  </si>
  <si>
    <t>Central Geradora Eólica com Potência Instalada de 23.700 kW, composta por oito Unidades Geradoras e Sistema de Transmissão de Interesse Restrito.</t>
  </si>
  <si>
    <t>Central Geradora Eólica com Potência Instalada de 16.700 kW, composta por seis Unidades Geradoras e Sistema de Transmissão de Interesse Restrito.</t>
  </si>
  <si>
    <t>Central Geradora Eólica com Potência Instalada de 18.000 kW, composta por nove Unidades Geradoras e Sistema de Transmissão de Interesse Restrito.</t>
  </si>
  <si>
    <t>Município de Curral Novo do Piauí, Estado do Piauí</t>
  </si>
  <si>
    <t>Estado de Santa Catarina</t>
  </si>
  <si>
    <t>Central Geradora Eólica com 30.000 kW de capacidade instalada, constituída por quinze Unidades Geradoras e Sistema de Transmissão de interesse restrito.</t>
  </si>
  <si>
    <t>Município de São Bento do Norte, Estado do Rio Grande do Norte.</t>
  </si>
  <si>
    <t>Central Geradora Eólica com 20.000 kW de capacidade instalada, constituída por dez Unidades Geradoras e Sistema de Transmissão de interesse restrito.</t>
  </si>
  <si>
    <t>Município de Santana do Matos, Estado do Rio Grande do Norte.</t>
  </si>
  <si>
    <t>Central Geradora Eólica com 18.000 kW de capacidade instalada, constituída por nove Unidades Geradoras e Sistema de Transmissão de interesse restrito.</t>
  </si>
  <si>
    <t>Município de Lagoa Nova, Estado do Rio Grande do Norte.</t>
  </si>
  <si>
    <t>Central Geradora Eólica com 30.000 kW de capacidade instalada, constituída por dez Unidades Geradoras e Sistema de Transmissão de interesse restrito.</t>
  </si>
  <si>
    <t>Central Geradora Eólica com 28.800 kW de capacidade instalada, constituída por dezoito Unidades Geradoras e Sistema de Transmissão de interesse restrito.</t>
  </si>
  <si>
    <t>Central Geradora Eólica com 19.800 kW de capacidade instalada, constituída por onze Unidades Geradoras e Sistema de Transmissão de interesse restrito.</t>
  </si>
  <si>
    <t>Central Geradora Eólica com 28.800 kW de capacidade instalada, constituída por dezesseis Unidades Geradoras e Sistema de Transmissão de interesse restrito.</t>
  </si>
  <si>
    <t>Central Geradora Eólica com 16.000 kW de capacidade instalada, constituída por oito Unidades Geradoras e Sistema de Transmissão de interesse restrito.</t>
  </si>
  <si>
    <t>Central Geradora Eólica com 21.600 kW de capacidade instalada, constituída por doze Unidades Geradoras e Sistema de Transmissão de interesse restrito.</t>
  </si>
  <si>
    <t>Municípios de Pedra Grande e São Bento do Norte, Estado do Rio Grande do Norte</t>
  </si>
  <si>
    <t>Central Geradora Eólica com 25.200 kW de capacidade instalada, constituída por quatorze Unidades Geradoras e Sistema de Transmissão de interesse restrito.</t>
  </si>
  <si>
    <t>Intalações de transmissão de energia elétrica, relativas ao lote A do Leilão nº 04/2014-ANEEL.</t>
  </si>
  <si>
    <t>Estado do Rio Grande do Sul</t>
  </si>
  <si>
    <t>Central Geradora Eólica com 27.000 kW de capacidade instalada, constituída por dez Unidades Geradoras e Sistema de Transmissão de interesse restrito.</t>
  </si>
  <si>
    <t>Município de Viamão, Estado do Rio Grande do Sul</t>
  </si>
  <si>
    <t>Usina Hidrelétrica com 45.00 kW de capacidade instalada, constituída por três Unidades Geradoras e Sistema de Transmissão de Interesse Restrito.</t>
  </si>
  <si>
    <t>Município de Alta Floresta, Estado do Mato Grosso</t>
  </si>
  <si>
    <t>Central Geradora Termelétrica com potência instalada de 1.238.000 kW, constituída por dois blocos geradores com 619.000 kW cada bloco composto por duas unidades turbogeradoras a gás de 202.500 kW, em ciclo combinado com um turbogerador a vapor de 214.000 kW, utilizando como combustível gás natural e sistema de transmissão de interesse restrito.</t>
  </si>
  <si>
    <t>Município de Ipojuca, Estado de Pernambuco</t>
  </si>
  <si>
    <t>Central Geradora Eólica com 21.600 kW de capacidade instalada, constituída por oito Unidades Geradoras e Sistema de Transmissão de interesse restrito.</t>
  </si>
  <si>
    <t>Central Geradora Eólica com 11.200 kW de capacidade instalada, constituída por sete Unidades Geradoras e Sistema de Transmissão de interesse restrito.</t>
  </si>
  <si>
    <t>Central Geradora Eólica com 24.000 kW de capacidade instalada, constituída por doze Unidades Geradoras e Sistema de Transmissão de interesse restrito.</t>
  </si>
  <si>
    <t>Central Geradora Eólica com 14.000 kW de capacidade instalada, constituída por sete Unidades Geradoras e Sistema de Transmissão de interesse restrito.</t>
  </si>
  <si>
    <t>Central Geradora Eólica com 28.000 kW de capacidade instalada, constituída por quatorze Unidades Geradoras e Sistema de Transmissão de interesse restrito.</t>
  </si>
  <si>
    <t>Central Geradora Eólica com 10.000 kW de capacidade instalada, constituída por cinco Unidades Geradoras e Sistema de Transmissão de interesse restrito.</t>
  </si>
  <si>
    <t>Ampliação da Central Geradora Termelétrica em 90.000 kW, constituída por duas unidades geradoras de 45.000 kW, e adequações no Sistema de Transmissão de interesse restrito.</t>
  </si>
  <si>
    <t>Município de Chapadão do Céu, Estado de Goiás.</t>
  </si>
  <si>
    <t>Município de Serra do Mel, Estado do Rio Grande do Norte</t>
  </si>
  <si>
    <t>Central Geradora com 9.000 kW de capacidade instalada, constituída por duas unidades geradoras e sistema de transmissão de interesse restrito.</t>
  </si>
  <si>
    <t>Município de Dores de Guanhães, Estado de Minas Gerais</t>
  </si>
  <si>
    <t>Município de Dom Basílio, Estado da Bahia</t>
  </si>
  <si>
    <t>Município de Parnaíba, Estado do Piauí</t>
  </si>
  <si>
    <t>Municípios de Ilha Grande e Parnaíba, Estado do Piauí</t>
  </si>
  <si>
    <t>Central Geradora com 14.000 kW de capacidade instalada, constituída por duas unidades geradoras e sistema de transmissão de interesse restrito.</t>
  </si>
  <si>
    <t>Central Geradora com 9.000 kW de capacidade instalada, constituída por três unidades geradoras e sistema de transmissão de interesse restrito.</t>
  </si>
  <si>
    <t>Municípios de Dores de Guanhães e Virginópolis, Estado de Minas Gerais</t>
  </si>
  <si>
    <t>Central Geradora com 12.000 kW de capacidade instalada, constituída por duas unidades geradoras e sistema de transmissão de interesse restrito.</t>
  </si>
  <si>
    <t>Municípios de Dores de Guanhães, Estado de Minas Gerais</t>
  </si>
  <si>
    <t>Central Geradora com 12.000 kW de capacidade instalada, constituída por seis unidades geradoras e sistema de transmissão de interesse restrito.</t>
  </si>
  <si>
    <t>Central Geradora com 22.000 kW de capacidade instalada, constituída por dez unidades geradoras e sistema de transmissão de interesse restrito.</t>
  </si>
  <si>
    <t>Central Geradora com 24.200 kW de capacidade instalada, constituída por onze unidades geradoras e sistema de transmissão de interesse restrito.</t>
  </si>
  <si>
    <t>Central Geradora com 27.000 kW de capacidade instalada, constituída por nove unidades geradoras e sistema de transmissão de interesse restrito.</t>
  </si>
  <si>
    <t>Município de Lagoa do Barro do Piauí, Estado do Piauí</t>
  </si>
  <si>
    <t>Central Geradora com 24.000 kW de capacidade instalada, constituída por oito unidades geradoras e sistema de transmissão de interesse restrito.</t>
  </si>
  <si>
    <t>Município de São Bento do Norte, Estado do rio Grande do Norte</t>
  </si>
  <si>
    <t>Central Geradora com 30.000 kW de capacidade instalada, constituída por quinze unidades geradoras e sistema de transmissão de interesse restrito.</t>
  </si>
  <si>
    <t>Município de Brumado, Estado da Bahia</t>
  </si>
  <si>
    <t>Pequena Central Hidrelétrica com Potência Instalada de 30.000 kW, composta por quatro Unidades Geradoras e Sistema de Transmissão de Interesse Restrito.</t>
  </si>
  <si>
    <t>Município de Santa Helena de Goiás, Estado de Goiás.</t>
  </si>
  <si>
    <t>Instalações de Transmissão de Energia Elétrica, relativas ao Lote "N" do Leilão nº 07/2013-ANEEL</t>
  </si>
  <si>
    <t>Estado do Acre</t>
  </si>
  <si>
    <t>Usina Hidrelétrica com 150 MW de capacidade instalada, contituída por duas Unidades Geradoras e Sistema de Transmissão de Interesse Restrito</t>
  </si>
  <si>
    <t>Município de Aperibé, Estado do Rio de Janeiro</t>
  </si>
  <si>
    <t>Central Geradora com 31.500 kW de capacidade instalada, constituída por quinze unidades geradoras e sistema de transmissão de interesse restrito.</t>
  </si>
  <si>
    <t>Município de São José do Sabugi, Estado da Paraíba</t>
  </si>
  <si>
    <t>Projeto de transmissão de energia elétrica, relativo ao lote O do Leilão nº 013/2015-ANEEL.</t>
  </si>
  <si>
    <t>Municípos de Água Branca, Campinápolis, Canarana, Gaúcha do Norte e Paranatinga, Estado do Mato Grosso</t>
  </si>
  <si>
    <t>Central Geradora com 25.200 kW de capacidade instalada, constituída por doze unidades geradoras e sistema de transmissão de interesse restrito.</t>
  </si>
  <si>
    <t>Central Geradora com 26.000 kW de capacidade instalada, constituída por treze unidades geradoras e sistema de transmissão de interesse restrito.</t>
  </si>
  <si>
    <t>Município de Paranatama, Estado de Pernambuco</t>
  </si>
  <si>
    <t>Central Geradora com 28.000 kW de capacidade instalada, constituída por quatorze unidades geradoras e sistema de transmissão de interesse restrito.</t>
  </si>
  <si>
    <t>Central Geradora com 20.000 kW de capacidade instalada, constituída por dez unidades geradoras e sistema de transmissão de interesse restrito.</t>
  </si>
  <si>
    <t>Município de Cerro Corá, Estado do Rio Grande do Norte.</t>
  </si>
  <si>
    <t>Município de Jardim de Angicos, Estado do Rio Grande do Norte.</t>
  </si>
  <si>
    <t>Projeto de Transmissão de Energia Elétrica, relativo ao Lote A do Leilão nº 07/2013-ANEEL.</t>
  </si>
  <si>
    <t>Vários Municípios do Estado de São Paulo e do Estado do Paraná.</t>
  </si>
  <si>
    <t>Município de João Câmara, Estado do Rio Grande do Norte.</t>
  </si>
  <si>
    <t>Central Geradora com 26.000 kW de capacidade instalada, constituída por trezer unidades geradoras e sistema de transmissão de interesse restrito.</t>
  </si>
  <si>
    <t>Município de Pedra Preta, Estado do Rio Grande do Norte.</t>
  </si>
  <si>
    <t>Reforços em Instalações de Transmissão - Resolução Autorizativa ANEEL no 4.347/2013 - Subestação Assis 500 kV.</t>
  </si>
  <si>
    <t>Município de Assis, Estado de São Paulo.</t>
  </si>
  <si>
    <t>Município de Itaguaçú da Bahis, Estado da Bahia</t>
  </si>
  <si>
    <t>Central Eólica com 20.000 kW de capacidade instalada, contituída por dez Unidades Geradoras e istema de Transmissão de interesse restrito.</t>
  </si>
  <si>
    <t>Central Eólica com 32.900 kW de capacidade instalada, contituída por quatorze Unidades Geradoras e istema de Transmissão de interesse restrito.</t>
  </si>
  <si>
    <t>Município de Jandaira, Estado do Rio Grande do Norte</t>
  </si>
  <si>
    <t>Central Geradora Fotovoltaica com 30.000 kW de capacidade instalada, contituída por trinta Unidades Geradoras e istema de Transmissão de interesse restrito.</t>
  </si>
  <si>
    <t>Município de Quixeré, Estado do Ceará.</t>
  </si>
  <si>
    <t>Central Eólica com 28.900 kW de capacidade instalada, contituída por quatorze Unidades Geradoras e istema de Transmissão de interesse restrito.</t>
  </si>
  <si>
    <t>Município de Ourolândia, Estado da Bahia.</t>
  </si>
  <si>
    <t>Município de Várzea Nova, Estado da Bahia.</t>
  </si>
  <si>
    <t>Projeto de transmissão de energia elétrica, relativo ao Lote C nº 13/2015-ANEEL.</t>
  </si>
  <si>
    <t>Vários Municípios do Estado de Mato Grosso.</t>
  </si>
  <si>
    <t>Municípios de Paranatinga, Gaúcha do Norte, Campinápolis, Água Boa e Canarana, Estado do Mato Grosso.</t>
  </si>
  <si>
    <t>Central Eólica com 26.000 kW de capacidade instalada, contituída por treze Unidades Geradoras e istema de Transmissão de interesse restrito.</t>
  </si>
  <si>
    <t>Central Eólica com 28.000 kW de capacidade instalada, contituída por quatorze Unidades Geradoras e istema de Transmissão de interesse restrito.</t>
  </si>
  <si>
    <t>Central Geradora Fotovoltaica com 20.000 kW de capacidade instalada, contituída por vinte Unidades Geradoras e istema de Transmissão de interesse restrito.</t>
  </si>
  <si>
    <t>Município de Areia Branca, Estado do Rio Grande do Norte.</t>
  </si>
  <si>
    <t>Município de Paracatu, Estado de Minas Gerais</t>
  </si>
  <si>
    <t>Pequena Central Hidrelétrica com 19.300 kW de capacidade instalada, constituída por quatro Unidades Geradoras e Sistema de Transmissão de interesse restrito.</t>
  </si>
  <si>
    <t>Município de Curitibanos, Estado de Santa Catarina</t>
  </si>
  <si>
    <t>Central Geradora Termelátrica com 163.999 kW de capacidade instalada, contituída por uma Unidade Geradora e Sistema de Transmissão de Interesse Restrito.</t>
  </si>
  <si>
    <t>Município de Rio Branco Acre</t>
  </si>
  <si>
    <t>Usina Hidrlétrica com 32.000kW de capacidade instalada, contituída por duas unidades geradoras e sistema de transmissão de interesse restrito.</t>
  </si>
  <si>
    <t>Município de Tibagi, Estado do Paraná</t>
  </si>
  <si>
    <t>Projeto de transmissão de energia elétrica, relativo ao lote 22 do leilão nº 13/2015-ANEEL - Segunda Etapa.</t>
  </si>
  <si>
    <t>Estados de Minas Gerais e Espírito Santo.</t>
  </si>
  <si>
    <t>Central geradora Fotovoltaica com 30.000 kW de capacidade instalada, constiuída por trinta e uma unidades geradoras e sistema de transmissão de interesse restrito.</t>
  </si>
  <si>
    <t>Projeto de melhorias em Instalações de Transmissão de Energia Elétrica.</t>
  </si>
  <si>
    <t>Projeto de reforços em instalações de transmissão de energia elétrica, relativos à subestação Três Irmãos.</t>
  </si>
  <si>
    <t>Pequena Central Hidrelétrica com 9.000 kW de capacidade instalada, constituída por duas unidades geradoras e sistema de transmissão de interesse restrito.</t>
  </si>
  <si>
    <t>Estado do Ceará</t>
  </si>
  <si>
    <t>Pequena Central Hidrelétrica com 4.700 kW de capacidade instalada, constituída por duas unidades geradoras e sistema de transmissão de interesse restrito.</t>
  </si>
  <si>
    <t>Estado do Rio Grande do Norte</t>
  </si>
  <si>
    <t>Central Geradora Eólica com 23.100 kW de capacidade instalada, constituída por onze Unidades Geradoras e Sistema de Transmissão de interesse restrito.</t>
  </si>
  <si>
    <t>Central Geradora Eólica com 29.400 kW de capacidade instalada, constituída por quatorze Unidades Geradoras e Sistema de Transmissão de interesse restrito.</t>
  </si>
  <si>
    <t>Pequena Central Hidrelétrica com 14.000 kW de capacidade instalada, constituída por duas unidades geradoras e sistema de transmissão de interesse restrito.</t>
  </si>
  <si>
    <t>Estado do Rio de Janeiro</t>
  </si>
  <si>
    <t>Expanção, renovação ou melhoria da infraestrutura de distribuição de Energia Elétrica, não incluídos os investimentos em obras do programa "LUZ PARA TODOS" ou com a participação financeira de terceiros, constantes no plano de desenvolvimento da distribuição - PDD de referência, apresentado à ANEEL no Ano Base (A) de 2017.</t>
  </si>
  <si>
    <t>Estados de Minas Gerais, Paraná e São Paulo</t>
  </si>
  <si>
    <t>Estado do Mato Grosso do Sul</t>
  </si>
  <si>
    <t>Projeto de Transmissão de energia elétrica, relativo ao lote nº 05 do leilão nº 05/2015-ANEEL.</t>
  </si>
  <si>
    <t>Estado de Goiás</t>
  </si>
  <si>
    <t>Projeto de ampliações e melhoramentos do sistema rodoviário definido por corredor Dom Pedro I, constituídos pelas rodovias SP-065, SPI-084/066, Sp-332, SP-360, SP-063, SP-083, SPA-122/065, SPA-067/360, SPA-114/332.</t>
  </si>
  <si>
    <t>Controle e redução de perdas em sistemas de abastecimento d água em 71 municípios do Estado de São Paulo.</t>
  </si>
  <si>
    <t>Vários Municípios do Estado de São Paulo</t>
  </si>
  <si>
    <t>Ampliação do sistema de abastecimento de água em implantação do sistema de esgotamento sanitário</t>
  </si>
  <si>
    <t>Município de São Francisco do Sul, Estado de Santa Catarina</t>
  </si>
  <si>
    <t>Projeto de transmissão de nergia elétrica, relativo ao Lote 1 do Leilão nº 13/2015-ANEEL, segunda etapa.</t>
  </si>
  <si>
    <t>Estado da Bahia</t>
  </si>
  <si>
    <t>Projeto de transmissão de nergia elétrica, relativo ao Lote A do Leilão nº 001/2010-ANEEL. Projeto de transmissão de nergia elétrica, relativo ao Lote F do Leilão nº 007/2013-ANEEL. Projeto de transmissão de nergia elétrica, relativo ao Lote M do Leilão nº 001/2014-ANEEL. Projeto de transmissão de nergia elétrica, relativo ao Lote K do Leilão nº 001/2010-ANEEL.</t>
  </si>
  <si>
    <t>Estados do Paraná e São Paulo.</t>
  </si>
  <si>
    <t>Projeto de transmissão de energia elétrica, relativo ao lote 19 do Leilão nº 05/2016-ANEEL.</t>
  </si>
  <si>
    <t>Estados de São Paulo e Rio de Janeiro</t>
  </si>
  <si>
    <t>Ampliação do Sistema de abastecimento de água, redução e controle de perdas no SAA e implantação do sistema de esgotamento sanitário em Peixoto de Azevedo/MT.</t>
  </si>
  <si>
    <t>Município de Peixoto de Azevedo, Estado do Mato Grosso</t>
  </si>
  <si>
    <t>Projeto da Vale de expansão da Estrada de Ferro Carajás - EEFC, que compreende : 51 trechos de duplicação de linhas férreas (580 km), renovação de 55 pátios de cruzamento existentes (226 km), construção de 46 obras de artes especiais ferroviárias (ponte e viadutos), construção de 49 obras de artes especiais rodoviárias.</t>
  </si>
  <si>
    <t>Estados do Maranhão e Pará</t>
  </si>
  <si>
    <t>Projeto da MRS Logística tem por objetivo a revitalização da via permanente da Malha Sudeste que compreende: aquisição e aplicação de trilhos, dormentes e outors materiais acessórios, visando atuar preventivamente na manutenção das boas condições da via permanente, incluindo reembolso de despesas já incorridas com tais ações.</t>
  </si>
  <si>
    <t>Estados de Minas Gerais, Rio de Janeiro e São Paulo</t>
  </si>
  <si>
    <t>Projeto de transmissão de energia elétrica, relativo ao lote único do Leilão nº 07/2015-ANEEL.</t>
  </si>
  <si>
    <t>Estados do Pará, Tocantins, Goiás, Minas Gerais e Rio de Janeiro</t>
  </si>
  <si>
    <t>Projeto de duplicação da rodovia Raposo Tavares, duplicação do contorno da cidade de São Roque, estabilização de terraplenos, recuperação de obras de artes especiais, implantação de melhorias de dispositivos rodoviáriose implantação de faixa adicional.</t>
  </si>
  <si>
    <t>Central Geradora Eólica com 25.200 kW de capacidade instalada, constituída por doze Unidades Geradoras e Sistema de Transmissão de interesse restrito.</t>
  </si>
  <si>
    <t>Estado do Rio Grand do Norte</t>
  </si>
  <si>
    <t>Central Geradora Eólica com 27.300 kW de capacidade instalada, constituída por treze Unidades Geradoras e Sistema de Transmissão de interesse restrito.</t>
  </si>
  <si>
    <t>Central Geradora Eólica com 14.700 kW de capacidade instalada, constituída por sete Unidades Geradoras e Sistema de Transmissão de interesse restrito.</t>
  </si>
  <si>
    <t>Projeto de transmissão de energia elétrica, relativo ao lote 8 do Leilão nº 05/2016-ANEEL.</t>
  </si>
  <si>
    <t>Projeto de transmissão de energia elétrica, relativo ao lote 28 do Leilão nº 05/2016-ANEEL.</t>
  </si>
  <si>
    <t>Estados do Maranhão e Piauí</t>
  </si>
  <si>
    <t>Pagamento de Bonificação pela Outorga de Concessão das Usinas Hidrelétricas denominadas UHE Bracinho, Cedros, Salto, Palmeiras e Garcia.</t>
  </si>
  <si>
    <t>Rrealização de obras nas rodovias BR-060/153/262 (DF/GO/MG), que melhorias na rodovia.</t>
  </si>
  <si>
    <t>Estados de Goiás, Minas Gerais e o Distrito Federal</t>
  </si>
  <si>
    <t>Projeto de transmissão de energia elétrica, relativo ao lote E do Leilão nº 05/2015-ANEEL.</t>
  </si>
  <si>
    <t>Estados do Paraná e Santa Catarina</t>
  </si>
  <si>
    <t>Central Geradora Eólica com 8.000 kW de capacidade instalada, constituída por quatro Unidades Geradoras e Sistema de Transmissão de interesse restrito.</t>
  </si>
  <si>
    <t>Central Geradora Fotovoltaica com 25.000 kW de capacidade instalada, constituída por cinquenta unidades geradoras e sistema de transmissão de interesse restrito.</t>
  </si>
  <si>
    <t>Estado de São  Paulo</t>
  </si>
  <si>
    <t>Estado do Pará</t>
  </si>
  <si>
    <t>Estado do Maranhão</t>
  </si>
  <si>
    <t>Projeto de transmissão de energia elétrica, relativo ao lote 7 do Leilão nº 05/2016-ANEEL.</t>
  </si>
  <si>
    <t>Projeto de transmissão de energia elétrica, relativo ao lote 18 do Leilão nº 05/2016-ANEEL.</t>
  </si>
  <si>
    <t>Estados de Minas Gerais e São Paulo</t>
  </si>
  <si>
    <t>Projeto de transmissão de energia elétrica, relativo ao lote 11 do Leilão nº 05/2016-ANEEL.</t>
  </si>
  <si>
    <t>Reforços em Instalações de Transmissão de Energia Elétrica,</t>
  </si>
  <si>
    <t>Central Geradora Eólica com 22.500 kW de capacidade instalada, constituída por nove Unidades Geradoras e Sistema de Transmissão de interesse restrito.</t>
  </si>
  <si>
    <t>Município de Paulino Neves, Estado do Maranhão</t>
  </si>
  <si>
    <t>Central Geradora Eólica com 27.500 kW de capacidade instalada, constituída por onze Unidades Geradoras e Sistema de Transmissão de interesse restrito.</t>
  </si>
  <si>
    <t>Projeto de melhora dos padrões de qualidade da via permanente; construção de novos pátios de cruzamento; reestruturar e modernizar o material rodante e elevar os padrões de tecnologia da informação.</t>
  </si>
  <si>
    <t>Estados de São Paulo, Paraná, Santa Catarina e Rio Grande do Sul</t>
  </si>
  <si>
    <t>Projeto de melhora dos padrões de qualidade da via permanente; construção de novos pátios de cruzamento; duplicação da malha ferroviária; reestruturar e modernizar o material rodante; aquisição de locomotivas; aquisição de vagões.</t>
  </si>
  <si>
    <t>Projeto de Transmissão de Energia Elétrica, relativo ao Lote 9 do Leilão nº 02/2017-ANEEL</t>
  </si>
  <si>
    <t>Estado da Bahia.</t>
  </si>
  <si>
    <t>Central Geradora Eólica com 18.900 kW de Capacidade Instalada, constituída por sete Unidades Geradoras e Sistema de Transmissão de Interesse Restrito.</t>
  </si>
  <si>
    <t>Central Geradora Eólica com 29.700 kW de Capacidade Instalada, constituída por onze Unidades Geradoras e Sistema de Transmissão de Interesse Restrito.</t>
  </si>
  <si>
    <t>Estado do Ceará.</t>
  </si>
  <si>
    <t>Projeto de melhorias da UHE Jupiá, anuído por meio do Despacho ANEEL nº 570, de 13 março de 2018, correspondente à modernização das unidades geradoras nº 2 e nº 6.</t>
  </si>
  <si>
    <t>Estado de Mato Grosso do Sul</t>
  </si>
  <si>
    <t>Projeto de Transmissão de Energia Elétrica, relativo ao Lote I do Leilão nº 07/2013-ANEEL</t>
  </si>
  <si>
    <t>Estados do Rio Grande do Sul e de Santa Catarina</t>
  </si>
  <si>
    <t>Empreendimento de Geração - CEG: UFV.RS.PI.033842-7.01, com 30.000 kW de capacidade instalada e 10.200 kW médios de garantia física de energia, constituída por quinze Unidades Geradoras de 2.000 kW</t>
  </si>
  <si>
    <t>Município de São Gonçalo do Gurguéia, Estado do Piauí</t>
  </si>
  <si>
    <t>Central Geradora Eólica com 27.000 kW de Capacidade Instalada, constituída por sete Unidades Geradoras e Sistema de Transmissão de Interesse Restrito.</t>
  </si>
  <si>
    <t>Central Geradora Eólica com 30.000 kW de Capacidade Instalada, constituída por dez Unidades Geradoras e Sistema de Transmissão de Interesse Restrito.</t>
  </si>
  <si>
    <t>Município de Queimada Nova, Estado do Piauí</t>
  </si>
  <si>
    <t>Investimentos no Sistema de Abastecimento de Água e Tratamento de Esgoto de Itapema/SC</t>
  </si>
  <si>
    <t>Município de Itapema, Estado de Santa Catarina</t>
  </si>
  <si>
    <t>Empreendimento de Geração - com 30.000 kW de capacidade instalada e 10.200 kW médios de garantia física de energia, constituída por quinze Unidades Geradoras de 2.000 kW</t>
  </si>
  <si>
    <t>Central Geradora Eólica com 24.000 kW de Capacidade Instalada, constituída por oito Unidades Geradoras e Sistema de Transmissão de Interesse Restrito.</t>
  </si>
  <si>
    <t>Central Geradora Eólica com 31.500 kW de Capacidade Instalada, constituída por quinze Unidades Geradoras e Sistema de Transmissão de Interesse Restrito.</t>
  </si>
  <si>
    <t>Município de São Tomé, Estado do Rio Grande do Norte</t>
  </si>
  <si>
    <t>Município de Lajes, Estado do Rio Grande do Norte</t>
  </si>
  <si>
    <t>Central Geradora Eólica com 21.000 kW de Capacidade Instalada, constituída por cinco Unidades Geradoras e Sistema de Transmissão de Interesse Restrito.</t>
  </si>
  <si>
    <t>Município de Touros, Estado do Rio Grande do Norte</t>
  </si>
  <si>
    <t>Central Geradora Eólica com 32.000 kW de Capacidade Instalada, constituída por dezesseis Unidades Geradoras e Sistema de Transmissão de Interesse Restrito.</t>
  </si>
  <si>
    <t>Central Geradora Eólica com 27.300 kW de Capacidade Instalada, constituída por onze Unidades Geradoras e Sistema de Transmissão de Interesse Restrito.</t>
  </si>
  <si>
    <t>Central Geradora Eólica com 15.600 kW de Capacidade Instalada, constituída por cinco Unidades Geradoras e Sistema de Transmissão de Interesse Restrito.</t>
  </si>
  <si>
    <t>Central Hidrelétrica PCH com 24.000 kW de capacidade instalada, constituída por duas unidades geradoras.</t>
  </si>
  <si>
    <t>Município de Campos Novos, Estado de Santa Catarina.</t>
  </si>
  <si>
    <t>Central Geradora Eólica com 22.575 kW de Capacidade Instalada, constituída por sete Unidades Geradoras e Sistema de Transmissão de Interesse Restrito.</t>
  </si>
  <si>
    <t>Central Geradora Eólica com 27.300 kW de Capacidade Instalada, constituída por treze Unidades Geradoras e Sistema de Transmissão de Interesse Restrito.</t>
  </si>
  <si>
    <t>Empreendimento de Geração - CEG: UFV.RS.PI.033842-7.01, com 30.000 kW de capacidade instalada, constituída por trinta unidades geradoras.</t>
  </si>
  <si>
    <t>Município de Ouroeste, Estado de São Paulo</t>
  </si>
  <si>
    <t>Empreendimento de Geração - CEG: UFV.RS.PI.033842-7.01, com 15.000 kW de capacidade instalada, constituída por quinze unidades geradoras.</t>
  </si>
  <si>
    <t>Central Geradora Eólica com 30.000 kW de Capacidade Instalada, constituída por quinze Unidades Geradoras e Sistema de Transmissão de Interesse Restrito.</t>
  </si>
  <si>
    <t>Central Geradora Termelátrica com 420.900 kW de capacidade instalada, contituída por uma Unidade Geradora a Vapor e Sistema de Transmissão de Interesse Restrito.</t>
  </si>
  <si>
    <t>Município de Macaé, Estado do Rio de Janeiro</t>
  </si>
  <si>
    <t>Central Geradora Eólica com 23.100 kW de Capacidade Instalada, constituída por onze Unidades Geradoras e Sistema de Transmissão de Interesse Restrito.</t>
  </si>
  <si>
    <t>Central Geradora Eólica com 25.200 kW de Capacidade Instalada, constituída por doze Unidades Geradoras e Sistema de Transmissão de Interesse Restrito.</t>
  </si>
  <si>
    <t>Pequena Central Hidrelétrica com 27.000kW de capacidade instalada, constituída ppor três unidades geradoras e sistema de transmissão de interesse restrito.</t>
  </si>
  <si>
    <t>Estado do Paraná</t>
  </si>
  <si>
    <t>Município de Santa Luzia, Estado da Paraíba</t>
  </si>
  <si>
    <t>Central Geradora Eólica com 33.600 kW de Capacidade Instalada, constituída por dezesseis Unidades Geradoras e Sistema de Transmissão de Interesse Restrito.</t>
  </si>
  <si>
    <t>Central Geradora Eólica com 29.400 kW de Capacidade Instalada, constituída por quatorze Unidades Geradoras e Sistema de Transmissão de Interesse Restrito.</t>
  </si>
  <si>
    <t>Central Geradora Eólica com 21.000 kW de Capacidade Instalada, constituída por dez Unidades Geradoras e Sistema de Transmissão de Interesse Restrito.</t>
  </si>
  <si>
    <t>Central Geradora Fotovoltaica com 5.000 kW de capacidade instalada, contituída por cinco unidades geradoras e sistema de transmissão de interesse restrito.</t>
  </si>
  <si>
    <t>Estado do Tocantins</t>
  </si>
  <si>
    <t>Reforços em Instalações de Transmissão de Energia Elétrica (Resolução Autorizativa ANEEL nº 6.687, de 17 de outubro de 2017).</t>
  </si>
  <si>
    <t>Expanção, renovação ou melhoria da infraestrutura de distribuição de Energia Elétrica, não incluídos os investimentos em obras do programa "LUZ PARA TODOS" ou com a participação financeira de terceiros, constantes no plano de desenvolvimento da distribuição - PDD de referência, apresentado à ANEEL no Ano Base (A) de 2018.</t>
  </si>
  <si>
    <t>Reforços em Instalações de Transmissão de Energia Elétrica (Resolução Autorizativa ANEEL nº 6.788, de 19 de dezembro de 2017). - Projetos ISA CTEEP n° 41160,41170, 22580 e 22590.</t>
  </si>
  <si>
    <t>Central Geradora Fotovoltaica com 20.000 kW de capacidade instalada, constituída por dez unidades geradoras e sistema de transmissão de interesse restrito.</t>
  </si>
  <si>
    <t>Município de Jaíba, Estado de Minas Gerais</t>
  </si>
  <si>
    <t>Central Geradora Eólica com 13.700 kW de Capacidade Instalada, constituída por treze Unidades Geradoras e Sistema de Transmissão de Interesse Restrito.</t>
  </si>
  <si>
    <t>Município de Campo Formoso, Estado da Bahia S.A.</t>
  </si>
  <si>
    <t>Central Geradora Eólica com 15.400 kW de Capacidade Instalada, constituída por treze Unidades Geradoras e Sistema de Transmissão de Interesse Restrito.</t>
  </si>
  <si>
    <t>Central Geradora Eólica com 14.700 kW de Capacidade Instalada, constituída por treze Unidades Geradoras e Sistema de Transmissão de Interesse Restrito.</t>
  </si>
  <si>
    <t>Expansão, Renovação ou Melhoria da Infraestrutura de Distribuição de Energia Elétrica</t>
  </si>
  <si>
    <t>Estado do Rio Grande do Norte.</t>
  </si>
  <si>
    <t>Central Geradora Fotovoltaica com 24.000 kW de capacidade instalada, constituída por vinte e quatro unidades geradoras e sistema de transmissão de interesse restrito.</t>
  </si>
  <si>
    <t>Município de Caucaia, Estado do Ceará</t>
  </si>
  <si>
    <t>Central Geradora Fotovoltaica com 30.000 kW de capacidade instalada, constituída por vinte unidades geradoras e sistema de transmissão de interesse restrito.</t>
  </si>
  <si>
    <t>Município de Francisco de Sá, Estado de Minas Gerais</t>
  </si>
  <si>
    <t>Central Geradora Fotovoltaica com 30.000 kW de capacidade instalada, constituída por trinta unidades geradoras e sistema de transmissão de interesse restrito.</t>
  </si>
  <si>
    <t>Município de Limoeiro, Esrado do Ceará</t>
  </si>
  <si>
    <t>Município de Caucaia, Esrado do Ceará</t>
  </si>
  <si>
    <t>Central Geradora Fotovoltaica com 29.976 kW de capacidade instalada, constituída vinte e uma unidades geradoras e sistema de transmissão de interesse restrito.</t>
  </si>
  <si>
    <t>Município de São João do Piauí, Estado do Piauí</t>
  </si>
  <si>
    <t>Projeto de Transmissão de Energia Elétrica, relativo ao Lote 4 do Leilão nº 02/2017-ANEEL</t>
  </si>
  <si>
    <t>Estados do Tocantins, Piauí e Bahia</t>
  </si>
  <si>
    <t>Projeto de Transmissão de Energia Elétrica, relativo ao Lote 6 do Leilão nº 02/2017-ANEEL</t>
  </si>
  <si>
    <t>Estados do Ceará e Paraíba</t>
  </si>
  <si>
    <t>Projeto de Transmissão de Energia Elétrica, relativo ao Lote 4 do Leilão nº 05/2016-ANEEL</t>
  </si>
  <si>
    <t>Estados de Mato Grosso do Sul e São Paulo.</t>
  </si>
  <si>
    <t>Projeto de Transmissão de Energia Elétrica, relativo ao Lote 20 do Leilão nº 05/2016-ANEEL</t>
  </si>
  <si>
    <t>Projeto de Transmissão de Energia Elétrica, relativo ao Lote 22 do Leilão nº 05/2016-ANEEL</t>
  </si>
  <si>
    <t>Projeto de Transmissão de Energia Elétrica, relativo ao Lote 27 do Leilão nº 05/2016-ANEEL</t>
  </si>
  <si>
    <t>TGSC TERMINAL DE GRANÉIS DE SANTA CATARINA S.A. tem por objeto a construção e exploração de instalações portuárias de uso privado, para movimentação de cargas próprias e de terceiros, especializado na exportação de granéis agrícolas, provenientes do mercado interno. Terá capacidade de movimentar, na primeira fase, até 5MM de toneladas/ano e, na segunda fase, até 10 MM de toneladas/ano. Contará com berço exclusivo com profundidade natural de 14,8 m, possibilitando a atracação de navios do tipo Cape-size de até 100 mil toneladas.</t>
  </si>
  <si>
    <t>São Francisco do Sul, no Estado de Santa Catarina</t>
  </si>
  <si>
    <t>Projeto de Transmissão de Energia Elétrica, relativo ao Lote 6 do Leilão nº 02/2018-ANEEL</t>
  </si>
  <si>
    <t>Projeto de Transmissão de Energia Elétrica, relativo ao Lote 11 do Leilão nº 02/2018-ANEEL</t>
  </si>
  <si>
    <t>Projeto de Transmissão de Energia Elétrica, relativo ao Lote 17 do Leilão nº 02/2018-ANEEL</t>
  </si>
  <si>
    <t>Estado do Piauí</t>
  </si>
  <si>
    <t>Central Geradora Fotovoltaica com 30.000 kW de capacidade instalada, constituída por trinta e duas unidades geradoras e sistema de transmissão de interesse restrito.</t>
  </si>
  <si>
    <t>Projeto de Transmissão de Energia Elétrica, relativo ao Lote 10 do Leilão nº 02/2018-ANEEL</t>
  </si>
  <si>
    <t>Central Geradora Fotovoltáica com 30.000 kW de capacidade instalada, constituída por 32 unidades geradoras e sistema de transmissão de interesse restrito.</t>
  </si>
  <si>
    <t>Estado de Pernambuco.</t>
  </si>
  <si>
    <t>Central Geradora Fotovoltaica com 30.000 kW de capacidade instalada, constituída por 22 unidades geradoras e sistema de transmissão de interesse restrito.</t>
  </si>
  <si>
    <t>Pequena Central Hidrelétrica com 29.500 kW de capacidade instalada, constituída por duas unidades geradoras e sistema de transmissão de interesse restrito.</t>
  </si>
  <si>
    <t>Projeto Piauí conectado abrange construção de infraestrutura de transporte de dados, voz e imagem, incluindo serviços associados para o Estado do PI e tecnologia WI-FI para a criação de pontos de acesso gratuito à internet para a população.</t>
  </si>
  <si>
    <t>Projeto de Transmissão de Energia Elétrica, relativo ao Lote W do Leilão nº 13/2015-ANEEL.</t>
  </si>
  <si>
    <t>Estado do Pará.</t>
  </si>
  <si>
    <t>Central Geradora Eólica com 28.600 kW de capacidade instalada, constituída por treze unidades geradoras e sistema de transmissão de interesse restrito.</t>
  </si>
  <si>
    <t>Central Geradora Eólica com 30.800 kW de capacidade instalada, constituída por quatorze unidades geradoras e sistema de transmissão de interesse restrito.</t>
  </si>
  <si>
    <t>Saneamento Básico no Município de Paranaguá - Ampliação do Sistema de Abastecimento de Água, Redução e Controle de Perdas no Sistema de Abastecimento de Água e Ampliação do Sistema de Esgotamento Sanitário.</t>
  </si>
  <si>
    <t>Município de Paranaguá, Estado do Paraná</t>
  </si>
  <si>
    <t>Pagamento de bonificação pela outorga de concessão da usina hidrelétrica Volta Grande.</t>
  </si>
  <si>
    <t>Projeto de Transmissão de Energia Elétrica, relativo ao Lote L do Leilão nº 13/2015-ANEEL.</t>
  </si>
  <si>
    <t>Estado de Alagoas</t>
  </si>
  <si>
    <t>Mediante a implantação e exploração da Central Geradora Eólica, denominada Ventos de São Januário 20.</t>
  </si>
  <si>
    <t>Município de Campo Formoso, Estado da Bahia.</t>
  </si>
  <si>
    <t>Central Geradora Eólica com 29.400 kW de Capacidade Instalada, constituída por sete Unidades Geradoras e Sistema de Transmissão de Interesse Restrito.</t>
  </si>
  <si>
    <t>Pequena Central Hidrelétrica com com 7.000 kW de capacidade instalada, constituída por duas unidades geradoras e sistema de transmissão de interesse restrito.</t>
  </si>
  <si>
    <t>Município de Vale de São Domingos, Estado de Mato Grosso</t>
  </si>
  <si>
    <t>Pequena Central Hidrelétrica, com 9.600 kW de capacidade instalada, constituída por três unidades geradoras e sistema de transmissão de interesse restrito.</t>
  </si>
  <si>
    <t>Município de Lacerdópolis, Estado de Santa Catarina</t>
  </si>
  <si>
    <t>Central Geradora Eólica com 17.300 kW de Capacidade Instalada, constituída por quatorze Unidades Geradoras e Sistema de Transmissão de Interesse Restrito.</t>
  </si>
  <si>
    <t>Município de Mulungu do Morro, Estado da Bahia</t>
  </si>
  <si>
    <t>Central Geradora Eólica com 15.300 kW de Capacidade Instalada, constituída por dezesseis Unidades Geradoras e Sistema de Transmissão de Interesse Restrito.</t>
  </si>
  <si>
    <t>Município de Pedra Preta, Estado do Rio Grande do Norte</t>
  </si>
  <si>
    <t>Central Geradora Eólica com 17.200 kW de Capacidade Instalada, constituída por sete Unidades Geradoras e Sistema de Transmissão de Interesse Restrito.</t>
  </si>
  <si>
    <t>Central Geradora Eólica com 17.000 kW de Capacidade Instalada, constituída por sete Unidades Geradoras e Sistema de Transmissão de Interesse Restrito.</t>
  </si>
  <si>
    <t>Central Geradora Eólica com 16.200 kW de Capacidade Instalada, constituída por sete Unidades Geradoras e Sistema de Transmissão de Interesse Restrito.</t>
  </si>
  <si>
    <t>Central Geradora Eólica com 14.900 kW de Capacidade Instalada, constituída por sete Unidades Geradoras e Sistema de Transmissão de Interesse Restrito.</t>
  </si>
  <si>
    <t>Central Geradora Eólica com 16.900 kW de Capacidade Instalada, constituída por sete Unidades Geradoras e Sistema de Transmissão de Interesse Restrito.</t>
  </si>
  <si>
    <t>Projeto de Transmissão de Energia Elétrica, relativo ao Lote 10 do Leilão nº 05/2016-ANEEL.</t>
  </si>
  <si>
    <t>Estado do Rio Grande do Sul.</t>
  </si>
  <si>
    <t>Projeto de Transmissão de Energia Elétrica, relativo ao Lote 15 do Leilão nº 05/2016-ANEEL.</t>
  </si>
  <si>
    <t>Projeto de Transmissão de Energia Elétrica, relativo ao Lote 3 do Leilão nº 02/2017-ANEEL.</t>
  </si>
  <si>
    <t>Estados do Pará e do Tocantins.</t>
  </si>
  <si>
    <t>Central Geradora Eólica com 16.450 kW de Capacidade Instalada, constituída por sete Unidades Geradoras e Sistema de Transmissão de Interesse Restrito.</t>
  </si>
  <si>
    <t>Pequena Central Hidrelétrica com com 28.000 kW de capacidade instalada, constituída por três unidades geradoras e sistema de transmissão de interesse restrito.</t>
  </si>
  <si>
    <t>Município de Lapa, Estado do Paraná</t>
  </si>
  <si>
    <t>Central Geradora Eólica com 28.850 kW de Capacidade Instalada, constituída por onze Unidades Geradoras e Sistema de Transmissão de Interesse Restrito.</t>
  </si>
  <si>
    <t>Central Geradora Eólica com 23.500 kW de Capacidade Instalada, constituída por dez Unidades Geradoras e Sistema de Transmissão de Interesse Restrito.</t>
  </si>
  <si>
    <t>Central Geradora Eólica com 18.800 kW de Capacidade Instalada, constituída por oito Unidades Geradoras e Sistema de Transmissão de Interesse Restrito.</t>
  </si>
  <si>
    <t>no Município de Várzea Nova, Estado da Bahia</t>
  </si>
  <si>
    <t>Projeto de Transmissão de Energia Elétrica, relativo ao Lote 20 do Leilão nº 02/2018-ANEEL</t>
  </si>
  <si>
    <t>Projeto de Transmissão de Energia Elétrica, relativo ao Lote 3 do Leilão nº 02/2018-ANEEL.</t>
  </si>
  <si>
    <t>Estados do Ceará e do Rio Grande do Norte.</t>
  </si>
  <si>
    <t>Projeto de Transmissão de Energia Elétrica, relativo ao Lote 12 do Leilão nº 02/2018-ANEEL.</t>
  </si>
  <si>
    <t>Estado de Goiás.</t>
  </si>
  <si>
    <t>Projeto de Transmissão de Energia Elétrica, relativo ao Lote 7 do Leilão nº 02/2018-ANEEL.</t>
  </si>
  <si>
    <t>Estados da Bahia e de Sergipe.</t>
  </si>
  <si>
    <t>Projeto de Transmissão de Energia Elétrica, relativo ao Lote 15 do Leilão nº 02/2018-ANEEL</t>
  </si>
  <si>
    <t>Projeto de Transmissão de Energia Elétrica, relativo ao Lote 4 do Leilão nº 02/2018-ANEEL,</t>
  </si>
  <si>
    <t>Estado da Paraíba</t>
  </si>
  <si>
    <t>Central Geradora Eólica com 69.300 kW de Capacidade Instalada, constituída por vinte Unidades Geradoras e Sistema de Transmissão de Interesse Restrito.</t>
  </si>
  <si>
    <t>Central Geradora Eólica com 65.835 kW de Capacidade Instalada, constituída por dezenove Unidades Geradoras e Sistema de Transmissão de Interesse Restrito.</t>
  </si>
  <si>
    <t>Município de Pedro Avelino, Estado do Rio Grande do Norte</t>
  </si>
  <si>
    <t>Central Geradora Eólica com 58.905 kW de Capacidade Instalada, constituída por dezessete Unidades Geradoras e Sistema de Transmissão de Interesse Restrito.</t>
  </si>
  <si>
    <t>CEG: UTE.GN.MA.040562-0.01, com 363.200 kW de capacidade instalada constituída por duas unidades geradoras a vapor de 181.600 kW, em ciclo combinado, utilizando gás natural como combustível principal.</t>
  </si>
  <si>
    <t>Município de Santo Antônio dos Lopes, Estado do Maranhão</t>
  </si>
  <si>
    <t>Central Geradora Eólica com 34.650 kW de Capacidade Instalada, constituída por dez Unidades Geradoras e Sistema de Transmissão de Interesse Restrito.</t>
  </si>
  <si>
    <t>Central Geradora Eólica com 24.255 kW de Capacidade Instalada, constituída por sete Unidades Geradoras e Sistema de Transmissão de Interesse Restrito.</t>
  </si>
  <si>
    <t>Município de São Bento do Norte, Estado do Rio Grande do Norte</t>
  </si>
  <si>
    <t>Estado de Rondônia</t>
  </si>
  <si>
    <t>Projeto de Transmissão de Energia Elétrica, relativo ao Lote 9 do Leilão nº 02/2018-ANEEL</t>
  </si>
  <si>
    <t>Pequena Central Hidrelétrica com 15.800 kW de capacidade instalada, constituída por duas unidades geradoras e sistema de transmissão de interesse restrito.</t>
  </si>
  <si>
    <t>Revitalização da via permanente.</t>
  </si>
  <si>
    <t>Central Geradora Fotovoltaica com 45.680 kW de capacidade instalada, constituída por dezesseis unidades geradoras e sistema de transmissão de interesse restrito.</t>
  </si>
  <si>
    <t>Estado da Paraíba.</t>
  </si>
  <si>
    <t>Central Geradora Eólica com 13.860 kW de Capacidade Instalada, constituída por quatro Unidades Geradoras e Sistema de Transmissão de Interesse Restrito.</t>
  </si>
  <si>
    <t>Central Geradora Eólica com 37.800 kW de capacidade instalada, constituída por nove unidades geradoras e sistema de transmissão de interesse restrito.</t>
  </si>
  <si>
    <t>Central Geradora Eólica com 25.200 kW de capacidade instalada, constituída por seis unidades geradoras e sistema de transmissão de interesse restrito.</t>
  </si>
  <si>
    <t>Pequena Central Hidrelétrica com 10.000 kW de capacidade instalada, constituída por três unidades geradoras e sistema de transmissão de interesse restrito.</t>
  </si>
  <si>
    <t>Estado do Mato Grosso.</t>
  </si>
  <si>
    <t>Central Geradora Fotovoltaica com 28.774 kW de capacidade instalada, constituída por oito unidades geradoras e sistema de transmissão de interesse restrito.</t>
  </si>
  <si>
    <t>Projeto de Transmissão de Energia Elétrica, relativo ao Lote 1 do Leilão nº 04/2018-ANEEL.</t>
  </si>
  <si>
    <t>Municípios de Agudos do Sul, Estado do Paraná, Apiúna, Estado de Santa Catarina.</t>
  </si>
  <si>
    <t>Projeto de Transmissão de Energia Elétrica, relativo ao Lote 3 do Leilão nº 04/2018-ANEEL.</t>
  </si>
  <si>
    <t>Municípios de Campos dos Goytacazes, Estado do Rio de Janeiro; Mimoso do Sul, Estado do Espírito Santo; e Mutum, Estado de Minas Gerais</t>
  </si>
  <si>
    <t>Projeto de Transmissão de Energia Elétrica, relativo ao Lote 7 do Leilão nº 04/2018-ANEEL.</t>
  </si>
  <si>
    <t>Municípios de Laranjal do Jari, Estado do Amapá e Almeirim, Estado do Pará.</t>
  </si>
  <si>
    <t>Projeto de Transmissão de Energia Elétrica, relativo ao Lote 2 do Leilão nº 04/2018-ANEEL.</t>
  </si>
  <si>
    <t>Municípios de Bom Jardim, Cordeiro, Duas Barras e Rio das Ostras, Estado do Rio de Jnaeiro</t>
  </si>
  <si>
    <t>Projeto de Transmissão de Energia Elétrica, relativo ao Lote 4 do Leilão nº 04/2018-ANEEL</t>
  </si>
  <si>
    <t>Municípios de Catolândia, Barreiras, Luis Eduardo Magalhães, São Desidério, Estado da Bahia; Almas, Conceição do Tocantins, Dianópolis, Gurupi, Monte do Carmo, Natividade, Novo Jardim, Palmas, Peixe, Pindorama do Tocantins, Ponte Alta do Bom Jesus, Ponte Alta do Tocantins, Porto Alegre do Tocantins, Porto Nacional, São Valério, Silvanópolis, Estado do Tocantins.</t>
  </si>
  <si>
    <t>Projeto de Transmissão de Energia Elétrica, relativo ao Lote 12 do Leilão nº 04/2018-ANEEL</t>
  </si>
  <si>
    <t>Municípios de Alegrete, Cacequi, Dilermando de Aguiar, Itaqui, Quaraí, Rosário do Sul, Santa Maria, Sant'ana do Livramento, São Gabriel, Estado do Rio Grande do Sul.</t>
  </si>
  <si>
    <t>Projeto de Transmissão de Energia Elétrica, relativo ao Lote 14 do Leilão nº 04/2018-ANEEL</t>
  </si>
  <si>
    <t>Municípios de Morro Grande, Estado de Santa Catarina, Rio Grande, Estado do Rio Grande do Su</t>
  </si>
  <si>
    <t>Projeto de Transmissão de Energia Elétrica, relativo ao Lote 16 do Leilão nº 04/2018-ANEEL</t>
  </si>
  <si>
    <t>Municípios de Parintins, Estado do Amazonas; Juruti, Óbidos e Oriximiná, Estado do Pará.</t>
  </si>
  <si>
    <t>Projeto de Transmissão de Energia Elétrica relativo ao Lote 5 do Leilão nº 04/2018-ANEEL</t>
  </si>
  <si>
    <t>Municípios de Xanxerê, Pinhalzinho e Itá, Estado de Santa Catarina.</t>
  </si>
  <si>
    <t>UTN Angra 3 (Central Nuclear Almirante Álvaro Alberto - unidade III) - CEG. Usina Termonuclear com 1.405.000 kW de capacidade instalada e sistema de transmissão de interesse restrito.</t>
  </si>
  <si>
    <t>Projeto de Transmissão de Energia Elétrica, relativo ao Lote 11 do Leilão nº 04/2018-ANEEL</t>
  </si>
  <si>
    <t>Municípios de Osório, Porto Alegre, Vila Maria e Gravataí, Estado do Rio Grande do Sul</t>
  </si>
  <si>
    <t>Central Geradora Eólica com 42.000 kW de capacidade instalada, constituída por dez unidades geradoras e sistema de transmissão de interesse restrito.</t>
  </si>
  <si>
    <t>Central Geradora Eólica com 16.800 kW de capacidade instalada, constituída por quatro unidades geradoras e sistema de transmissão de interesse restrito</t>
  </si>
  <si>
    <t>Pagamento de bonificação pela outorga de concessão da usina hidrelétrica São Simão.</t>
  </si>
  <si>
    <t xml:space="preserve">Estado de Goiás.
</t>
  </si>
  <si>
    <t>Centro Logístico SP</t>
  </si>
  <si>
    <t>Estado de  São Paulo</t>
  </si>
  <si>
    <t>Reforços em instalação de transmissão de energia elétrica (Resolução Autorizativa ANEEL nº 7.577, de 22 de janeiro de 2019).</t>
  </si>
  <si>
    <t>Estado do Espírito Santo</t>
  </si>
  <si>
    <t>Projeto de transmissão de energia elétrica relativo ao Lote 10 do Leilão 04/2018-ANEEL.</t>
  </si>
  <si>
    <t>Projeto de transmissão de energia elétrica, relativo ao Lote 19 do Leilão nº 02/2018 - ANEEL</t>
  </si>
  <si>
    <t>Central Geradora Fotovoltaica com 34.542 kW de capacidade instalada, constituída por duzentas e duas unidades geradoras e sistema de transmissão de interesse restrito.</t>
  </si>
  <si>
    <t>Projeto de transmissão de energia elétrica, relativo ao lote 13 do leilão nº 04/2018-ANEEL.</t>
  </si>
  <si>
    <t>Municípios de Viamão, Capivari do Sul, Guaíba e Gravataí, Estado do Rio Grande do Sul.</t>
  </si>
  <si>
    <t>Projetos de melhorias e modernização</t>
  </si>
  <si>
    <t>Central Geradora Eólica com 28.350 kW de Capacidade Instalada, constituída por nove Unidades Geradoras e Sistema de Transmissão de Interesse Restrito.</t>
  </si>
  <si>
    <t>Central Geradora Eólica com 31.500 kW de Capacidade Instalada, constituída por dez Unidades Geradoras e Sistema de Transmissão de Interesse Restrito.</t>
  </si>
  <si>
    <t>TPSU12</t>
  </si>
  <si>
    <t>MSGT12</t>
  </si>
  <si>
    <t>CPGT15</t>
  </si>
  <si>
    <t>PPTE11</t>
  </si>
  <si>
    <t>SAAS11</t>
  </si>
  <si>
    <t>ETEN11</t>
  </si>
  <si>
    <t>ETEN21</t>
  </si>
  <si>
    <t>ETEN31</t>
  </si>
  <si>
    <t>EDTE12</t>
  </si>
  <si>
    <t>ETBA12</t>
  </si>
  <si>
    <t>EQTS11</t>
  </si>
  <si>
    <t>EQTN11</t>
  </si>
  <si>
    <t>EQSP11</t>
  </si>
  <si>
    <t>EQSP21</t>
  </si>
  <si>
    <t>JTEE11</t>
  </si>
  <si>
    <t>COCE27</t>
  </si>
  <si>
    <t>PETR16</t>
  </si>
  <si>
    <t>PETR26</t>
  </si>
  <si>
    <t>RUMOB1</t>
  </si>
  <si>
    <t>ITPE12</t>
  </si>
  <si>
    <t>KNOA11</t>
  </si>
  <si>
    <t>RUMOA2</t>
  </si>
  <si>
    <t>GEBV11</t>
  </si>
  <si>
    <t>TIET29</t>
  </si>
  <si>
    <t>TIET39</t>
  </si>
  <si>
    <t>MRSL19</t>
  </si>
  <si>
    <t>CUTI11</t>
  </si>
  <si>
    <t>ENGIA1</t>
  </si>
  <si>
    <t>OMGE41</t>
  </si>
  <si>
    <t>EQTC11</t>
  </si>
  <si>
    <t>ETSP12</t>
  </si>
  <si>
    <t>EQTR11</t>
  </si>
  <si>
    <t>EQTR21</t>
  </si>
  <si>
    <t>CSRN19</t>
  </si>
  <si>
    <t>CSRN29</t>
  </si>
  <si>
    <t>TAEE26</t>
  </si>
  <si>
    <t>ELET42</t>
  </si>
  <si>
    <t>ENEV32</t>
  </si>
  <si>
    <t>VPLT12</t>
  </si>
  <si>
    <t>ELPLB4</t>
  </si>
  <si>
    <t>BTLM11</t>
  </si>
  <si>
    <t>BTLM21</t>
  </si>
  <si>
    <t>BTLM31</t>
  </si>
  <si>
    <t>BTLM41</t>
  </si>
  <si>
    <t>BTLM51</t>
  </si>
  <si>
    <t>BTLM61</t>
  </si>
  <si>
    <t>Ultracargo (99,98%). Outros (0,02%).</t>
  </si>
  <si>
    <t>BRVias Holding VRD S.A. (100%).</t>
  </si>
  <si>
    <t>Arteris S.A. (100%)</t>
  </si>
  <si>
    <t>Paineira Participações e Empreendimentos Ltda (64,28995%). Jonathan Tambosi (20,00000). Outros Acionistas (15,71%).</t>
  </si>
  <si>
    <t>Argo Energia Empreendimentos Participações S/A (100%)</t>
  </si>
  <si>
    <t>Infraestrutura Investimentos e Participações II S.A. (100%).</t>
  </si>
  <si>
    <t>Pará Empreendimentos Financeiros S.A. (100%).</t>
  </si>
  <si>
    <t>Companhia Poaranaense de Energia - COPEL (100%).</t>
  </si>
  <si>
    <t xml:space="preserve">VLI Multimodal S.A. (99,99%). </t>
  </si>
  <si>
    <t>Companhia de Gás de São Paulo - Comgás</t>
  </si>
  <si>
    <t>Fundo de Investimento em Participações em Infraestrutura Prosperidade (50%). Fiabe Empreendimentos Ltda (50%).</t>
  </si>
  <si>
    <t>Brennand Investimentos S.A. (100%)</t>
  </si>
  <si>
    <t>Terminal Químico de Aratu S.A - Tequimar</t>
  </si>
  <si>
    <t>Projeto do Terminal Químico de Aratu S/A Tequimar, denomido Terminal Tequimar Itaqui = Fases I, II e extensão de linhas do Pier.</t>
  </si>
  <si>
    <t>Viarondon Concessionária de Rodovia S.A.</t>
  </si>
  <si>
    <t>Projeto Viarondon Concessionária de Rodovia S.A., objetivo realização de investimentos no corredor rodoviário Marechal Rondon Oeste.</t>
  </si>
  <si>
    <t>Autopista Régis Bittencourt S/A</t>
  </si>
  <si>
    <t>Projeto de reembolso de dividas efetuadas ao longo de 2018.</t>
  </si>
  <si>
    <t>Estado de São Paulo e Paraná</t>
  </si>
  <si>
    <t>ATET Energia S.A.</t>
  </si>
  <si>
    <t>PCH Fazenda do Alto</t>
  </si>
  <si>
    <t>Pequena central hidrelétrica com 9.850 kW de capacidade instalada, constituída por duas unidades geradoras e sistema de transmissõa de interesse restrito.</t>
  </si>
  <si>
    <t>Enel Green Power Cumaru 01 S.A.</t>
  </si>
  <si>
    <t>EOL Cumaru I</t>
  </si>
  <si>
    <t>Central Geradora Fotovoltaica com 42.000 kW de capacidade instalada, constituída por dez unidades geradoras e sistema de transmissão de interesse restrito.</t>
  </si>
  <si>
    <t>Enel Green Power Cumaru 02 S.A.</t>
  </si>
  <si>
    <t>EOL Cumaru II</t>
  </si>
  <si>
    <t>Enel Green Power Cumaru 03 S.A.</t>
  </si>
  <si>
    <t>EOL Cumaru III</t>
  </si>
  <si>
    <t>Enel Green Power Cumaru 04 S.A.</t>
  </si>
  <si>
    <t>EOL Cumaru IV</t>
  </si>
  <si>
    <t>Enel Green Power Cumaru 05 S.A.</t>
  </si>
  <si>
    <t>EOL Cumaru V</t>
  </si>
  <si>
    <t>Argo II Transmissão de Energia S/A</t>
  </si>
  <si>
    <t>Lote 18 do Leilão nº 13/2015-ANEEL</t>
  </si>
  <si>
    <t>Projeto de transmissão de energia elétrica, relativo ao Leilão nº 13/2015-ANEEL.</t>
  </si>
  <si>
    <t>Argo III Transmissão de Energia S/A</t>
  </si>
  <si>
    <t>Lote 32 do Leilão nº 05/2016-ANEEL</t>
  </si>
  <si>
    <t>Projeto de transmissão de energia elétrica, relativo ao lote 32 do Leilão nº 05/2016-ANEEL.</t>
  </si>
  <si>
    <t>Entrevias Concessionária de Rodovias S/A</t>
  </si>
  <si>
    <t>Projeto de reenbolso de despesas.</t>
  </si>
  <si>
    <t>Convicon Contêineres de Vila do Conde S.A.</t>
  </si>
  <si>
    <t>Projeto de novos investimentos e melhorias operacionais do Terminal de contêineres de Vila do Conde Convicon.</t>
  </si>
  <si>
    <t>Copel Distribuição S.A.</t>
  </si>
  <si>
    <t>Expanção, renovação ou melhoria da infraestrutura de distribuição de Energia Elétrica, não incluídos os investimentos em obras do programa "LUZ PARA TODOS" ou com a participação financeira de terceiros, constantes no plano de desenvolvimento da distribuição - PDD de referência, apresentado à ANEEL no Ano Base (A) de 2019.</t>
  </si>
  <si>
    <t>Ferrovia Centro Atlântica S.A.</t>
  </si>
  <si>
    <t>Projeto tem por finalidade reembolso de dívidas e pagamentos futuro de investimentos.</t>
  </si>
  <si>
    <t>Estados de Minas Gerais, São Paulo e Bahia.</t>
  </si>
  <si>
    <t>Projeto de expansão, suporte e investimentos à infraestrutura de distribuição de gás natural na área de concessão da Comgás.</t>
  </si>
  <si>
    <t>Nova Guaporé Energética S.A.</t>
  </si>
  <si>
    <t>PCH Nova Guaporé</t>
  </si>
  <si>
    <t>Estado de Mato Grosso</t>
  </si>
  <si>
    <t>PCH Celso Ramos</t>
  </si>
  <si>
    <t>Ampliação de pequena centarl hidrelétrica em 7.200 kW, por meio de implantação de duas unidades geradoras, atualmente constituída de 5.616 kW, totalizando 12.816 kW de capacidade instalada.</t>
  </si>
  <si>
    <t>Serra do Vento Energética S.A.</t>
  </si>
  <si>
    <t>EOL Serra do Vento</t>
  </si>
  <si>
    <t>Central Geradora Fotovoltaica com 31.185 kW de capacidade instalada, constituída por nove unidades geradoras e sistema de transmissão de interesse restrito.</t>
  </si>
  <si>
    <t>Serra do Fogo Energética S.A.</t>
  </si>
  <si>
    <t>EOL Serra do Fogo</t>
  </si>
  <si>
    <t>Umburana de Cheiro Energética S.A.</t>
  </si>
  <si>
    <t>EOL Umburana de Cheiro</t>
  </si>
  <si>
    <t>HFCK11</t>
  </si>
  <si>
    <t>ALIG12</t>
  </si>
  <si>
    <t>CMGD27</t>
  </si>
  <si>
    <t>BBLN11</t>
  </si>
  <si>
    <t>VDBF12</t>
  </si>
  <si>
    <t>AGEO24</t>
  </si>
  <si>
    <t>TRPI13</t>
  </si>
  <si>
    <t>Ministério do Desenvolvimento Regional</t>
  </si>
  <si>
    <t>Energisa S.A</t>
  </si>
  <si>
    <t>Companhia de eletricidade do Acre - Eletroacre</t>
  </si>
  <si>
    <t>Centrais Elétricas de Rondônia S.A. - Ceron.</t>
  </si>
  <si>
    <t>Grua Investimentos (55,02%). FIP 100% Saneamento (12,18%). GIC (Atlantic Investco S.A.R.L) (21,45%). IFC International Finace Corporation (6,00%). FIP IFC GIF (5,35%).</t>
  </si>
  <si>
    <t>Aegea Saneamento e Participações S.A.</t>
  </si>
  <si>
    <t>Águas de Bombinhas Saneamento</t>
  </si>
  <si>
    <t>Ampliação e melhorias dos sistemas de abastecimento de água no município de Bombinhas/SC.</t>
  </si>
  <si>
    <t xml:space="preserve">Município de Bombinhas, Estado de Santa Catarina </t>
  </si>
  <si>
    <t>Rede Energia Participações (99,3%). Fundação Antonio - Antonieta Cintra Gordinho (0,7%).</t>
  </si>
  <si>
    <t>Energisa Sul-Sudeste - Distribuidora de Energia S.A.</t>
  </si>
  <si>
    <t>Rede Energia Participações S.A.</t>
  </si>
  <si>
    <t>Rede Energia Participações (87,46%). Governo do Estado do Tocantins (12,54%).</t>
  </si>
  <si>
    <t>Energisa Tocantins - Distribuidora de Energia S.A.</t>
  </si>
  <si>
    <t>Energisa Nova Friburgo - Distribuidora de Energia S.A</t>
  </si>
  <si>
    <t>Energisa S.A.</t>
  </si>
  <si>
    <t>Energisa Sergipe - Distribuidora de Energia S.A</t>
  </si>
  <si>
    <t>Estado de Sergipe</t>
  </si>
  <si>
    <t>Energisa Mato Grosso - Distribuidora de Energia S.A</t>
  </si>
  <si>
    <t>Rede Energia Participação S.A.</t>
  </si>
  <si>
    <t>Estado Mato Grosso</t>
  </si>
  <si>
    <t>Energisa Minas Gerais - Distribuidora de Energia S.A</t>
  </si>
  <si>
    <t>Estados de Minas Gerais e Rio de Janeiro</t>
  </si>
  <si>
    <t>Energisa Paraíba - Distribuidora de Energia S.A</t>
  </si>
  <si>
    <t>Astra Infraestrutura I Fundo de Investimento em Participações Multiestratégia (99,999999%). Vientos Agrículas Intermediação de Negócios e Participações S.A. (0,000001%).</t>
  </si>
  <si>
    <t>UFV Verde Vale III Energia Solar S.A.</t>
  </si>
  <si>
    <t>UFV Verde Vale III</t>
  </si>
  <si>
    <t>Central Geradora Fotovoltaíca com 14.300 kW de capacidade instalada, constituída por treze unidades geradoras e sistema de transmissão de interesse restrito.</t>
  </si>
  <si>
    <t>Centrais elétricas do Pará S/A - CELPA</t>
  </si>
  <si>
    <t>Cambuhy I Fundo de Investimento em Ações (22,97%). Banco BTG Pactual S.A (22,97%). Outros (54,06%).</t>
  </si>
  <si>
    <t>Eneva S.A</t>
  </si>
  <si>
    <t>Produção de Gás Natural nos Campos de Gavião Tesoura, Gavião Preto, Gavião Branco Norte, Gavião Caboclo, Gavião Real, Gavião Branco, Gavião Vermelho e Gavião Azul.</t>
  </si>
  <si>
    <t>Estados do Maranhão e do Piauí</t>
  </si>
  <si>
    <t>Energia Borborena - Distribuidora de Energia</t>
  </si>
  <si>
    <t>Empressa de Terminais e Armazéns Gerais Ltda. (100%).</t>
  </si>
  <si>
    <t>O Projeto tem por objetivo a implantação  de 26 tanques metálicos cilindricos verticais.</t>
  </si>
  <si>
    <t>MGSP12</t>
  </si>
  <si>
    <t>Transporte e Logística</t>
  </si>
  <si>
    <t>Outros Serviços</t>
  </si>
  <si>
    <t>Mineração</t>
  </si>
  <si>
    <t>Saneamento</t>
  </si>
  <si>
    <t>TI e Telecomunicações</t>
  </si>
  <si>
    <t>Química e Petroquímica</t>
  </si>
  <si>
    <t>Empreendimentos e Participações</t>
  </si>
  <si>
    <t>CPGT26</t>
  </si>
  <si>
    <t>NEOE16</t>
  </si>
  <si>
    <t>NEOE26</t>
  </si>
  <si>
    <t>SBSPC4</t>
  </si>
  <si>
    <t>SBSPD4</t>
  </si>
  <si>
    <t>EGIE19</t>
  </si>
  <si>
    <t>EGIE29</t>
  </si>
  <si>
    <t>EGIE39</t>
  </si>
  <si>
    <t>EGIE49</t>
  </si>
  <si>
    <t xml:space="preserve"> TBEG11</t>
  </si>
  <si>
    <t>Rumo S.A. (100%).</t>
  </si>
  <si>
    <t>Rumo Malha Norte Centra S.A.</t>
  </si>
  <si>
    <t>Construtora Quebec S.A. (100%)</t>
  </si>
  <si>
    <t>SPE Transmissora de Energia Linha Verde I S.A</t>
  </si>
  <si>
    <t>Lote 7 do Leilão nº 02/2017- ANEEL</t>
  </si>
  <si>
    <t>Construtora Quebec S.A. (1%). Quebec Apiacás Engenharia S.A. (99%).</t>
  </si>
  <si>
    <t>SPE Transmissora de Energia Linha Verde II S.A</t>
  </si>
  <si>
    <t>Lote 8 do Leilão nº 02/2017- ANEEL</t>
  </si>
  <si>
    <t>Companhia Energética de Minas Gerais S/A</t>
  </si>
  <si>
    <t>Brasil ventos Energia S.A. (100%)</t>
  </si>
  <si>
    <t>Energia dos Ventos V S.A.</t>
  </si>
  <si>
    <t>EOL São Januário</t>
  </si>
  <si>
    <t>Energia dos Ventos VI S.A.</t>
  </si>
  <si>
    <t>EOL Nossa Senhora de Fátima</t>
  </si>
  <si>
    <t>Energia dos Ventos VII S.A.</t>
  </si>
  <si>
    <t>EOL Jandaia</t>
  </si>
  <si>
    <t>Energia dos Ventos VIII S.A.</t>
  </si>
  <si>
    <t>EOL São Clemente</t>
  </si>
  <si>
    <t>Energia dos Ventos IX S.A.</t>
  </si>
  <si>
    <t>EOL Jandaia I</t>
  </si>
  <si>
    <t>EDP Renováveis Brasil I S.A. (100%).</t>
  </si>
  <si>
    <t>Central Solar Pereira Barreto I S.A.</t>
  </si>
  <si>
    <t>UFV Pereira Barreto I</t>
  </si>
  <si>
    <t>Central Solar Pereira Barreto V S.A.</t>
  </si>
  <si>
    <t>UFV Pereira Barreto V</t>
  </si>
  <si>
    <t>Central Solar Pereira Barreto II S.A.</t>
  </si>
  <si>
    <t>UFV Pereira Barreto II</t>
  </si>
  <si>
    <t>Central Solar Pereira Barreto IV S.A.</t>
  </si>
  <si>
    <t>UFV Pereira Barreto IV</t>
  </si>
  <si>
    <t>Central Solar Pereira Barreto III S.A.</t>
  </si>
  <si>
    <t>UFV Pereira Barreto III</t>
  </si>
  <si>
    <t>Atlas Energia Renováveis do Brasil S.A. (100%).</t>
  </si>
  <si>
    <t>Central Fotvoltaica Sol do Futuro II S.A.</t>
  </si>
  <si>
    <t>UFV Sol do Futuro II</t>
  </si>
  <si>
    <t>Central Fotvoltaica Sol do Futuro III S.A.</t>
  </si>
  <si>
    <t>UFV Sol do Futuro III</t>
  </si>
  <si>
    <t>Central Fotvoltaica Sol do Futuro I S.A.</t>
  </si>
  <si>
    <t>UFV Sol do Futuro I</t>
  </si>
  <si>
    <t>VR4 Participações S.A. (99,28%). Robert Carlos Lyra (0,72%).</t>
  </si>
  <si>
    <t>Delta Sucroenergia S.A</t>
  </si>
  <si>
    <t>Unidade Volta Grande e Unidade Delta</t>
  </si>
  <si>
    <t>Corsa Investimentos e Participações S.A. (50,0000001%). Raízen Energia S.A. Shell Brasil Holding B.V. (offshore) (49,9999999%).</t>
  </si>
  <si>
    <t>Raízen Energia S.A.</t>
  </si>
  <si>
    <t>Canaviais Para Etanol</t>
  </si>
  <si>
    <t>Caiuá Participações em Agronegócios Ltda (90,94%). Alice Martha Pinto Alves de Lima (2,08%). G.T.C Participações Ltda (0,75%). Outros acionistas diversos (6,23%).</t>
  </si>
  <si>
    <t>Compnhia Melhoramentos Norte do Paraná</t>
  </si>
  <si>
    <t>Unidades de Jussara e Nova Londrina</t>
  </si>
  <si>
    <t>Santana Administração e Participações S.A. (85%). Cunali Defilippe Participações S.A. (7,5%). Lcunali Agrícola e Participações Ltda. (7,5%)</t>
  </si>
  <si>
    <t>Ipiranga Agroindustrial S.A</t>
  </si>
  <si>
    <t>Unidade Iacanga</t>
  </si>
  <si>
    <t>Equatorial Energia S.A. (89,9%). Outros (10,1%).</t>
  </si>
  <si>
    <t>Equatorial Alagoas Distribuidora de Energia S.A.</t>
  </si>
  <si>
    <t>Equatorial Energia S.A. (94,5%). Outros (5,5%).</t>
  </si>
  <si>
    <t>Equatorial Piauí Distribuidora de Energia S.A.</t>
  </si>
  <si>
    <t>VTRM Energia Participações S.A. (50%). SF Ninety TWO Participações Societárias S.A. (50%).</t>
  </si>
  <si>
    <t>CESP CIA Energética de SP</t>
  </si>
  <si>
    <t>UHE Primavera</t>
  </si>
  <si>
    <t>CIA Energética do RN - Cosern</t>
  </si>
  <si>
    <t>CIA Energética de PE - Celpe</t>
  </si>
  <si>
    <t>Prisma Hílios Fundo de Investimentos em Participações Infraestrutura (58,34%). Prisma Hélios II de Investimento em Participações Multiestratégia (41,66%).</t>
  </si>
  <si>
    <t>Malta Energias Renováveis S.A.</t>
  </si>
  <si>
    <t>UFV Malta</t>
  </si>
  <si>
    <t>Angico Energia Renováveis S.A.</t>
  </si>
  <si>
    <t>UFV Angico 1</t>
  </si>
  <si>
    <t>Concessionária Rota das Bandeiras S.A</t>
  </si>
  <si>
    <t>Corredor Dom Pedro I - Concessionária Rota das Bandeiras S/A</t>
  </si>
  <si>
    <t>CIA de Eletricidade da BA - Coelba</t>
  </si>
  <si>
    <t>Atlas Energia Renovável do Brasil S.A. (99,99%). Atlas do Brasil Desenvolvimento de Projetos de Geração de Energia Ltda. (0,01%).</t>
  </si>
  <si>
    <t>Central Fotovoltaíca São Pedro II S.A.</t>
  </si>
  <si>
    <t>UFV São Pedro II</t>
  </si>
  <si>
    <t>Eneva S.A. (99,9%). Eneva Participações S.A. (0,1%).</t>
  </si>
  <si>
    <t>Azulão Geração de Energia S.A.</t>
  </si>
  <si>
    <t>UTE Jaguatirica II</t>
  </si>
  <si>
    <t>Companhia Siderúrguca Nacional - CSN (90,78%). Taquari Participações S.A. (9,22%).</t>
  </si>
  <si>
    <t>Ferrovia Transnordestina Logística S.A.</t>
  </si>
  <si>
    <t>Montago Contrutora Ltda. (99%). Alexandre Lopes Magalhães Silva (0,1%).</t>
  </si>
  <si>
    <t>Itamaracá Transmissora SPE S.A.</t>
  </si>
  <si>
    <t>Lote 11 Leilão n° 11/2018, de 08/03/18.</t>
  </si>
  <si>
    <t>Ibema Participações S.A. (99,90%). Fábio Nápoli Martins (0,10%).</t>
  </si>
  <si>
    <t>PCH BV II - Geração de Energia S.A.</t>
  </si>
  <si>
    <t>PCH Boa Vista II</t>
  </si>
  <si>
    <t>Copel Geração e Transmissão S/A (99,9%). Foz do Chopim Energética Ltda. (0,1%)</t>
  </si>
  <si>
    <t>Bela Vista Geração de Energia S.A.</t>
  </si>
  <si>
    <t>PCH Bela Vista</t>
  </si>
  <si>
    <t>Zopone Enegenharia e Comércio Ltda. (100%).</t>
  </si>
  <si>
    <t>Transmissora Lagos SPE S.A.</t>
  </si>
  <si>
    <t>Lote 2 do Leilão nº 02/2018-ANEEL.</t>
  </si>
  <si>
    <t xml:space="preserve">Cemig Geração e Transmissão S.A. </t>
  </si>
  <si>
    <t>Estado do Paraná (20,03%). XP Long Biased FIM (2,93%). Outros Acionistas (77,04%).</t>
  </si>
  <si>
    <t>Companhia de Saneamento do Paraná - Sanepar</t>
  </si>
  <si>
    <t>Iguá Fundo de Investimento em Participações Multiestratégia (65,97%). Mayim Fundo de Investimento em Participações Multiestratégia (21,10%). BNDES Participações S.A. - BNDESPAR (11,32%), Cuan Fundo de Investimentos Multimercados Inv. No Exterior. (1,61%).</t>
  </si>
  <si>
    <t>Iguá Saneamento S.A</t>
  </si>
  <si>
    <t>Guassupi Participações S.A. (89,00%). Toropi Incorporadora e Participações Ltda. (6,06%). Rio Novo Participações Ltda. (3,86%). Samurai Participações Ltda. (0,49%). Sérgio Moisés Rodrigues Batista (0,49%).</t>
  </si>
  <si>
    <t>Salto do Gassupi Energética S.A.</t>
  </si>
  <si>
    <t>PCH Salto do Guassupi</t>
  </si>
  <si>
    <t>Rincão São Miguel Energética S.A.</t>
  </si>
  <si>
    <t>PCH Rincão São Miguel.</t>
  </si>
  <si>
    <t>Rincão dos Albinos Energética S.A.</t>
  </si>
  <si>
    <t>PCH Cachoeira Cinco Veados</t>
  </si>
  <si>
    <t>Quevedo Energética S.A.</t>
  </si>
  <si>
    <t>PCH Quebra Dentes</t>
  </si>
  <si>
    <t>Prumo Logística S.A. (50,5%). Gás Natural Açu S.A. (49,5%).</t>
  </si>
  <si>
    <t>UTE GNA II Geração de Energia S.A.</t>
  </si>
  <si>
    <t>UTE GNA Porto do Açu III</t>
  </si>
  <si>
    <t>Fundo de Investimentos em Participações Conjunto Coremas - Multiestratégia (99,99%). Nordic Power Partnes P/S (0,01%).</t>
  </si>
  <si>
    <t>Coremas I Geração de Energia SPE S.A.</t>
  </si>
  <si>
    <t>UFV Coremas I</t>
  </si>
  <si>
    <t>Coremas II Geração de Energia SPE S.A.</t>
  </si>
  <si>
    <t>UFV Coremas II</t>
  </si>
  <si>
    <t>Coremas III Geração de Energia SPE S.A.</t>
  </si>
  <si>
    <t>UFV Coremas III</t>
  </si>
  <si>
    <t>Central Fotovoltaíca São Pedro IV S.A.</t>
  </si>
  <si>
    <t>UFV São Pedro IV</t>
  </si>
  <si>
    <t>Oitis 8 Energia Renovável S.A.</t>
  </si>
  <si>
    <t>Oitis 1 Energia Renovável S.A.</t>
  </si>
  <si>
    <t>Oitis 1</t>
  </si>
  <si>
    <t>Cooperativa Geradora de Energia Elétrica e Desenvolvimento Santa Maria - CEESAM (100%).</t>
  </si>
  <si>
    <t>Cia Energética Águas da Serra S.A.</t>
  </si>
  <si>
    <t>PCH Águas da Serra</t>
  </si>
  <si>
    <t>Canadian Sola Inc. (99,99%). Cei Solar Emepreendimentos Energéticos S.A. (0,01%).</t>
  </si>
  <si>
    <t>Jaíba SE1 Energias Renováveis S.A.</t>
  </si>
  <si>
    <t>Jaíba SE1</t>
  </si>
  <si>
    <t>O Projeto tem por objetivo a prestação de serviço público de transporte de cargas ferroviárias associado a exploração de infraestrutura ferroviária.</t>
  </si>
  <si>
    <t>Estados do Tocantins, Goiás e São Paulo</t>
  </si>
  <si>
    <t>Projeto de transmissão de energia elétrica relativa ao Lote 07 do Leilão nº 02/2017-ANEEL.</t>
  </si>
  <si>
    <t>Projeto de transmissão de energia elétrica relativa ao Lote 08 do Leilão nº 02/2017-ANEEL.</t>
  </si>
  <si>
    <t>Projeto de reforços em instalações de transmissão de energia elétrica.</t>
  </si>
  <si>
    <t>Central Geradora Fotovoltaica com 21.000 kW de capacidade instalada, constituída por sete unidades geradoras e sistema de transmissão de interesse restrito.</t>
  </si>
  <si>
    <t>Central Geradora Fotovoltaica com 30.000 kW de capacidade instalada, constituída por dez unidades geradoras e sistema de transmissão de interesse restrito.</t>
  </si>
  <si>
    <t>Central Geradora Fotovoltaica com 27.000 kW de capacidade instalada, constituída por nove unidades geradoras e sistema de transmissão de interesse restrito.</t>
  </si>
  <si>
    <t>Central Geradora Fotovoltaica com 24.000 kW de capacidade instalada, constituída por oito unidades geradoras e sistema de transmissão de interesse restrito.</t>
  </si>
  <si>
    <t>Expanção, renovação ou melhoria da infraestrutura de distribuição de Energia Elétrica, não incluídos os investimentos em obras do programa "LUZ PARA TODOS" ou com a participação financeira de terceiros, constantes no plano de desenvolvimento da distribuição.</t>
  </si>
  <si>
    <t>Estados de Minas Gerias, Paraná e São Paulo</t>
  </si>
  <si>
    <t>Central geradora Fotovoltaica com 42.048 kW de capacidade instalada, constituída por oito unidades geradoras e sistema de transmissão de interesse restrito.</t>
  </si>
  <si>
    <t>Central geradora Fotovoltaica com 36.792 kW de capacidade instalada, constituída por sete unidades geradoras e sistema de transmissão de interesse restrito.</t>
  </si>
  <si>
    <t>Central geradora Fotovoltaica com 27.000 kW de capacidade instalada, constituída por vinta e quatro unidades geradoras e sistema de transmissão de interesse restrito.</t>
  </si>
  <si>
    <t>Projeto de manutenção e recuperação de parte da produção de cana-de-açúcar relativa às safras 2018/19 e 2019/20 destinada à produção de etanol das unidades Delta e Volta Grande.</t>
  </si>
  <si>
    <t>Municípios de Conceição das Alagoas e Delta, Estado de Minas Gerais</t>
  </si>
  <si>
    <t>Projeto de manutenção da atividade de produção de etanol, por meio de investimento na renovação de canaviais para cultivo da cana-de-açúcar destinada à produção de etanol.</t>
  </si>
  <si>
    <t>Municípios de Jussara e Nova Londrina, Estado do Paraná</t>
  </si>
  <si>
    <t>Município de Iacanga, Estado de São Paulo</t>
  </si>
  <si>
    <t>Usina Hidrlétrica com 1.540.000kW de capacidade instalada, contituída por quatorze unidades geradoras e sistema de transmissão de interesse restrito.</t>
  </si>
  <si>
    <t>Estados de São Paulo e Mato Grosso do Sul</t>
  </si>
  <si>
    <t>Central Geradora Fotovoltaíca com 27.200 kW de capacidade instalada, constituída por oito unidades geradoras e sistema de transmissão de interesse restrito.</t>
  </si>
  <si>
    <t>Projeto tem por objetivo o reenbolso de despesas ocorridas com recursos próprios e investimentos futuros que consistem em ampliações e melhoramentos no sistema rodoviário definido por corredor Dom Pedro I.</t>
  </si>
  <si>
    <t>Central Geradora Fotovoltaíca com 27.200 kW de capacidade instalada, constituída por vinte e sete unidades geradoras e sistema de transmissão de interesse restrito.</t>
  </si>
  <si>
    <t>Central Geradora Termelétrica com 126.290 KW de capacidade instalada, constituída por duas unidades geradoras e sistema de transmissão de interesse restrito, e infraestrutura para suprimento de gás natual.</t>
  </si>
  <si>
    <t>Estados da Amazonia e Roraima</t>
  </si>
  <si>
    <t>Projeto tem por objetivo o reenbolso  de despesas ocorridas nos últimos 24 meses e investimentos futuros correspondente ao contrato de concessão para a exploração e desenvolvimento do serviço público de transporte ferroviário de carga na malha nordeste.</t>
  </si>
  <si>
    <t>Estados do Maranhão, Piauí e Ceará.</t>
  </si>
  <si>
    <t>Projeto de implantação de instalações de transmissão de energia elétrica, relativo ao Lote 11 do Leilão nº 02/2017-ANEEl.</t>
  </si>
  <si>
    <t>Ampliação da Pequena Central Hidrelétrica em 16.000 kW, por meio da implantação de duas unidades geradoras.</t>
  </si>
  <si>
    <t>Pequena Central Hidrelétrica com 29.000 kW de capacidade instalada, constituída por duas unidades geradoras e sistema de transmissão de interesse restrito.</t>
  </si>
  <si>
    <t>Projeto de implantação de instalações de transmissão de energia elétrica.</t>
  </si>
  <si>
    <t>Ampliação da pequena central hidrelétrica em 20.840 kW, por meio da implantação de duas unidades geradoras de 15.000 kW.</t>
  </si>
  <si>
    <t>Obras de ampliação de sistemas de abastecimento de água e esgotamento sanitário - ETE's e Reservatórios.</t>
  </si>
  <si>
    <t>Vários Municípios do Estado do Paraná</t>
  </si>
  <si>
    <t>Obras de Melhorias Operacionais em Sistemas de Abastecimento de Água e Esgotamento Sanitário.</t>
  </si>
  <si>
    <t>Obras de ampliação e/ou implantação de sistemas de abastecimento de Água e Esgotamento Sanitário.</t>
  </si>
  <si>
    <t>Implantação do SAA Sul, do SES Ribeirão do Lipa e do SES Sul e ampliação do SES Tijucal no município de Cuiabá/MT.</t>
  </si>
  <si>
    <t>Município de Cuiabá, Estado do Mato Grasso</t>
  </si>
  <si>
    <t>Pequena Central Hidrelétrica com 12.199 kW de capacidade instalada, constituída por três unidades geradoras e sistema de transmissão de interesse restrito.</t>
  </si>
  <si>
    <t>Pequena Central Hidrelétrica com 9.750 kW de capacidade instalada, constituída por duas unidades geradoras e sistema de transmissão de interesse restrito.</t>
  </si>
  <si>
    <t>Pequena Central Hidrelétrica com 16.227 kW de capacidade instalada, constituída por três unidades geradoras e sistema de transmissão de interesse restrito.</t>
  </si>
  <si>
    <t>Pequena Central Hidrelétrica com 22.360 kW de capacidade instalada, constituída por três unidades geradoras e sistema de transmissão de interesse restrito.</t>
  </si>
  <si>
    <t>Central Geradora Termelétrica com 1.672.599 kW de capacidade instalada, constituída por quatro unidades geradoras e sistema de transmissão de interesse restrito.</t>
  </si>
  <si>
    <t>Central Geradora Fotovoltaíca com 27.000 kW de capacidade instalada, constituída por trinta e dezesseis unidades geradoras e sistema de transmissão de interesse restrito.</t>
  </si>
  <si>
    <t>Central Geradora Fotovoltaíca com 27.000 kW de capacidade instalada, constituída por trinta e Vinte e sete unidades geradoras e sistema de transmissão de interesse restrito.</t>
  </si>
  <si>
    <t>Município de Dom Inocêncio, Estado do Piauí</t>
  </si>
  <si>
    <t>Pequena Central Hidrelétrica com 22.500 kW de capacidade instalada, constituída por três unidades geradoras e sistema de transmissão de interesse restrito.</t>
  </si>
  <si>
    <t>Município de Benedito Novo, Estado de Santa Catarina</t>
  </si>
  <si>
    <t>Central Geradora Fotovoltaíca com 12.300 kW de capacidade instalada, constituída por trinta e duas unidades geradoras e sistema de transmissão de interesse restrito.</t>
  </si>
  <si>
    <t>APRB18</t>
  </si>
  <si>
    <t>VLIM12</t>
  </si>
  <si>
    <t>LELE11</t>
  </si>
  <si>
    <t>ARCV12</t>
  </si>
  <si>
    <t>VNYD12</t>
  </si>
  <si>
    <t>PRPO12</t>
  </si>
  <si>
    <t xml:space="preserve"> TEGT11</t>
  </si>
  <si>
    <t xml:space="preserve"> TEGT21</t>
  </si>
  <si>
    <t>ECPN11</t>
  </si>
  <si>
    <t>EGVG11</t>
  </si>
  <si>
    <t>EGVG21</t>
  </si>
  <si>
    <t xml:space="preserve"> PETR17</t>
  </si>
  <si>
    <t xml:space="preserve"> PETR27</t>
  </si>
  <si>
    <t>IPIA11</t>
  </si>
  <si>
    <t>RESA14</t>
  </si>
  <si>
    <t>UHSM11</t>
  </si>
  <si>
    <t>TAEE17</t>
  </si>
  <si>
    <t>CPLD15</t>
  </si>
  <si>
    <t>RUMOA3</t>
  </si>
  <si>
    <t>RUMOB3</t>
  </si>
  <si>
    <t>TEQU11</t>
  </si>
  <si>
    <t>CMNP13</t>
  </si>
  <si>
    <t>CMNP23</t>
  </si>
  <si>
    <t>SRGI11</t>
  </si>
  <si>
    <t>OURI11</t>
  </si>
  <si>
    <t>Pré-fixado</t>
  </si>
  <si>
    <t>Adecoagro Brasil Participações S.A. (99,99%0. Leonardo Raul Berridi (0,01%).</t>
  </si>
  <si>
    <t>Voltalia Energia do Brasil Ltda. (100%).</t>
  </si>
  <si>
    <t>Delta 7 Energia S.A. (100%).</t>
  </si>
  <si>
    <t>Delta 8 Energia S.A. (100%).</t>
  </si>
  <si>
    <t>Mariana Lagreca (60,645%). Roberto Jaime Engels (0,996%). Eduardo S. Costa Coelho (2,639%). Amazônia Soluções para Sustentabilidade Ltda. (0,531%).Marina Born De Engels (2,689%). Jadir Teixeira Barbosa (0,701%). Waldir RM Coelho (0,141%). Pierre CK de Denterghen (7,544%). Diego EK de Denterghem (7,544%). Alexandre CA Prado (8,544%). JC Investimentos Ltda. (9,025%).</t>
  </si>
  <si>
    <t>State Grid Brazil Holding S.A. (51%). Copel Geração e Transmissão S.A. (49%).</t>
  </si>
  <si>
    <t>Fundo de Investimento em Participações em Infraestrutura Prosperidade (100%).</t>
  </si>
  <si>
    <t>Petrobras Distribuidora S.A. (45%). CCETC Brasil Holding Ltda. (45%). Enatec Engenharia Ltda. (10%).</t>
  </si>
  <si>
    <t>Petrobras Distribuidora S.A. (50%). CCETC Brasil Holding Ltda. (50%).</t>
  </si>
  <si>
    <t>Cia. Siderúrgica Nacional (87,524%). Controladora Posco (2,021%). China Steel Corporation (0,412%).</t>
  </si>
  <si>
    <t>EDP Comercialização e Serviços de Energia Ltda (100%).</t>
  </si>
  <si>
    <t xml:space="preserve">BRK Ambiental </t>
  </si>
  <si>
    <t>Adecoagro Vale do Ivinhema S.A.</t>
  </si>
  <si>
    <t>EOL Potiguar B61 SPE S.A.</t>
  </si>
  <si>
    <t>Delta 7 I Energia S.A.</t>
  </si>
  <si>
    <t>Delta 7 II Energia S.A.</t>
  </si>
  <si>
    <t>Delta 8 I Energia S.A.</t>
  </si>
  <si>
    <t>Brasil Bio Fuels S.A.</t>
  </si>
  <si>
    <t>Matrinchã Trasmissora de Energia (TP Norte) S.A.</t>
  </si>
  <si>
    <t>Green Mix VII Empreendimentos S.A.</t>
  </si>
  <si>
    <t>Pecém Energia S.A</t>
  </si>
  <si>
    <t>Energética Camaçari Muricy II S.A.</t>
  </si>
  <si>
    <t>CSN Mineração S.A.</t>
  </si>
  <si>
    <t>EDP Transmissão Litoral Sul S.A.</t>
  </si>
  <si>
    <t>Usina Ivinhema e Usina Angélica</t>
  </si>
  <si>
    <t>EOL Vila Alagoas III</t>
  </si>
  <si>
    <t>Eol Delta 7 I</t>
  </si>
  <si>
    <t>Eol Delta 7 II</t>
  </si>
  <si>
    <t>Eol Delta 8 I</t>
  </si>
  <si>
    <t>UTE Híbrido Forte de São Joaquim</t>
  </si>
  <si>
    <t>UTE BBF Baliza</t>
  </si>
  <si>
    <t>ANNEL nº 7.713, de 17/07/2018 (Anexo I)</t>
  </si>
  <si>
    <t>EOL Mundo Novo VI</t>
  </si>
  <si>
    <t>UTE Pecém II</t>
  </si>
  <si>
    <t>UTE Camaçari Muricy II</t>
  </si>
  <si>
    <t>Tecar - Terminal Portuário de Granéis Sólidos - Porto de Itaguaí</t>
  </si>
  <si>
    <t>Lote Q do Leilão nº 13/2015-ANNEL</t>
  </si>
  <si>
    <t>UHE Governador Bento Munhoz da Rocha Neto</t>
  </si>
  <si>
    <t>Ampliação, manutenção e recuperação da produção de biomassa (cana de açúcar) relatica à safra de 2019, destinada  à produção de etanol das Usinas Ivinhema e Angélica.</t>
  </si>
  <si>
    <t>Central Geradora Eólica com 21.000 kW de capacidade instalada, constituída por cinco unidades geradoras e sistema de transmissão de interesse restrito.</t>
  </si>
  <si>
    <t>Central Geradora Eólica com 27.000 kW de capacidade instalada, constituída por dez unidades geradoras e sistema de transmissão de interesse restrito.</t>
  </si>
  <si>
    <t>Central Geradora Eólica com 35.100 kW de capacidade instalada, constituída por treze unidades geradoras e sistema de transmissão de interesse restrito.</t>
  </si>
  <si>
    <t>Central geradora termelétrica com 56.217 kW de capacidade instalada, constituída por seis unidades geradoras e sistema de trasmissão de interesse restrito.</t>
  </si>
  <si>
    <t>Central geradora termelétrica com 17.616 kW de capacidade instalada, constituída por três unidades geradoras e sistema de trasmissão de interesse restrito.</t>
  </si>
  <si>
    <t>Reforços em instalações de transmissão de energia elétrica.</t>
  </si>
  <si>
    <t>Central Geradora Eólica com 24.255 kW de capacidade instalada, constituída por sete unidades geradoras e sistema de transmissão de interesse restrito.</t>
  </si>
  <si>
    <t>Central geradora termelétrica com 143.080 kW de capacidade instalada, constituída por setenta unidades geradoras e sistema de trasmissão de interesse restrito.</t>
  </si>
  <si>
    <t>Reembolso de despesas efetuadas e a realização de investimentos futuros relacionados ao "Projeto de Expansão TECAR - Terminal portuário de granéis sólidos - Porto Itaguaí.</t>
  </si>
  <si>
    <t>Implantação de instalações de transmissão de energia elétrica.</t>
  </si>
  <si>
    <t>Modernização das turbinas com elaboração de projeto, ensaios em modelo reduzido, desmontagem, montagem, comissionamento e fornecimento/recuperação.</t>
  </si>
  <si>
    <t>Implantação e ampliação dos sistemas de abastecimento de água e do sistema de esgotamento sanitário.</t>
  </si>
  <si>
    <t>Implantação e ampliação dos sistemas de esgotamento sanitário na PPP da Região Metropolitana do Recife</t>
  </si>
  <si>
    <t>Implantação e ampliação dos sistemas de abastecimento de água e esgotamento sanitário em concessões.</t>
  </si>
  <si>
    <t>Saneamento Básico no Município de Paranaguá.</t>
  </si>
  <si>
    <t>Municípios de Ivinhema e Angélica, Estado do Mato Grosso do Sul</t>
  </si>
  <si>
    <t>Estado de Roraima</t>
  </si>
  <si>
    <t>Estados de Santa Catarina e Rio Grande do Sul</t>
  </si>
  <si>
    <t>Estados, Rio de Janeiro, Goiás, Santa Catarina, Maranhão, São Paulo, Tocantins, Pernambuco.</t>
  </si>
  <si>
    <t>Estado de Pernambuco</t>
  </si>
  <si>
    <t>Estados de São Paulo, Tocantins e Rio Grande do Sul</t>
  </si>
  <si>
    <t>LINHAS DE TRANSMISSÃO DE MONTES CLAROS</t>
  </si>
  <si>
    <t>CONCESSIONÁRIA DO SISTEMA ANHANGUERA-BANDEIRANTES</t>
  </si>
  <si>
    <t>ALL - AMÉRICA LATINA LOGÍSTICA MALHA NORTE</t>
  </si>
  <si>
    <t>CONCESSIONÁRIA AUTO RAPOSO TAVARES SA-CART</t>
  </si>
  <si>
    <t>SANTO ANTÔNIO ENERGIA</t>
  </si>
  <si>
    <t>INTERLIGAÇÃO ELÉTRICA DO MADEIRA</t>
  </si>
  <si>
    <t>CONCESSIONARIA ECOVIAS DOS IMIGRANTES</t>
  </si>
  <si>
    <t>CONCESSIONÁRIA RODOVIAS DO TIETÊ</t>
  </si>
  <si>
    <t>COMPANHIA DE GÁS DE SÃO PAULO - COMGÁS</t>
  </si>
  <si>
    <t>NORTE BRASIL TRANSMISSORA DE ENERGIA</t>
  </si>
  <si>
    <t>ODEBRECHT TRANSPORT</t>
  </si>
  <si>
    <t>JAURU TRANSMISSORA DE ENERGIA</t>
  </si>
  <si>
    <t>TERMELÉTRICA PERNAMBUCO III</t>
  </si>
  <si>
    <t>AEROPORTOS BRASIL - VIRACOPOS</t>
  </si>
  <si>
    <t>VALE</t>
  </si>
  <si>
    <t>CONCESSIONÁRIA DO AEROPORTO INTERNACIONAL DE GUARULHOS</t>
  </si>
  <si>
    <t>CPFL GERAÇÃO DE ENERGIA</t>
  </si>
  <si>
    <t>FERREIRA GOMES ENERGIA</t>
  </si>
  <si>
    <t>TRANSMISSORA SUL BRASILEIRA DE ENERGIA</t>
  </si>
  <si>
    <t>CONCESSIONÁRIA DE RODOVIAS DO OESTE DE SÃO PAULO - VIAOESTE</t>
  </si>
  <si>
    <t>CONCESSIONÁRIA DE RODOVIAS DO INTERIOR PAULISTA</t>
  </si>
  <si>
    <t>RODO NORTE - CONCESSIONÁRIA DE RODOVIAS INTEGRADAS</t>
  </si>
  <si>
    <t>SANTA VITÓRIA DO PALMAR HOLDING</t>
  </si>
  <si>
    <t>SUPERVIA CONCESSIONÁRIA DE TRANSPORTE FERROVIÁRIO</t>
  </si>
  <si>
    <t>RENOVA EÓLICA PARTICIPAÇÕES</t>
  </si>
  <si>
    <t>TRACTEBEL ENERGIA</t>
  </si>
  <si>
    <t>LINHAS DE TAUBATÉ TRANSMISSORA DE ENERGIA</t>
  </si>
  <si>
    <t>AUTOPISTA PLANALTO SUL</t>
  </si>
  <si>
    <t>EMPRESA DE ENERGIA CACHOEIRA CALDEIRÃO</t>
  </si>
  <si>
    <t>MRS LOGÍSTICA</t>
  </si>
  <si>
    <t>SALUS INFRAESTRUTURA PORTUÁRIA</t>
  </si>
  <si>
    <t>RODOVIAS INTEGRADAS DO OESTE</t>
  </si>
  <si>
    <t>ALUPAR INVESTIMENTO</t>
  </si>
  <si>
    <t>VLI MULTIMODAL</t>
  </si>
  <si>
    <t>COMPANHIA DE SANEAMENTO DO TOCANTINS - SANEATINS</t>
  </si>
  <si>
    <t xml:space="preserve">GERADORA EÓLICA BONS VENTOS DA SERRA I </t>
  </si>
  <si>
    <t>VENTOS DE SÃO TOMÉ HOLDING</t>
  </si>
  <si>
    <t>CONCESSIONÁRIA DA RODOVIA DOS LAGOS</t>
  </si>
  <si>
    <t>CHAPADA DO PIAUÍ I HOLDING</t>
  </si>
  <si>
    <t>ULTRAFERTIL</t>
  </si>
  <si>
    <t xml:space="preserve">NC ENERGIA </t>
  </si>
  <si>
    <t>COPEL TELECOMUNICAÇÕES</t>
  </si>
  <si>
    <t>EDP - ENERGIAS DO BRASIL</t>
  </si>
  <si>
    <t>VOLTALIA SÃO MIGUEL DO GOSTOSO PARTICIPAÇÕES</t>
  </si>
  <si>
    <t>VENTOS DE SÃO TITO</t>
  </si>
  <si>
    <t>AES TIETÊ</t>
  </si>
  <si>
    <t>CENTRAIS EÓLICAS DE CAETITÉ PARTICIPAÇÕES</t>
  </si>
  <si>
    <t>COMPLEXO MORRINHOS ENERGIAS RENOVÁVEIS</t>
  </si>
  <si>
    <t>ALGAR TELECOM</t>
  </si>
  <si>
    <t>MATRINCHÃ TRANSMISSORA DE ENERGIA</t>
  </si>
  <si>
    <t>ENGIE BRASIL ENERGIA</t>
  </si>
  <si>
    <t>CTEEP - COMPANHIA DE TRANSMISSÃO DE ENERGIA ELÉTRICA PAULISTA</t>
  </si>
  <si>
    <t>VLI OPERAÇÕES PORTUÁRIAS</t>
  </si>
  <si>
    <t>EOLICA SERRA DAS VACAS HOLDING</t>
  </si>
  <si>
    <t>MARECHAL RONDON TRANSMISSORA DE ENERGIA</t>
  </si>
  <si>
    <t>AUTOPISTA FERNÃO DIAS</t>
  </si>
  <si>
    <t>COELBA - COMPANHIA DE ELETRICIDADE DO ESTADO DA BAHIA</t>
  </si>
  <si>
    <t>RODONORTE - CONCESSIONÁRIA DE RODOVIAS INTEGRADAS</t>
  </si>
  <si>
    <t>COMPANHIA ENERGÉTICA DO MARANHÃO - CEMAR</t>
  </si>
  <si>
    <t>TCP - TERMINAL DE CONTÊINERES DE PARANAGUÁ</t>
  </si>
  <si>
    <t>TRANSMISSORA SUL LITORÂNEA DE ENERGIA - TSLE</t>
  </si>
  <si>
    <t xml:space="preserve">AES TIETÊ ENERGIA </t>
  </si>
  <si>
    <t>WINDEPAR HOLDING</t>
  </si>
  <si>
    <t>CALANGO 6 ENERGIA RENOVAVEL</t>
  </si>
  <si>
    <t>CENTRAIS ELÉTRICAS DO PARÁ - CELPA</t>
  </si>
  <si>
    <t xml:space="preserve">BANDA DE COURO ENERGÉTICA </t>
  </si>
  <si>
    <t>BARAÚNAS II ENERGÉTICA</t>
  </si>
  <si>
    <t>PARANAÍBA TRANSMISSORA DE ENERGIA</t>
  </si>
  <si>
    <t>RIO GRANDE ENERGIA</t>
  </si>
  <si>
    <t>COMPANHIA PIRATININGA DE FORÇA E LUZ</t>
  </si>
  <si>
    <t>COMPANHIA ENERGÉTICA DE PERNAMBUCO - CELPE</t>
  </si>
  <si>
    <t>POTAMI ENERGIA</t>
  </si>
  <si>
    <t>EXTREMOZ TRANSMISSORA DO NORDESTE - ETN</t>
  </si>
  <si>
    <t>VENTOS DE SÃO CLEMENTE HOLDING</t>
  </si>
  <si>
    <t>ITAREMA GERAÇÃO DE ENERGIA</t>
  </si>
  <si>
    <t>VENTOS DE SÃO JORGE HOLDING</t>
  </si>
  <si>
    <t>CPFL ENERGIAS RENOVÁVEIS</t>
  </si>
  <si>
    <t>VENTOS DE SÃO VICENTE ENERGIAS RENOVÁVEIS</t>
  </si>
  <si>
    <t>ENERGISA</t>
  </si>
  <si>
    <t xml:space="preserve">LAGOA 1 ENERGIA RENOVÁVEL </t>
  </si>
  <si>
    <t>PETRÓLEO BRASILEIRO SA - PETROBRAS</t>
  </si>
  <si>
    <t>NASCENTES DO XINGU PARTICIPAÇÕES E ADMINISTRAÇÃO</t>
  </si>
  <si>
    <t>VENTOS DE SANTO ESTEVÃO HOLDING</t>
  </si>
  <si>
    <t xml:space="preserve">ESPERANZA TRANSMISSORA DE ENERGIA </t>
  </si>
  <si>
    <t>TRANSMISSORA ALIANÇA DE ENERGIA ELÉTRICA</t>
  </si>
  <si>
    <t>ODOYA TRANSMISSORA DE ENERGIA</t>
  </si>
  <si>
    <t>COMPANHIA ENERGÉTICA DO RIO GRANDE DO NORTE - COSERN</t>
  </si>
  <si>
    <t>OMEGA ENERGIA E IMPLANTAÇÃO 2</t>
  </si>
  <si>
    <t>COMPANHIA PAULISTA DE FORÇA LUZ - CPFL</t>
  </si>
  <si>
    <t>BELO MONTE TRANSMISSORA DE ENERGIA SPE</t>
  </si>
  <si>
    <t>LIGHT SERVIÇOS DE ELETRICIDADE</t>
  </si>
  <si>
    <t>ARTERIS</t>
  </si>
  <si>
    <t>CONCESSIONÁRIA DE RODOVIAS MINAS GERAIS GOIÁS</t>
  </si>
  <si>
    <t>EÓLICA SERRA DAS VACAS HOLDING II</t>
  </si>
  <si>
    <t>EQUATORIAL ENERGIA</t>
  </si>
  <si>
    <t>CANTAREIRA TRANSMISSORA DE ENERGIA</t>
  </si>
  <si>
    <t>COMPANHIA ENERGÉTICA DO CEARÁ - COELCE</t>
  </si>
  <si>
    <t>ENEL GREEN POWER DAMASCENA EÓLICA</t>
  </si>
  <si>
    <t>ENEL GREEN POWER MANIÇOBA EÓLICA</t>
  </si>
  <si>
    <t>TRANSMISSORA JOSÉ MARIA DE MACEDO DE ELETRICIDADE</t>
  </si>
  <si>
    <t>ENTREVIAS CONCESSIONÁRIA DE RODOVIAS</t>
  </si>
  <si>
    <t>COMPANHIA DE SANEAMENTO DE MINAS GERAIS - COPASA MG</t>
  </si>
  <si>
    <t>SANTA VITÓRIA DO PALMAR ENERGIAS RENOVÁVEIS</t>
  </si>
  <si>
    <t>CEA II - CENTRAIS EÓLICAS ASSURUÁ II SPE</t>
  </si>
  <si>
    <t>VIAQUATRO - CONCESSIONÁRIA DA LINHA 4 DO METRÔ DE SÃO PAULO</t>
  </si>
  <si>
    <t>CELSE - CENTRAIS ELÉTRICAS DE SERGIPE</t>
  </si>
  <si>
    <t>ELEKTRO REDES</t>
  </si>
  <si>
    <t>EDP TRANSMISSÃO</t>
  </si>
  <si>
    <t>AES TIETÊ ENERGIA</t>
  </si>
  <si>
    <t>COMPANHIA ENERGÉTICA SINOP</t>
  </si>
  <si>
    <t>COMPANHIA ENERGÉTICA JAGUARÁ</t>
  </si>
  <si>
    <t>COMPANHIA ENERGÉTICA MIRANDA</t>
  </si>
  <si>
    <t>CEA I - CENTRAIS EÓLICAS ASSURUÁ I SPE</t>
  </si>
  <si>
    <t>FOSPAR</t>
  </si>
  <si>
    <t>ULTRAFÉRTIL</t>
  </si>
  <si>
    <t xml:space="preserve">GUARACIABA TRANSMISSORA DE ENERGIA (TP SUL) </t>
  </si>
  <si>
    <t>VERDE 08 ENERGIA</t>
  </si>
  <si>
    <t>RIO PARANÁ ENERGIA</t>
  </si>
  <si>
    <t>CENTRAL HIDRELÉTRICA PALMEIRAS DO TOCANTINS</t>
  </si>
  <si>
    <t>CENTRAL HIDRELÉTRICA SUCURI</t>
  </si>
  <si>
    <t>EMPRESA DE ENERGIA SÃO MANOEL</t>
  </si>
  <si>
    <t>SERRAS HOLDING</t>
  </si>
  <si>
    <t>ARGO TRANSMISSÃO DE ENERGIA</t>
  </si>
  <si>
    <t>COPACABANA GERAÇÃO DE ENERGIA E PARTICIPAÇÕES</t>
  </si>
  <si>
    <t>SOBRAL I SOLAR ENERGIA SPE</t>
  </si>
  <si>
    <t xml:space="preserve">SERTÃO I SOLAR ENERGIA SPE </t>
  </si>
  <si>
    <t>ETAP - EMPRESA TRANSMISSORA AGRESTE POTIGUAR</t>
  </si>
  <si>
    <t>ETC - EMPRESA TRANSMISSORA CAPIXABA</t>
  </si>
  <si>
    <t>EDP SÃO PAULO DISTRIBUIÇÃO DE ENERGIA</t>
  </si>
  <si>
    <t>ESPIRITO SANTO CENTRAIS ELETRICAS</t>
  </si>
  <si>
    <t xml:space="preserve">RGE SUL DISTRIBUIDORA DE ENERGIA </t>
  </si>
  <si>
    <t>MATA DE SANTA GENEBRA TRANSMISSÃO</t>
  </si>
  <si>
    <t>PIRAPORA SOLAR HOLDING</t>
  </si>
  <si>
    <t>COPEL GERAÇÃO E TRANSMISSÃO</t>
  </si>
  <si>
    <t xml:space="preserve">EDP TRANSMISSÃO ALIANÇA SC </t>
  </si>
  <si>
    <t>TCC - TRANSMISSORA CAMINHO DO CAFÉ</t>
  </si>
  <si>
    <t>TPE - TRANSMISSORA PARAISO DE ENERGIA</t>
  </si>
  <si>
    <t xml:space="preserve">ENERGISA MATO GROSSO - DISTRIBUIDORA DE ENERGIA </t>
  </si>
  <si>
    <t xml:space="preserve">ENERGISA MATO GROSSO DO SUL - DISTRIBUIDORA DE ENERGIA </t>
  </si>
  <si>
    <t>ENERGISA MINAS GERAIS - DISTRIBUIDORA DE ENERGIA</t>
  </si>
  <si>
    <t>ENERGISA PARAÍBA - DISTRIBUIDORA DE ENERGIA</t>
  </si>
  <si>
    <t xml:space="preserve">ENERGISA SERGIPE - DISTRIBUIDORA DE ENERGIA </t>
  </si>
  <si>
    <t>ENERGISA SUL-SUDESTE - DISTRIBUIDORA DE ENERGIA</t>
  </si>
  <si>
    <t xml:space="preserve">ENERGISA TOCANTINS - DISTRIBUIDORA DE ENERGIA </t>
  </si>
  <si>
    <t>INTEGRAÇÃO TRANSMISSORA DE ENERGIA</t>
  </si>
  <si>
    <t>PORTO PRIMAVERA TRANSMISSORA DE ENERGIA</t>
  </si>
  <si>
    <t>PARNAÍBA I GERAÇÃO DE ENERGIA</t>
  </si>
  <si>
    <t xml:space="preserve">SUBESTAÇÃO ÁGUA AZUL SPE </t>
  </si>
  <si>
    <t>ENERGISA TRANSMISSÃO DE ENERGIA</t>
  </si>
  <si>
    <t>EDTE - EMPRESA DIAMANTINA DE TRANSMISSÃO DE ENERGIA</t>
  </si>
  <si>
    <t xml:space="preserve">ETB - EMPRESA DE TRANSMISSÃO BAIANA </t>
  </si>
  <si>
    <t xml:space="preserve">EQUATORIAL TRANSMISSORA 1 SPE </t>
  </si>
  <si>
    <t xml:space="preserve">EQUATORIAL TRANSMISSORA 2 SPE </t>
  </si>
  <si>
    <t xml:space="preserve">EQUATORIAL TRANSMISSORA 3 SPE </t>
  </si>
  <si>
    <t xml:space="preserve">JANAÚBA TRANSMISSORA DE ENERGIA ELÉTRICA </t>
  </si>
  <si>
    <t>PETROBRAS</t>
  </si>
  <si>
    <t>RUMO MALHA NORTE</t>
  </si>
  <si>
    <t>COMPANHIA ÁGUAS DE ITAPEMA</t>
  </si>
  <si>
    <t>COMPANHIA ENERGÉTICA CANOAS</t>
  </si>
  <si>
    <t xml:space="preserve">RUMO </t>
  </si>
  <si>
    <t xml:space="preserve">GERADORA EÓLICA BONS VENTOS DA SERRA 2 </t>
  </si>
  <si>
    <t>CUTIA EMPREENDIMENTOS EÓLICOS</t>
  </si>
  <si>
    <t>OMEGA GERAÇÃO</t>
  </si>
  <si>
    <t>EQUATORIAL TRANSMISSORA 5 SPE</t>
  </si>
  <si>
    <t xml:space="preserve">EQUATORIAL TRANSMISSORA 7 SPE </t>
  </si>
  <si>
    <t>EQUATORIAL TRANSMISSORA 8 SPE</t>
  </si>
  <si>
    <t>ELETROBRAS</t>
  </si>
  <si>
    <t>ENEVA</t>
  </si>
  <si>
    <t>VIAPAULISTA</t>
  </si>
  <si>
    <t>HIDRELÉTRICA FOCKINK</t>
  </si>
  <si>
    <t>ELETROPAULO METROPOLITANA</t>
  </si>
  <si>
    <t>SÃO BARTOLOMEU GERADORA DE ENERGIA RENOVÁVEL</t>
  </si>
  <si>
    <t xml:space="preserve">ALIANÇA GERAÇÃO DE ENERGIA </t>
  </si>
  <si>
    <t xml:space="preserve">CEMIG DISTRIBUIÇÃO </t>
  </si>
  <si>
    <t>BABILÔNIA HOLDING</t>
  </si>
  <si>
    <t xml:space="preserve">VDB F2 GERAÇÃO DE ENERGIA </t>
  </si>
  <si>
    <t>AUTOPISTA REGIS BITTENCOURT</t>
  </si>
  <si>
    <t xml:space="preserve">EDP TRANSMISSÃO SP-MG </t>
  </si>
  <si>
    <t>AGEO TERMINAIS E ARMAZÉNS GERAIS</t>
  </si>
  <si>
    <t>NEOENERGIA</t>
  </si>
  <si>
    <t xml:space="preserve">TROPICÁLIA TRANSMISSORA DE ENERGIA </t>
  </si>
  <si>
    <t>CIA DE SANEAMENTO BÁSICO DE SÃO PAULO - SABESP</t>
  </si>
  <si>
    <t xml:space="preserve">ENGIE BRASIL ENERGIA </t>
  </si>
  <si>
    <t>TIBAGI ENERGIA SPE</t>
  </si>
  <si>
    <t>LEST - LINHAS DE ENERGIA DO SERTÃO TRANSMISSORA</t>
  </si>
  <si>
    <t>ARCOVERDE TRANSMISSÃO DE ENERGIA</t>
  </si>
  <si>
    <t xml:space="preserve">SE VINEYARDS TRANSMISSÃO DE ENERGIA </t>
  </si>
  <si>
    <t>PIRAPORA II SOLAR HOLDING</t>
  </si>
  <si>
    <t>TRANSMISSORA DE ENERGIA CAMPINAS-ITATIBA SPE</t>
  </si>
  <si>
    <t>CONCESSIONARIA PONTE RIO-NITERÓI - ECOPONTE</t>
  </si>
  <si>
    <t>ENEL GREEN POWER VOLTA GRANDE</t>
  </si>
  <si>
    <t xml:space="preserve">IPIRANGA AGROINDUSTRIAL </t>
  </si>
  <si>
    <t>RAÍZEN ENERGIA</t>
  </si>
  <si>
    <t xml:space="preserve">UHE SÃO SIMÃO ENERGIA </t>
  </si>
  <si>
    <t>COPEL DISTRIBUIÇÃO</t>
  </si>
  <si>
    <t xml:space="preserve">CONVICON - CONTÊINERES DE VILA DO CONDE </t>
  </si>
  <si>
    <t>RUMO</t>
  </si>
  <si>
    <t>TERMINAL QUÍMICO DE ARATU - TEQUIMAR</t>
  </si>
  <si>
    <t>COMPANHIA MELHORAMENTOS NORTE DO PARANÁ</t>
  </si>
  <si>
    <t>DELTA SUCROENERGIA</t>
  </si>
  <si>
    <t xml:space="preserve">OURILÂNDIA DO NORTE TRANSMISSORA DE  ENERGIA </t>
  </si>
  <si>
    <t xml:space="preserve">CENTRAL FOTOVOLTAICA SÃO PEDRO II </t>
  </si>
  <si>
    <t xml:space="preserve">CENTRAL FOTOVOLTAICA SÃO PEDRO IV </t>
  </si>
  <si>
    <t>CONCESSIONÁRIA ROTA DAS BANDEIRAS</t>
  </si>
  <si>
    <t xml:space="preserve">TRANSMISSORA SERRA DA MANTIQUEIRA </t>
  </si>
  <si>
    <t>EMPRESA SUDESTE DE TRANSMISSÃO DE ENERGIA</t>
  </si>
  <si>
    <t>RINCAO DOS ALBINOS ENERGETICA</t>
  </si>
  <si>
    <t xml:space="preserve">RINCAO SAO MIGUEL ENERGETICA </t>
  </si>
  <si>
    <t>QUEVEDOS ENERGETICA</t>
  </si>
  <si>
    <t>SALTO DO GUASSUPI ENERGÉTICA</t>
  </si>
  <si>
    <t xml:space="preserve">INTERLIGAÇÃO ELÉTRICA IVAÍ </t>
  </si>
  <si>
    <t>CVCN11</t>
  </si>
  <si>
    <t>FTSP11</t>
  </si>
  <si>
    <t>SPIV11</t>
  </si>
  <si>
    <t>CBAN12</t>
  </si>
  <si>
    <t>CBAN32</t>
  </si>
  <si>
    <t>CBAN52</t>
  </si>
  <si>
    <t>CBAN72</t>
  </si>
  <si>
    <t>JTEE12</t>
  </si>
  <si>
    <t>ENEV13</t>
  </si>
  <si>
    <t>TSMM11</t>
  </si>
  <si>
    <t>EPSD11</t>
  </si>
  <si>
    <t>RALB11</t>
  </si>
  <si>
    <t>RSME11</t>
  </si>
  <si>
    <t>QUEV11</t>
  </si>
  <si>
    <t>GUAP11</t>
  </si>
  <si>
    <t>IVAI11</t>
  </si>
  <si>
    <t>CTEE18</t>
  </si>
  <si>
    <t>Cobra Instalaciones y Servicios S.A. 
Lintran do Brasil Participações S.A.</t>
  </si>
  <si>
    <t>ALL - América Latina Logística S.A Fundo de Investimento da Amazônia - FINAM União Comércio e Participações Ltda Banco do Brasil S.A Imprensa Oficial do Estado de S.A. IMESP Sérgio Feijão Silva</t>
  </si>
  <si>
    <t>Concessionária do Sistema Anhanguera - Bandeirantes S.A.</t>
  </si>
  <si>
    <t>Madeira Energia</t>
  </si>
  <si>
    <t>Alupar Investimentos S.A</t>
  </si>
  <si>
    <t>Investimentos e Participações em Infraestrutura S.A - INVEPAR</t>
  </si>
  <si>
    <t>Santa Vitória do Palmar Holding S.A.</t>
  </si>
  <si>
    <t xml:space="preserve">CTEEP - Companhia de Transmissão de Energia Elétrica Paulista Furnas Centrais Elétricas S.A. CIA Hidro Elétrica do São Francisco - Chesf </t>
  </si>
  <si>
    <t xml:space="preserve">Ecorodovias Concessões e Serviços S.A. Participare Administração e Participações Ltda. Pio XII - Participações Societárias Ltda. </t>
  </si>
  <si>
    <t xml:space="preserve">Ascendi International Holding B.V. Atlantia Bertin Participações S.A. </t>
  </si>
  <si>
    <t>Elecnor  Transmissão de Energia S.A. Isolux Energia e Participações S.A. Lintran do Brasil Participações S.A.</t>
  </si>
  <si>
    <t>Bolognesi Participações S.A.
Hidrotérmica S.A.</t>
  </si>
  <si>
    <t xml:space="preserve">Abengoa Concessões Brasil Holding S.A. Centrais Elétricas do Norte do Brasil S.A. - Eletronorte Eletrosul Centrais Elétricas S.A. </t>
  </si>
  <si>
    <t xml:space="preserve">Cteep - Companhia de Transmissão de Energia Elétrica Paulista Companhia Hidro Elétrica do São Francisco - Chesf </t>
  </si>
  <si>
    <t>Renova Eólica Participações S.A. Renovapar S.A.</t>
  </si>
  <si>
    <t xml:space="preserve">Renova Eólica Participações S.A Renovapar S.A. </t>
  </si>
  <si>
    <t xml:space="preserve">Cosan S.A. Indústria Comércio Integral Investments B.V. Shell Brazil Holding </t>
  </si>
  <si>
    <t>CPFL Geração de Energia S/A</t>
  </si>
  <si>
    <t xml:space="preserve">CCR S.A. Conselho de Administração Companhia de Participações em Concessões </t>
  </si>
  <si>
    <t xml:space="preserve">Renova Eólica Participações S.A. Renovapar S.A. </t>
  </si>
  <si>
    <t xml:space="preserve">Odebrecht TransPort S.A. </t>
  </si>
  <si>
    <t xml:space="preserve">Eletrosul Centrais Elétricas S.A. CIA Estadual de Geração e Transmissão de Energia Elétrica - CEEE-GT </t>
  </si>
  <si>
    <t>State Grid Brazil Holding S.A. Copel Geração e Transmissão S.A.</t>
  </si>
  <si>
    <t xml:space="preserve">Eletrosul Centrais Elétricas S.A. Copel Geração e Transmissão S.A. </t>
  </si>
  <si>
    <t>Servtec Investimentos e Participações Ltda. Brave Winds Geradora II S.A.</t>
  </si>
  <si>
    <t>Valepar S/A</t>
  </si>
  <si>
    <t>Aeroportos Brasil S.A. Empresa Brasileira de Infraestrutura Aeroportuária - Infraero.</t>
  </si>
  <si>
    <t>EDP - Energias do Brasil S/A; CWEI (Brasil) Participações Ltda</t>
  </si>
  <si>
    <t>Alupar Investimentos (51%); Companhia Hidro Elétrica do São Francisco - Chesf (24,6%); Centrais Elétricas do Norte do Brasil S/A - Eletronorte (24,4%).</t>
  </si>
  <si>
    <t>Salus - Fundo de Investimento em Participações
Ventos de Santa Brígida Energias Renováveis S.A.</t>
  </si>
  <si>
    <t>ARTERIS S/A</t>
  </si>
  <si>
    <t>Concessionária de Rodovias do Oeste de São Paulo - ViaOeste S.A</t>
  </si>
  <si>
    <t>Ventos de Santa Joana Energias Renováveis S/A; Salus - Fundo de Investimento em Participações; Companhia Hidro Elétrica do São Francisco - CHESF; Contour Global do Brasil Holding Ltda.</t>
  </si>
  <si>
    <t>Ventos de Santo Onofre Energias Renováveis S/A; Salus - Fundo de Investimento em Participações; Companhia Hidro Elétrica do São  Francisco - CHESF; Contour Global do Brasil Holding Ltda.</t>
  </si>
  <si>
    <t>Ventos de Santa Joana Energias Renováveis S/A; Salus - Fundo de Investimento em Participações; Companhia Hidro Elétrica do São  Francisco - CHESF; Contour Global do Brasil Holding Ltda.</t>
  </si>
  <si>
    <t>Voltália de São Miguel do Gostoso Participações S/A (*) A totalidade das ações da Usina Eólica Carnaúba S/A encontra-se alienda fiduciariamente em favor dos Bancos Santander S/A e Itaú Unibanco S/A.</t>
  </si>
  <si>
    <t>CCR S/A; Cesbe Participações S/A; J. Malucelli Concessões S/A</t>
  </si>
  <si>
    <t>Isolux Energia e Participações S/A; Cachoeira Paulista Transmissora de Energia S/A</t>
  </si>
  <si>
    <t>Itarema Geração de Energia S/A</t>
  </si>
  <si>
    <t>GDF SUEZ Energy Latin America Participações - 68,71%; Banco Clássico S/A - 10%; Outros Acionistas - 21,29%</t>
  </si>
  <si>
    <t>Companhia Siderúrgica Nacional - CSN; Mineração Brasileiras Reunidas S/A; Usiminas Participações Logísticas S/A; Vale S/A e Gerdau S/A</t>
  </si>
  <si>
    <t>Rio Trens Participações S.A./SPE Supervia Concessionária de Transporte Ferroviário S/A</t>
  </si>
  <si>
    <t>NC Energia S/A</t>
  </si>
  <si>
    <t>Centrais Eólicas de Caetité Participações S/A</t>
  </si>
  <si>
    <t>Voltália São Miguel do Gostoso Participações S/A (*) A totalidade das ações da Usina Eólica Santo Cristo S/A encontra-se alienda fiduciariamente em favor dos Bancos Santander S/A e Itaú Unibanco S/A.</t>
  </si>
  <si>
    <t>RB Capital / Salus Infraestrutura</t>
  </si>
  <si>
    <t>Ultrafértil S/A</t>
  </si>
  <si>
    <t>PEC Energia S.A. (51%); e Companhia Hidro Elétrica São Francisco – Chesf (49%)</t>
  </si>
  <si>
    <t>State Grid Brazil Holding S.A. (51%); Furnas Centrais Elétricas S/A (24,5%); Copel Geração e Transmissão S/A (24,5%)</t>
  </si>
  <si>
    <t>Atlantic Energias Renováveis S/A (99,75%); Actis Brasil Energia Fundo de Investimento em Participações (0,25%).</t>
  </si>
  <si>
    <t>Catlantic Energias Renováveis S/A (99,74%); Casa dos Ventos Energias Renováveis S/A (0,28%).</t>
  </si>
  <si>
    <t>Companhia Paranaense de Energia S/A - COPEL (100%)</t>
  </si>
  <si>
    <t>Atlantic Energias Renováveis S.A. (80%). Actis Brasil Energia Fundo de Investimento em Participações (20%)</t>
  </si>
  <si>
    <t>Atlantic Energias Renováveis S.A. (99,75%). Casa dos Ventos Energias Renováveis S/A (0,25%).</t>
  </si>
  <si>
    <t>Alupar Investimentos S/A (99,90%)</t>
  </si>
  <si>
    <t>Atlantic Energias Renováveis S/A (99,75%); Casa dos Ventos Energias Renováveis S/A (0,25%).</t>
  </si>
  <si>
    <t>Tractebel Energia S.A (99,999%), Tractebel Energia Comercializadora Ltda. (0,001%)</t>
  </si>
  <si>
    <t>EDP Energias do Brasil S.A (33,3%), Furnas Centrais Elétricas S.A (33,3%), CWEI (Brasil) Participações Ltda. (33,3%)</t>
  </si>
  <si>
    <t>Santa Vitória do Palmar X Energias Renováveis S.A (100%)</t>
  </si>
  <si>
    <t>Gestamp Eólica Brasil S.A (0,000000732%), Gestamp Eólica Promociones S;L (29,9999996345), Santander Participações S.A (69,999999634%).</t>
  </si>
  <si>
    <t>Santander Participações S.A (90%), Gestamp Eólica Promociones S.L. (9,99999%), Gestamp Eólica Brasil S.A (0,00001%)</t>
  </si>
  <si>
    <t>Santa Vitória do Palmar Energias Renováveis S.A (100%)</t>
  </si>
  <si>
    <t>Itarema Geração de Energia S/A (100%)</t>
  </si>
  <si>
    <t>Atlantic Energias Renováveis S/A (100%)</t>
  </si>
  <si>
    <t>Brennand Energia S.A (50,9%), Compnhia Hidro Elétrica do São Francisco - Chesf (49,0%) e Brennand Energia Eólica S.A (0,1%)</t>
  </si>
  <si>
    <t>Odebrecht Ambiental - Centor Norte Participações. Estado do Tocantins. Campanhia de Saneamento do Tocantins-SANEATINS</t>
  </si>
  <si>
    <t>Potami Energia S/A (100%)</t>
  </si>
  <si>
    <t>Potami Energia S/A (99,99%), Omega Desenvolvimento de Energia 1 S/A (0,01%)</t>
  </si>
  <si>
    <t>Dobrevê Energia S/A (99,99999%), WF 1 Holding S/A (0,00001%)</t>
  </si>
  <si>
    <t>Concessionária da Rodovia dos Lagos S/A</t>
  </si>
  <si>
    <t>Enel Green Power Brasil Participações Ltda. (99%), Parque Eólico Serra Azul Ltda. (1%).</t>
  </si>
  <si>
    <t>Ventos de São Clemente Energias Renováveis S/A (100%)</t>
  </si>
  <si>
    <t>Força Eólica do Brasil S/A (100%)</t>
  </si>
  <si>
    <t>Corsan S.A. Indústria e Comércio, Integral Investimentos B.V e Shel Brazil Holding B.V.</t>
  </si>
  <si>
    <t>União Federal, BNDESPar, BNDES, Fundo de Participação Social - FPS, Fundo Soberano - FFIE e ADR (Ações ON)</t>
  </si>
  <si>
    <t>Santander Participações S.A (70%), Gestamp Eólica Promociones S.L. (29,99997%), Gestamp Eólica Brasil S.A (0,00003%)</t>
  </si>
  <si>
    <t>CEA - Centrais Eólicas Assuruá S/A (100%).</t>
  </si>
  <si>
    <t>Companhia Brasiliana de Energia (52,55%), Centrais Elétricas Brasileiras S/A (7,94%), Schroder Investment Management Brasil Ltda (2,68%), Blackrock Inc. Empresa dos Estados Unidos (2,09%) e Outors Acionistas (34/74%).</t>
  </si>
  <si>
    <t>CCR S/A, Montgomery Participações S/A, Mitsui &amp; CO Ltda, Bento Rogio Transporte, RATP Developpement.</t>
  </si>
  <si>
    <t>CIA Brasiliana de Energia (52,55%), Centrais Elétricas Brasileiras S/A (7,94%), Schroder Investment Brasil Ltda (2,68%), Blackrock Inc. - Empresa dos Estados Unidos (2,09%) e Outros Acionistas (34,74%)</t>
  </si>
  <si>
    <t>Ventos de São Jorge Holding S/A (100%)</t>
  </si>
  <si>
    <t>State Grid Brazil Holding S/A (99,999998%) e Internacional Grid Holdings Limited (0,000002%)</t>
  </si>
  <si>
    <t>Algar Telecom S/A (100%)</t>
  </si>
  <si>
    <t>Windepar Holding S/A (100%)</t>
  </si>
  <si>
    <t>CTEEP - Companhia de Transmissão de Energia Elétrica Paulista (51%). Companhia Hidro Elétrica do São Francisco - Chesf (48,7%).</t>
  </si>
  <si>
    <t>Força Eólica do Brasil S/A (100%).</t>
  </si>
  <si>
    <t>Ab Concessões S/A</t>
  </si>
  <si>
    <t>Nascente do Xingú Participações e Admistração S/A. Mara Daisy Gil Dias.</t>
  </si>
  <si>
    <t>Omega Desenvolvimento de Energia S/A (99,99%). Delta 3 Energia S/A (0,01%).</t>
  </si>
  <si>
    <t>CCR S/A (85,92%). Cesbe Participações S/A (8,08%). Porto de Cima Concessões S/A (6,0%)</t>
  </si>
  <si>
    <t>Arteris S.A</t>
  </si>
  <si>
    <t>Neoenergia S/A</t>
  </si>
  <si>
    <t>Equatorial Energia S/A</t>
  </si>
  <si>
    <t>Potami Energia S/A (100%).</t>
  </si>
  <si>
    <t>CPFL Energias Renováveis S/A (99,9999%). PCH Holding S/A (0,0001%).</t>
  </si>
  <si>
    <t>Eólica Serra das Vacas Holding II S/A (100%)</t>
  </si>
  <si>
    <t>State Grid Brazil Holding S/A (51%) e Copel Geração e Transmissão S/A (49%)</t>
  </si>
  <si>
    <t>CTEEP - Companhia de Transmissão de Energia Elétrica Paulista (100%)</t>
  </si>
  <si>
    <t>Companhia Energética de Pernambuco - CELPE</t>
  </si>
  <si>
    <t>Alupar Investimentos S/A (99,98%). José Luiz de Godoy Pereira (0,02%)</t>
  </si>
  <si>
    <t>Transmissora Aliança de Energia Elétrica S.A. (99,999995%). João Procópio Campos Loures Vale (0,0,000005%).</t>
  </si>
  <si>
    <t>Transmissora Aliança de Energia Elétrica S.A. (99,9%). João Procópio Campos Loures Vale (0,1%).</t>
  </si>
  <si>
    <t>Algar Telecom S/A</t>
  </si>
  <si>
    <t>Omega Energia e Implantação 2 S/A (99,99%). Delta 3 Energia S/A (0,01%).</t>
  </si>
  <si>
    <t>Companhia Energética do Rio Grande do Norte - COSERN</t>
  </si>
  <si>
    <t>Alupar Investimento S/A (99,98%). José Luiz Godoy Pereira (00,02%).</t>
  </si>
  <si>
    <t>Pirapora Solar Holding S/A (100%)</t>
  </si>
  <si>
    <t>Ventos de São Vicente Energias Renováveis (100%)</t>
  </si>
  <si>
    <t>Energia Sergipe - Distribuidora de Energia S/A</t>
  </si>
  <si>
    <t>Energia Paraíba - Distribuidora de Energia S/A</t>
  </si>
  <si>
    <t>Energisa Mato Grosso - Distribuidora de Energia S/A</t>
  </si>
  <si>
    <t>Energisa Minas Gerais - Distribuidora de Energia S/A</t>
  </si>
  <si>
    <t>Esperanza Transmissora de Energia S/A</t>
  </si>
  <si>
    <t>Cymi Construções e Participações S/A (50%). Brasil Energia Fundo de Investimento (50%).</t>
  </si>
  <si>
    <t>Rede Energia S/A (87,46%). Governo do Estado do Tocantins (12,54%).</t>
  </si>
  <si>
    <t>Rede Energia S/A (100%).</t>
  </si>
  <si>
    <t>Rede Energia S/A (95,85%). Outora Acionistas (4,15%).</t>
  </si>
  <si>
    <t>State Grid Brazil Holding S/A (51%). Centrias Elétricas do Norte do Brasil S/A - Eletronorte (24,5%). Furnas Centrais Elétricas S/A (24,5%).</t>
  </si>
  <si>
    <t>Elektro Holding S/A</t>
  </si>
  <si>
    <t>Equatorial Energia S/A (100%).</t>
  </si>
  <si>
    <t>Companhia de Saneamento de Minas Gerais - Copasa S.A.</t>
  </si>
  <si>
    <t>CPFL Jaguariúna Participações Ltda</t>
  </si>
  <si>
    <t>Light S/A</t>
  </si>
  <si>
    <t>Enel Brasil S/A</t>
  </si>
  <si>
    <t>Arteris S.A (100%)</t>
  </si>
  <si>
    <t>Arteris S/A (100%)</t>
  </si>
  <si>
    <t>Alupar Investimento S/A (54%). Apollo 11 Participações S/A (49%).</t>
  </si>
  <si>
    <t>Energisa S/A (100%)</t>
  </si>
  <si>
    <t>Rede Energia Participações S/A (87,46%). Governo do Estado do Tocantins (12,54%)</t>
  </si>
  <si>
    <t>Transmissora Aliança de Energia Elétrica S/A (50%). CTEEP - Companhia de Transmissão de Energia Elétrica Paulista (50%).</t>
  </si>
  <si>
    <t>Transmissora Aliança de Energia Elétrica S/A (100%).</t>
  </si>
  <si>
    <t>Celeo Redes Brasil S/A (51%). Copel Geração e Transmissão S/A (49%).</t>
  </si>
  <si>
    <t>Vinci Infra Transmissão Fundo de Investimento em Participações em Infraestrutura (59,99%). Vinci Infra Coinvestimento I Fundo de Investimento em Participações em Infraestrutura (40,00%). Cmn Solutions A026 Participações S/A (0,01)%.</t>
  </si>
  <si>
    <t>EDP Energias do Brasil S.A (100%).</t>
  </si>
  <si>
    <t>Apollo 12 Participações S.A. (100%).</t>
  </si>
  <si>
    <t>China Three Gorges Brasil Energia Ltda. (66067%). Huikai Clean Energy S.A.R.L. (33,33%).</t>
  </si>
  <si>
    <t>Ebrasil Energia Ltda. (50%). Golar Power Brasil Participações S.A. (50%).</t>
  </si>
  <si>
    <t>EDP Energias do Brasil S.A.. CELESC Geração S.A..</t>
  </si>
  <si>
    <t>ZX Participações S.A. (85,78%). Capitale Participações Ltda (14,22%).</t>
  </si>
  <si>
    <t>ENGIE Brasil Energia S.A. (99,99%). ENGIE Brasil Energia Comercializadora Ltda.(0,01%)</t>
  </si>
  <si>
    <t>Zopone Engenharia e Comércio Ltda (100%)</t>
  </si>
  <si>
    <t>CCR, Andrade Gutierrz, Camrco Correa e Soares de Penido</t>
  </si>
  <si>
    <t>CLWP Brasil Participações S.A. (99,99%). Engie Brasil Energias Complementares Participações Ltda. (0,01%).</t>
  </si>
  <si>
    <t>Fospar S/A (100%)</t>
  </si>
  <si>
    <t>Global Power Generation S.A. (85%). Gransolar do Brasil Energias Renováveis Ltda (15%).</t>
  </si>
  <si>
    <t>Rede Energia Participações S.A (87,46%). Governo do Estado do Tocantins (12,54%).</t>
  </si>
  <si>
    <t>Rede Energia Participações S.A (100%).</t>
  </si>
  <si>
    <t>Concessionária Ponte Rio Niterói S.A. - ECOPONTE</t>
  </si>
  <si>
    <t>Umburanas Participações S.A. (99,999998%). Engie Brasil Energia S.A. (0,000002%).</t>
  </si>
  <si>
    <t>Umburanas Participações S.A. (99,999999%). Engie Brasil Energia S.A. (0,000001%).</t>
  </si>
  <si>
    <t>Jardim Botânico Geração de Energia e Participações (100%).</t>
  </si>
  <si>
    <t>Kroma Comercializadora de Energia Ltad. (50%). Z2 Energias Renováveis S.A. (50%).</t>
  </si>
  <si>
    <t>Fundo de Investimento em Participações Multiestratégia Pirineus (100%).</t>
  </si>
  <si>
    <t>Cerradinho Participações S/A (99,99999934%). Ssf Participações Ltda. (0,00000022%). ASF Participações EIRELI (0,00000022%). SSF Participações EIRELI (0,00000022%).</t>
  </si>
  <si>
    <t>Tereos Participations SAS (45,97%). Tereos Internacional S.A. (54,03%).</t>
  </si>
  <si>
    <t>Uniagro Comércio de Energia Ltda. (100%)</t>
  </si>
  <si>
    <t>Uniagro Comércio de Energia Ltda.</t>
  </si>
  <si>
    <t>Engie Brasil Participações Ltda.</t>
  </si>
  <si>
    <t>SF Energia Participações S.A. (92,7%). Kavom Energia Ltda.(7,3%).</t>
  </si>
  <si>
    <t>Aliança Geração de Energia S.A. (100%).</t>
  </si>
  <si>
    <t xml:space="preserve">Rialma Administração e Participações S.A. (100%). </t>
  </si>
  <si>
    <t>Linhas de Transmissão de Montes Claros S.A.</t>
  </si>
  <si>
    <t>Instalações de Transmissão de Energia Elétrica, compostas por: I - Linha de Transmissão Pirapora 2 - Montes Claros 2, Circuito Simples, em 345 kV, com extensão aproximada de cento e sessenta e dois quilômetros; II - Subestação Itabirito 2, 500/345 kV - 560 MVA; e III - Subestação Padre Fialho, 345/138 kV - 150 MVA.</t>
  </si>
  <si>
    <t>ALL - América Latina Logística Malha Norte S.A.</t>
  </si>
  <si>
    <t>Projeto de Mecanização e Troca de Perfil de Trilho da ALL Malha Norte</t>
  </si>
  <si>
    <t>Modernização e ao aumento da produtividade da malha ferroviária, no objeto da concessão da Companhia: Construção, operação, exploração e conservação de estrada de ferro para o transporte de cargas entre as cidades de Aparecida do Taboado (MS), na margem direita do Rio Paraná e Rondonópolis (MT), bem como a exploração de serviços de carga, descarga, armazenagem e transbordo nas estações, pátios e terrenos existentes na faixa de domínio das linhas ferroviárias objeto da concessão.</t>
  </si>
  <si>
    <t>Aparecida do Taboado - MS à Rondonópolis - MT</t>
  </si>
  <si>
    <t>Projeto Anhangüera (Rodovia Anhangüera - SP-330);</t>
  </si>
  <si>
    <t>(1) Projeto Anhangüera (Rodovia Anhangüera - SP-330); (2)Faixas adicionais nas rodovias SP-348, SP-330 e SP-300; (3) Restauração do pavimento nas rodovias SP-348, SP-330 e SP-300; (4) Ligação Campinas-Sumaré-Nova Odessa-Americana (Rodovia Anhangüera - SP-330); (5) Manutenção de estruturas nas rodovias SP-348, SP-330, SP-300 e SP-102/330.</t>
  </si>
  <si>
    <t>Estado de São Paulo.</t>
  </si>
  <si>
    <t>Santo Antonio Energia S.A.</t>
  </si>
  <si>
    <t>UHE Santo Antônio.</t>
  </si>
  <si>
    <t>Usina Hidrelétrica com Potência Instalada de 3.150.400 kW (composta de quarenta e quatro Unidades Geradoras).</t>
  </si>
  <si>
    <t>Ferreira Gomes Energia S.A.</t>
  </si>
  <si>
    <t>Concessionária Auto Raposo Tavares S.A. - CART</t>
  </si>
  <si>
    <t>Projeto da Concessionária Auto Raposo B5:U221avares S.A. - CART</t>
  </si>
  <si>
    <t>Pagamento de despesas a serem realizadas e/ou o 57 reembolso de gastos, despesas e/ou dívidas relativos aos investimentos para a exploração e operação do corredor Raposo Tavares constituído pelas rodovias SP-270, SP-225, SP-327 e acessos, nos termos do contrato de concessão celebrado com o Estado de São Paulo</t>
  </si>
  <si>
    <t>Eólica Geribatu III S.A.</t>
  </si>
  <si>
    <t>EOL Verace III</t>
  </si>
  <si>
    <t>Central Geradora Eólica com Potência Instalada de 26.000 kW, composta de treze Unidades Geradoras e Sistema de Transmissão de Interesse Restrito. Transmissão de Interesse Restrito.</t>
  </si>
  <si>
    <t>Município de Santa Vitória do Palmar, Estado do Rio Grande do Sul.</t>
  </si>
  <si>
    <t>Eólica Geribatu II S.A.</t>
  </si>
  <si>
    <t>EOL Verace II</t>
  </si>
  <si>
    <t>Central Geradora Eólica com Potência Instalada de 20.000 kW, composta de dez Instalada de 20.000 kW, composta de dez Unidades Geradoras e Sistema de Transmissão de Interesse Restrito.</t>
  </si>
  <si>
    <t>Eólica Geribatu I S.A.</t>
  </si>
  <si>
    <t>EOL Verace I</t>
  </si>
  <si>
    <t>Central Geradora Eólica com Potência Instalada de 20.000 kW, composta de dez Unidades Geradoras e Sistema de Transmissão de Interesse Restrito.</t>
  </si>
  <si>
    <t>Eólica Geribatu V S.A.</t>
  </si>
  <si>
    <t>EOL Verace V</t>
  </si>
  <si>
    <t>Central Geradora Eólica com Potência Instalada de 30.000 kW, composta de quinze Unidades Geradoras. Transmissão de Interesse Restrito.</t>
  </si>
  <si>
    <t>Eólica Geribatu IV S.A.</t>
  </si>
  <si>
    <t>EOL Verace IV</t>
  </si>
  <si>
    <t>Central Geradora Eólica com Potência Instalada de 30.000 kW, composta de quinze Unidades Geradoras e Sistema de Transmissão de Interesse Restrito.</t>
  </si>
  <si>
    <t>Eólica Geribatu VI S.A.</t>
  </si>
  <si>
    <t>EOL Verace VI</t>
  </si>
  <si>
    <t>Central Geradora Eólica com Potência Instalada de 18.000 kW, composta de nove Unidades Geradoras e Sistema de Transmissão de Interesse Restrito.</t>
  </si>
  <si>
    <t>Eólica Geribatu VII S.A.</t>
  </si>
  <si>
    <t>EOL Verace VII</t>
  </si>
  <si>
    <t>Eólica Geribatu VIII S.A.</t>
  </si>
  <si>
    <t>EOL Verace VIII</t>
  </si>
  <si>
    <t>Eólica Geribatu IX S.A.</t>
  </si>
  <si>
    <t>EOL Verace IX</t>
  </si>
  <si>
    <t>Eólica Geribatu X S.A.</t>
  </si>
  <si>
    <t>EOL Verace X</t>
  </si>
  <si>
    <t>Central Geradora Eólica com Potência Instalada de 28.000 kW, composta de quatorze Unidades Geradoras e Sistema de Transmissão de Interesse Restrito.</t>
  </si>
  <si>
    <t>Interligação Elétrica do Madeira S.A.</t>
  </si>
  <si>
    <t>Linha de Transmissão Coletora Porto Velho - Araraquara 2</t>
  </si>
  <si>
    <t>Linha de Transmissão Coletora Porto Velho - Araraquara 2, no 01, em Corrente Contínua, ±600 kV, com aproximadamente dois mil, trezentos e setenta e cinco quilômetros de extensão.</t>
  </si>
  <si>
    <t>Estados de Rondônia, Mato Grosso, Goiás, Minas Gerais e São Paulo.</t>
  </si>
  <si>
    <t>Concessionária Ecovias dos Imigrantes S.A.</t>
  </si>
  <si>
    <t>Projeto da Concessionária Ecovias dos Imigrantes S.A.</t>
  </si>
  <si>
    <t>Pagamento de despesas a serem realizadas e/ou reembolso de valores já despendidos relativos aos investimentos para a exploração e operação do Sistema Anchieta - Imigrantes constituído pelas rodovias SP-150, Contrato de Concessão Rodoviária nº SP-160, SP-41, SP-59, SP-248/55 e SP-55, nos termos do Contrato de Concessão Rodoviária nº 007/CR/98, celebrado com o Estado de São Paulo.</t>
  </si>
  <si>
    <t>Concessionária Rodovias do Tietê S.A.</t>
  </si>
  <si>
    <t>Projeto da Concessionária Rodovias do Tietê S.A.</t>
  </si>
  <si>
    <t>Pagamento de despesas a serem realizadas e/ou reembolso de gastos, despesas e/ou dívidas relacionadas à conservação, restauração e ampliação do Sistema Rodoviário composto pela malha rodoviária estadual do Corredor Marechal Rondon Leste, nos termos do Contrato de Concessão Rodoviária nº 004/ARTESP/2009, celebrado com o Estado de São Paulo.</t>
  </si>
  <si>
    <t>Jauru Transmissora de Energia S.A.</t>
  </si>
  <si>
    <t>Estados de Mato Grosso e Rondônia.</t>
  </si>
  <si>
    <t>Termelétrica Pernambuco III S.A.</t>
  </si>
  <si>
    <t>UTE Pernambuco III</t>
  </si>
  <si>
    <t>Central Geradora Termelétrica com Potência Instalada de 200.790 kW, composta por vinte e três Unidades Geradoras e Sistema de Transmissão de Interesse Restrito.</t>
  </si>
  <si>
    <t>Município de Igarassu, Estado de Pernambuco.</t>
  </si>
  <si>
    <t>Norte Brasil Transmissora de Energia S.A.</t>
  </si>
  <si>
    <t>Projeto de Transmissão de Energia Elétrica.</t>
  </si>
  <si>
    <t>Linha de Transmissão Coletora Porto Velho - Araraquara 2, no 01, em Corrente Contínua, ±600 kV, com aproximadamente dois mil, trezentos e setenta e cinco quilômetros, com origem na Subestação Coletora Porto Velho, no Estado de Rondônia e término na Subestação Araraquara 2, no Estado de São Paulo.</t>
  </si>
  <si>
    <t>Interligação Elétrica Garanhuns S.A.</t>
  </si>
  <si>
    <t>I - Linha de Transmissão Luís Gonzaga - Garanhuns, em 500 kV, Circuito Simples, com extensão aproximada de duzentos e vinte e quatro quilômetros; II - Linha de Transmissão Garanhuns - Pau Ferro, em 500 kV, Circuito Simples, com extensão aproximada de duzentos e trinta e nove quilômetros; III - Linha de Transmissão Garanhuns - Campina Grande III, em 500 kV, Circuito Simples, com  extensão aproximada de cento e noventa quilômetros; IV - Linha de Transmissão Garanhuns - Angelim I, em 230 kV, Circuito Simples, com extensão aproximada de treze quilômetros; V - Subestação Garanhuns, com transformação 500/230 kV - 600 MVA; e VI - Subestação Pau Ferro (novo Pátio em 500 kV), com transformação 500/230 kV - 1500 MVA.</t>
  </si>
  <si>
    <t>Estados de Alagoas, Pernambuco e Paraíba.</t>
  </si>
  <si>
    <t>Centrais Eólicas da Prata S.A.</t>
  </si>
  <si>
    <t>EOL da Prata</t>
  </si>
  <si>
    <t>Central Geradora Eólica com Potência Instalada de 19.500 kW, composta por treze Unidades Geradoras e Sistema de Transmissão de Interesse Restrito</t>
  </si>
  <si>
    <t>Centrais Eólicas Seraíma S.A.</t>
  </si>
  <si>
    <t>EOL Seraíma.</t>
  </si>
  <si>
    <t>Centrais Eólicas Tanque S.A.</t>
  </si>
  <si>
    <t>EOL Tanque.</t>
  </si>
  <si>
    <t>Central Geradora Eólica com Potência Instalada de 24.000 kW, composta por dezesseis Unidades Geradoras e Sistema de Transmissão de Interesse Restrito.</t>
  </si>
  <si>
    <t>Município de Guanambi, Estado da Bahia.</t>
  </si>
  <si>
    <t>Centrais Eólicas dos Araçás S.A.</t>
  </si>
  <si>
    <t>EOL dos Araçás.</t>
  </si>
  <si>
    <t>Central Geradora Eólica com Potência Instalada e 30.000 kW, composta por vinte Unidades Geradoras e Sistema de Transmissão de Interesse Restrito.</t>
  </si>
  <si>
    <t>Centrais Eólicas Morrão S.A.</t>
  </si>
  <si>
    <t>EOL Morrão.</t>
  </si>
  <si>
    <t>Companhia de Gás de São Paulo - COMGÁS.</t>
  </si>
  <si>
    <t>Projeto de Expansão e Suporte à Infraestrutura de Distribuição de Gás Natural na Área de Concessão da Comgás.</t>
  </si>
  <si>
    <t xml:space="preserve">Projetos de Investimento de Ampliação dos Serviços Locais de Distribuição de Gás Canalizado e a Construção de Novas Redes de Distribuição de Gás Natural ("Plano de Expansão"), além de Investimentos para Renovação de Redes, Ramais, Conjuntos de Regulação, Remanejamentos e Reforços de Redes ("Plano de Suporte"), e ainda Investimentos em Tecnologia da Informação de forma a dar suporte ao Plano de Expansão e ao Plano de Suporte. </t>
  </si>
  <si>
    <t>Centrais Eólicas Maron S.A.</t>
  </si>
  <si>
    <t>EOL Maron.</t>
  </si>
  <si>
    <t>Central Geradora Eólica com Potência Instalada de 28.800 kW, composta por dezoito Unidade Geradora e Sistema de Transmissão de Interesse Restrito.</t>
  </si>
  <si>
    <t>Centrais Eólicas Ametista S.A.</t>
  </si>
  <si>
    <t>EOL Ametista.</t>
  </si>
  <si>
    <t>Central Geradora Eólica com Potência Instalada de 28.800 kW, composta por dezoito Unidades Geradoras e Sistema de Transmissão de Interesse Restrito.</t>
  </si>
  <si>
    <t>Centrais Eólicas Espigão S.A.</t>
  </si>
  <si>
    <t>EOL Espigão.</t>
  </si>
  <si>
    <t>Central Geradora Eólica com Potência Instalada de 9.600 kW, composta por seis Unidade Geradora e Sistema de Transmissão de Interesse Restrito.</t>
  </si>
  <si>
    <t>Centrais Eólicas Borgo S.A.</t>
  </si>
  <si>
    <t>EOL Borgo.</t>
  </si>
  <si>
    <t>Central Geradora Eólica com Potência Instalada de 19.200 kW, composta por doze Unidades Geradoras e Sistema de Transmissão de Interesse Restrito.</t>
  </si>
  <si>
    <t>Centrais Eólicas Dourados S.A.</t>
  </si>
  <si>
    <t>EOL Dourados.</t>
  </si>
  <si>
    <t>Centrais Eólicas Serra do Espinhaço S.A.</t>
  </si>
  <si>
    <t>EOL Serra do Espinhaço</t>
  </si>
  <si>
    <t>Central Geradora Eólica com Potência Instalada de 17.600 kW, composta por onze Unidades Geradoras e Sistema de Transmissão de Interesse Restrito.</t>
  </si>
  <si>
    <t>Centrais Eólicas Ventos do Nordeste S.A.</t>
  </si>
  <si>
    <t>EOL Ventos do Nordeste</t>
  </si>
  <si>
    <t>Central Geradora Eólica com Potência Instalada de 19.500 kW, composta por treze Unidade Geradora e Sistema de Transmissão de Interesse Restrito.</t>
  </si>
  <si>
    <t>CPFL Transmissão Piracicaba S.A.</t>
  </si>
  <si>
    <t>Subestação Piracicaba, em 440/138/13,8 kV, (6+1R) x 133 MVA, com Equipamentos de Compensação Reativa e respectivas Conexões, Entradas de Linha, Interligações de Barramentos, Barramentos, instalações vinculadas e demais instalações necessárias às funções de medição, supervisão, proteção, comando, controle, telecomunicação, administração e apoio.</t>
  </si>
  <si>
    <t>Projeto AutoBAn</t>
  </si>
  <si>
    <t>Investimentos previstos no Sistema Rodoviário Anhaguera - Bandeirantes S.A e pagamento de outorga, objeto do contrato de concessão nº 005/CR/1998, celebrado com o DER/SP.</t>
  </si>
  <si>
    <t>Centrais Eólicas Pelourinho S.A.</t>
  </si>
  <si>
    <t>EOL Pelourinho.</t>
  </si>
  <si>
    <t>Central Geradora Eólica com Potência Instalada de 22.400 kW, composta por quatorze Unidade Geradora e Sistema de Transmissão de Interesse Restrito.</t>
  </si>
  <si>
    <t>Centrais Eólicas Caetité S.A.</t>
  </si>
  <si>
    <t>EOL Caetité.</t>
  </si>
  <si>
    <t>Central Geradora Eólica com Potência Instalada de 22.800 kW, composta por dezoito Unidades Geradoras e Sistema de Transmissão de Interesse Restrito.</t>
  </si>
  <si>
    <t>Centrais Eólicas Pilões S.A.</t>
  </si>
  <si>
    <t>EOL Pilões</t>
  </si>
  <si>
    <t>Concessionária Rota das Bandeiras</t>
  </si>
  <si>
    <t>Projeto da Concessionária Rota das Bandeiras S.A. de emissão de debêntures para investimentos previstos no Sistema Rodoviário definido por Corredor Dom Pedro I, objeto do Contrato de Concessão nº  /ARTESP/2009, celebrado com o Estado de São Paulo.</t>
  </si>
  <si>
    <t>UTE Parnaíba Geração de Energia S.A. (UTE Maranhão IV)</t>
  </si>
  <si>
    <t>UTE Maranhão IV.</t>
  </si>
  <si>
    <t>Transmissora Sul Litorânea de Energia S.A. - TSLE.</t>
  </si>
  <si>
    <t>Linha de Transmissão Nova Santa Rita. Linha de Transmissão Marmeleiro. Subestação Povo Novo 525/230 kV - 672 MVA. Subestação Marmeleiro 525 kV. Subestação Santa Vitória do Palmar, 525/138 kV - 75 MVA. um Trecho de Linha de transmissão em 230 kV, Circuito Duplo</t>
  </si>
  <si>
    <t>Matrincha Transmissora de Energia (TP Norte) S.A.</t>
  </si>
  <si>
    <t xml:space="preserve">Linha de Transmissão Paranaíta. Linha de Transmissão Cláudia. Linha de Transmissão Paranatinga. Subestação Paranaíta 500 kV. Subestação Cláudia 500 kV. Subestação Paranatinga 500 kV. </t>
  </si>
  <si>
    <t>Estado de Mato Grosso.</t>
  </si>
  <si>
    <t>Transmissora Sul Brasileira de Energia S.A.</t>
  </si>
  <si>
    <t>Subestação 230/69/13,8 kV Camaquã 3, 2 x 83 MVA. Linha de Transmissão Nova Santa Rita - Camaquã 3. Linha de Transmissão Camaquã 3. Linha de Transmissão Salto Santiago - Itá. Linha de Transmissão Itá - Nova Santa Rita. Trecho de Linha de Transmissão em 230 kV</t>
  </si>
  <si>
    <t>Estados do Paraná, Rio Grande do Sul e Santa Catarina</t>
  </si>
  <si>
    <t>Geradora Eólica Bons Ventos da Serra I S.A.</t>
  </si>
  <si>
    <t>EOL Malhadinha 1.</t>
  </si>
  <si>
    <t>Central Geradora Eólica com Potência Instalada de 22.000 kW, composta por onze Unidades Geradoras e Sistema de Transmissão de Interesse Restrito</t>
  </si>
  <si>
    <t>Projeto de investimento para construção do Ramal Ferroviário Sudeste do Pará</t>
  </si>
  <si>
    <t>Projeto de investimento para  construção do Ramal Ferroviário Sudeste do Pará, localizado no Estado do Pará, ligando a Estrada de Ferro Carajás (EFC) à mina de S11D</t>
  </si>
  <si>
    <t>Aeroportos Brasil Viracopos S.A.</t>
  </si>
  <si>
    <t>Realização da Fase I-B do Contrato de Concessão do Aeroporto Internacional de Viracopos</t>
  </si>
  <si>
    <t>Realização da Fase I-B do Contrato de Concessão do Aeroporto Internacional de Viracopos nos termos do Projeto Básico aprovado pelo Memorando nº 64/2013/SIA/ANAC.</t>
  </si>
  <si>
    <t>Aeroporto Internacional de Viracopos - Campinas-SP</t>
  </si>
  <si>
    <t xml:space="preserve">Concessionária do Aeroporto Internacional de Guarulhos S.A. </t>
  </si>
  <si>
    <t>Realização da Fase I-B do Contrato de Concessão do Aeroporto Internacional de Viracopos nos termos do Projeto Básico aprovado pelo Memorando nº 214/2013/SIA/ANAC.</t>
  </si>
  <si>
    <t>Empresa de Energia Cachoeira Caldeirão</t>
  </si>
  <si>
    <t>UHE Cachoeira Caldeirão</t>
  </si>
  <si>
    <t>Usina hidrelétrica com potência instalada de 219.000 kW, composta por três unidades geradoras e sistema de transmissão de interesse restrito.</t>
  </si>
  <si>
    <t>Município de Ferreira Gomes, Estado do Amapá.</t>
  </si>
  <si>
    <t>Companhia Energética Sinop S/A</t>
  </si>
  <si>
    <t>UHE Sinop</t>
  </si>
  <si>
    <t>Usina hidrelétrica com potência instalada de 400.000 kW, composta por três unidades geradoras e sistema de transmissão de interesse restrito.</t>
  </si>
  <si>
    <t>Municípios de Cláudia e Itaúba, Estado de Mato Grosso.</t>
  </si>
  <si>
    <t>Ventos de Santa Brígida II Energias Renováveis S/A</t>
  </si>
  <si>
    <t>EOL Ventos de Santa Brígida II</t>
  </si>
  <si>
    <t>Município de Paranatama, Estado de Pernambuco.</t>
  </si>
  <si>
    <t>Ventos de Santa Brígida V Energias Renováveis S/A</t>
  </si>
  <si>
    <t>EOL Ventos de Santa Brígida V</t>
  </si>
  <si>
    <t>Ventos de Santa Brígida VII Energias Renováveis S/A</t>
  </si>
  <si>
    <t>EOL Ventos de Santa Brígida VII</t>
  </si>
  <si>
    <t>Município de Caetés, Estado de Pernambuco.</t>
  </si>
  <si>
    <t>Ventos de Santa Brígida I Energias Renováveis S/A</t>
  </si>
  <si>
    <t>EOL Ventos de Santa Brígida I</t>
  </si>
  <si>
    <t>Central Geradora Eólica com Potência Instalada de 13.500 kW, composta por cinco Unidades Geradoras e Sistema de Transmissão de Interesse Restrito.</t>
  </si>
  <si>
    <t>Município de Pedra, Estado de Pernambuco.</t>
  </si>
  <si>
    <t>Ventos de Santa Brígida III Energias Renováveis S/A</t>
  </si>
  <si>
    <t>EOL Ventos de Santa Brígida III</t>
  </si>
  <si>
    <t>Ventos de Santa Brígida VI Energias Renováveis S/A</t>
  </si>
  <si>
    <t>EOL Ventos de Santa Brígida VI</t>
  </si>
  <si>
    <t>Ventos de Santa Brígida IV Energias Renováveis S/A</t>
  </si>
  <si>
    <t>EOL Ventos de Santa Brígida IV</t>
  </si>
  <si>
    <t>Autopista Planalto Sul S/A</t>
  </si>
  <si>
    <t>Projeto de investimento para exploração da concessão da BR 166/PR/SC, Trecho entre Curitiba/PR e Divisa SC/PR, contemplando o reembolso de despesas e pagamentos de gastos e despesas futuras relatvias à reserva de espaço para implantação da linha verde (obras complementares pra implantação da linha verde), readequação de pista central e construção de pistas auxiliares na BR-116/PR, construção de quatro trevos em desnível, construção de dois trevos em nível, construção de uma passarela, construção de rua lateral, construção de terceiras faixas e recuperação da rodovia.</t>
  </si>
  <si>
    <t>BR 116/PR/SC Trecho entre Curitiba/PR e Divisa SCPR, Estado do Paraná.</t>
  </si>
  <si>
    <t>CCR ViaOeste S/A</t>
  </si>
  <si>
    <t>Duplicação da Rodovia Raposo Tavares (SP-270), estabilização de taludes, implantação de vias marginais, recuperação de obras de artes especiais e pagamento de outorga.</t>
  </si>
  <si>
    <t>Rodovia no Estado de São Paulo</t>
  </si>
  <si>
    <t>Investimentos previstos no Sistema Rodoviário Anhaguera - Bandeirantes e pagamento de outorga</t>
  </si>
  <si>
    <t>Ventos de Santa Joana II Energias Renováveis S/A</t>
  </si>
  <si>
    <t>EOL Ventos de Santa Joana II</t>
  </si>
  <si>
    <t>Central Geradora Eólica com Potência Instalda de 30.000 kW, composta de quinze Unidades Geradoras e Sistema de Transmissão de Interesse Restrito.</t>
  </si>
  <si>
    <t>Ventos de Santo Onofre I Energias Renováveis S/A</t>
  </si>
  <si>
    <t>EOL Ventos de Santo Onofre I</t>
  </si>
  <si>
    <t>Ventos de Santo Onofre III Energias Renováveis S/A</t>
  </si>
  <si>
    <t>EOL Ventos de Santo Onofre III</t>
  </si>
  <si>
    <t>Ventos de Santo Onofre II Energias Renováveis S/A</t>
  </si>
  <si>
    <t>EOL Ventos de Santo Onofre II</t>
  </si>
  <si>
    <t>Ventos de Santa Joana VI Energias Renováveis S/A</t>
  </si>
  <si>
    <t>EOL Ventos de Santa Joana VI</t>
  </si>
  <si>
    <t>Ventos de Santa Joana XIV Energias Renováveis S/A</t>
  </si>
  <si>
    <t>EOL Ventos de Santa Joana XVI</t>
  </si>
  <si>
    <t>Usina de Energia Eólica Carnaúba S/A</t>
  </si>
  <si>
    <t>EOL Carnaúbas</t>
  </si>
  <si>
    <t>Central Geradora Eólica com Potência Instalda de 27.200 kW, composta de dezessete Unidades Geradoras e Sistema de Transmissão de Interesse Restrito.</t>
  </si>
  <si>
    <t>Usina de Energia Eólica São João S/A</t>
  </si>
  <si>
    <t>EOL São João</t>
  </si>
  <si>
    <t>Central Geradora Eólica com Potência Instalda de 28.800 kW, composta de dezoito Unidades Geradoras e Sistema de Transmissão de Interesse Restrito.</t>
  </si>
  <si>
    <t>Ventos de Santa Joana VIII Energias Renováveis S/A</t>
  </si>
  <si>
    <t>EOL Ventos de Santa Joana VIII</t>
  </si>
  <si>
    <t>Usina de Energia Eólica Reduto S/A</t>
  </si>
  <si>
    <t>EOL Reduto</t>
  </si>
  <si>
    <t>Rodonorte Concessionária de Rodovias Integradas S/A</t>
  </si>
  <si>
    <t>CCR Rodonorte</t>
  </si>
  <si>
    <t xml:space="preserve">Reembolso de gastos, despesas e/ou dívidas relacionadas aos seguintes projetos: (1) Duplicação Rodovia BR 277 do km 113,8 ao km 121,5; (2) Duplicação Rodovia BR 376 do km 465 ao km 476,6; (3) Implantação de um novo dispositivo de retorno no km 215 da PR 151; (4) Aquisições de veículos, equipamentos e sistemas operacionais visando principalmente à prestação de serviços de atendimento ao usuário; (5) Manutenção de Pavimento e recuperação de taludes. </t>
  </si>
  <si>
    <t>Concessionária de Rodovias do Interior Paulista S/A</t>
  </si>
  <si>
    <t>Intervias</t>
  </si>
  <si>
    <t>Pagamento ou reembolso, conforme o caso, de gastos, despesas ou dívidas relacionadas aos Projetos de Investimento que consistem na Duplicação do Rodovia SP 147 do km 62,5 (Mogi-Mirim - SP) até o km 85,7 (Engenheiro Coelho, SP), inclusive trevos em desnível e passagens inferiores do trecho; segunda fase de obras do contorno rodoviário de Mogi Mirim - SP; e obras de trevos em desnível, passagens inferiores, terceiras faixas, travessias de pedestres, passarelas e conservação especial ao longo do trecho sob concessão da Intervias.</t>
  </si>
  <si>
    <t>Ventos de Santa Joana XI Energias Renováveis S/A</t>
  </si>
  <si>
    <t>EOL Ventos de Santa Joana XI</t>
  </si>
  <si>
    <t>Ventos de Santa Joana XIII Energias Renováveis S/A</t>
  </si>
  <si>
    <t>EOL Ventos de Santa Joana XIII</t>
  </si>
  <si>
    <t>Ventos de Santa Joana XVI Energias Renováveis S/A</t>
  </si>
  <si>
    <t>EOL Ventos de Santa Joana XIV</t>
  </si>
  <si>
    <t>Ventos de Santa Joana X Energias Renováveis S/A</t>
  </si>
  <si>
    <t>EOL Ventos de Santa Joana X</t>
  </si>
  <si>
    <t>Ventos de Santa Joana IX Energias Renováveis S/A</t>
  </si>
  <si>
    <t>EOL Ventos de Santa Joana IX</t>
  </si>
  <si>
    <t>Linhas de Taubaté Transmissora de Energia S/A</t>
  </si>
  <si>
    <t>Transmissão de Energia Elétrica - LT Loje J do Leilão 04/2011-ANEEL</t>
  </si>
  <si>
    <t>Melhorias em várias linhas de transmissão de energia.</t>
  </si>
  <si>
    <t>Eólica Itarema I S/A</t>
  </si>
  <si>
    <t>EOL Itarema I</t>
  </si>
  <si>
    <t>Município de Itarema, Estado do Ceará</t>
  </si>
  <si>
    <t>Eólica Itarema II S/A</t>
  </si>
  <si>
    <t>EOL Itarema II</t>
  </si>
  <si>
    <t>Eólica Itarema III S/A</t>
  </si>
  <si>
    <t>EOL Itarema III</t>
  </si>
  <si>
    <t>Eólica Itarema V S/A</t>
  </si>
  <si>
    <t>EOL Itarema V</t>
  </si>
  <si>
    <t>Central Geradora Eólica com Potência Instalada de 26.000 kW, composta por treze Unidades Geradoras e Sistema de Transmissão de Interesse Restrito.</t>
  </si>
  <si>
    <t>Tractebel Energia S/A</t>
  </si>
  <si>
    <t>UHE Passo Fundo</t>
  </si>
  <si>
    <t>Modernização das Instalações da UHE Passo Fundo, constituída por duas unidades geradoras totalizando 226 mil kw de capacidade instalada.</t>
  </si>
  <si>
    <t>Município de Entre Rios do Sul, Estado do Rio Grande do Sul</t>
  </si>
  <si>
    <t>UHE Salto Santiago</t>
  </si>
  <si>
    <t>Modernização das Instalações da UHE Salto Santiago, constituída por quatro unidades geradoras totalizando 1.420 mil kw de capacidade instalada.</t>
  </si>
  <si>
    <t>Município de Saudades do Iguaçú, Estado do Paraná</t>
  </si>
  <si>
    <t>MRS Logística S/A</t>
  </si>
  <si>
    <t>Investimentos na área de infraestrutura ferroviária no trecho sob concessão da MRS nos Estados de MG, SP e RJ. A Malha Sudeste consiste: (i) revitalização da via permanente; (ii) implantação do sistema de controle de trens baseado em comunicação-CBTC.</t>
  </si>
  <si>
    <t>Estados de MG, SP e RJ</t>
  </si>
  <si>
    <t>Supervia Concessionária de Transporte Ferroviário S.A.</t>
  </si>
  <si>
    <t>Supervia Concessionária de Transporte Ferroviário</t>
  </si>
  <si>
    <t>Reformas e melhoramento do sistema de tranporte ferroviário de passageiros do Estado do RJ.</t>
  </si>
  <si>
    <t>Estado do RJ</t>
  </si>
  <si>
    <t>Potiguar Sul Transmissão de Energia S/A</t>
  </si>
  <si>
    <t>Instalações de Transmissão de Energia Elétrica relativos ao Lote G, compostas pela linha de transmissão Campina Grande III, Cerá Mirim II, em 500 KV, Circuito Simples, com extensão aproximada de 196 Km com origem na sustentação Campina Grande III e término na Subestação Ceará Mirim II, com equipamentos de Compensação.</t>
  </si>
  <si>
    <t>Estado da Paraíba e do Rio Grande do Norte</t>
  </si>
  <si>
    <t>Eólica Caetité "C"  S/A</t>
  </si>
  <si>
    <t>EOL Caetité C</t>
  </si>
  <si>
    <t>Central Geradora Eólica com potência instalada de 15.000 kW, composta por cinco unidades Geradoras e Sistema de Transmissão de Interesse Restrito.</t>
  </si>
  <si>
    <t>Eólica Caetité "A"  S/A</t>
  </si>
  <si>
    <t>EOL Caetité A</t>
  </si>
  <si>
    <t>Central Geradora Eólica com potência instalada de 30.000 kW, composta por dez unidades Geradoras e Sistema de Transmissão de Interesse Restrito.</t>
  </si>
  <si>
    <t>Usina de Energia Eólica Santo Cristo S/A</t>
  </si>
  <si>
    <t>EOL Santo Cristo</t>
  </si>
  <si>
    <t>Salus Infraestrutura Portuária S/A</t>
  </si>
  <si>
    <t>Canal de Piaçaguera</t>
  </si>
  <si>
    <t>Dragagem do Canal de Piaçaguera</t>
  </si>
  <si>
    <t>Municípios de Santos e São Vicente, Estado de São Paulo</t>
  </si>
  <si>
    <t>Ultarfértil S/A</t>
  </si>
  <si>
    <t>Terminal Portuário Luis Antônio Mesquita</t>
  </si>
  <si>
    <t>Ampliação do TIPLAM para a movimentação e armazenamento de granéis sólidos e líquidos (enxofre, fertilizantes, soja, açúcar e amônia), construção de novo pier com três berços de aracação e pera ferroviária, dragagem para implantação do pier.</t>
  </si>
  <si>
    <t>Município de Santos, Estado de São Paulo</t>
  </si>
  <si>
    <t>Eólica Caetíté "B" S/A</t>
  </si>
  <si>
    <t>EOL Caetité B</t>
  </si>
  <si>
    <t>Central Geradora Eólica com potência instalada de 30.000 KW, composta por dez unidades e sistema de transmissão de interesse restrito.</t>
  </si>
  <si>
    <t>Eólica Serra das Vacas I S.A.</t>
  </si>
  <si>
    <t>EOL Serra das Vacas I</t>
  </si>
  <si>
    <t>Central Geradora Eólica com potência instalada de 30.000 KW, composta por quinze unidades e sistema de transmissão de interesse restrito.</t>
  </si>
  <si>
    <t>Eólica Serra das Vacas II S.A.</t>
  </si>
  <si>
    <t>EOL Serra das Vacas II</t>
  </si>
  <si>
    <t>Eólica Serra das Vacas III S.A.</t>
  </si>
  <si>
    <t>EOL Serra das Vacas III</t>
  </si>
  <si>
    <t>Eólica Serra das Vacas IV S/A</t>
  </si>
  <si>
    <t>EOL Serra das Vacas IV.</t>
  </si>
  <si>
    <t>Paranaíba Transmissora de Enenrgia S/A</t>
  </si>
  <si>
    <t>Lote G do Leilão n° 07/2012-ANEEL</t>
  </si>
  <si>
    <t>Instalações de Transmissão de energia elétrica, relativas ao lote G do Leilão n° 07/2012-ANEEL</t>
  </si>
  <si>
    <t>Estados da Bahia, Minas Gerais e Goiás</t>
  </si>
  <si>
    <t>Campo Formoso II Energias Renováveis S/A</t>
  </si>
  <si>
    <t>EOL Ventos de Campo Formoso II</t>
  </si>
  <si>
    <t>Central Geradora Eólica com Potência Instalada de 29.982 kW, composta por dezenove Unidades Geradoras e Sistema de Transmissão de Interesse Restrito.</t>
  </si>
  <si>
    <t>Campo Formoso I Energias Renováveis S/A</t>
  </si>
  <si>
    <t>EOL Ventos de Campo Formoso I.</t>
  </si>
  <si>
    <t>Andorinha Energias Renováveis S/A</t>
  </si>
  <si>
    <t>EOL Ventos da Andorinha</t>
  </si>
  <si>
    <t>UHE Colíder</t>
  </si>
  <si>
    <t>Usina Hidrelétrica com Potência Instalada de 300.000 kW, composta por três Unidades Geradoras e Sistema de Transmissão de Interesse Restrito.</t>
  </si>
  <si>
    <t>Município de Nova Canaã do Norte, Estado do mato Grosso</t>
  </si>
  <si>
    <t>Ventos dos Guarás I Energias Renováveis S/A</t>
  </si>
  <si>
    <t>EOL Ventos de Guarás I.</t>
  </si>
  <si>
    <t>Sertão Energias Renováveis S.A.</t>
  </si>
  <si>
    <t>EOL Ventos do Sertão</t>
  </si>
  <si>
    <t>Projeto da Empresa VLI Multimodal S.A.</t>
  </si>
  <si>
    <t>Projeto da Empresa VLI Multimodal S.A. consiste na construção de um terminal logística de alta produtividade no Km 116 da rodovia BR-050, na cidade de Uberaba/MG.</t>
  </si>
  <si>
    <t>Município de Uberaba, Estado de Minas Gerais</t>
  </si>
  <si>
    <t>CCR SPVIAS</t>
  </si>
  <si>
    <t>Projeto da Concessionária Rodovias reembolso de despesas referentes à duplicação das Rodovias SP-270 (Raposo Tavares) e SP-258 (Francisco Negrão), assim como a recuperação de pavimento das rodovias SP-280 (Castello Branco) e SP-258 (Francisco Negrão), no Estado de São Paulo.</t>
  </si>
  <si>
    <t>Empresa Litorânea de Transmissão de Energia S/A - ELTE</t>
  </si>
  <si>
    <t>Projeto de Transmissão Litorânea</t>
  </si>
  <si>
    <t>Projeto de transmissão de energia elétrica, relativo ao lote f do leilão nº 01/2014 - ANEEL</t>
  </si>
  <si>
    <t>Morrinohs Energias Renováveis S/A</t>
  </si>
  <si>
    <t>EOL Ventos de Morrinhos.</t>
  </si>
  <si>
    <t>Município de Campo Formoso, Estado dao Bahia.</t>
  </si>
  <si>
    <t>Empresa de Transmissão de Varzea Grande S/A - ETVG</t>
  </si>
  <si>
    <t>Projeto de Transmissão de Varzea Grande S/A - ETVG</t>
  </si>
  <si>
    <t>Projeto de transmissão de energia elétrica, relativo ao lote C do leilão nº 01/2010 - ANEEL</t>
  </si>
  <si>
    <t>Central Geradora Hidrelétrica</t>
  </si>
  <si>
    <t>PCH Verde 8</t>
  </si>
  <si>
    <t>Central Geradora Hidrelétrica com Potência Instalada de 28.500 kW, composta por duas Unidades Geradoras e Sistemas de Transmissão de Interesse Restrito.</t>
  </si>
  <si>
    <t>Muncípios de Santa Helena de Goiás, Acreúna e Turvelândia, Estado de Goiás</t>
  </si>
  <si>
    <t>PCH Antonio dias</t>
  </si>
  <si>
    <t>Central Geradora Hidrelétrica com Potência Instalada de 23.000 kW, composta por duas Unidades Geradoras e Sistemas de Transmissão de Interesse Restrito.</t>
  </si>
  <si>
    <t>Município de Antonio Dias, Estado de Minas Gerais</t>
  </si>
  <si>
    <t>Usina Termelétrica Pampa Sul S.A</t>
  </si>
  <si>
    <t>UTE Pampa Sul</t>
  </si>
  <si>
    <t>Central Geradora Termelétrica com Potência Instalada de 340.000 kW, constituída por uma Unidade Geradora e Sistema de Transmissão de Interesse Restrito.</t>
  </si>
  <si>
    <t>Município de Candiota, Estado do Rio Grande do Sul</t>
  </si>
  <si>
    <t>Empresa de Energia São Manoel S.A</t>
  </si>
  <si>
    <t>UHE São Manoel</t>
  </si>
  <si>
    <t>Usina Hidrelétrica com potência instalada de 700.000 kW, composta por cinco Unidades Geradoras e Sistema de Trnasmissão de interesse restrito.</t>
  </si>
  <si>
    <t>Município de Jacareacanga, Estado do Para.</t>
  </si>
  <si>
    <t>Santa Vitória do Palmar Energias Renováveis S.A</t>
  </si>
  <si>
    <t>EOL Aura Mirim VIII</t>
  </si>
  <si>
    <t>Municípo de Santa Vitória do Palmar, Estado do Rio Grande do Sul</t>
  </si>
  <si>
    <t>Gestamp Eólica Lagoa Nova S.A</t>
  </si>
  <si>
    <t>EOL Serra de Santana II</t>
  </si>
  <si>
    <t>Município de Lagoa Nova, Estado do Rio Grande do Norte</t>
  </si>
  <si>
    <t>Gestamp Eólica Lanchinha S.A</t>
  </si>
  <si>
    <t>EOL Parque Eólico Lanchinha</t>
  </si>
  <si>
    <t>Muncípio de Tenete Laurentino Cruz, Estado do Rio Grande do Norte</t>
  </si>
  <si>
    <t>Santa Vitória do Palmar VIII Energias Renováveis S.A</t>
  </si>
  <si>
    <t>EOL Aura Mirim IV</t>
  </si>
  <si>
    <t>Santa Vitória do Palmar IX Energias Renováveis S.A</t>
  </si>
  <si>
    <t xml:space="preserve">EOL Aura Mirim VI </t>
  </si>
  <si>
    <t>Eólica Itarema VII S.A</t>
  </si>
  <si>
    <t>EOL Itarema VII</t>
  </si>
  <si>
    <t>Santa Vitória do Palmar I Energias Renováveis S.A</t>
  </si>
  <si>
    <t>EOL Aura Mangueira IV</t>
  </si>
  <si>
    <t>Santa Vitória do Palmar XII Energias Renováveis S.A</t>
  </si>
  <si>
    <t>EOL Aura Mirim II</t>
  </si>
  <si>
    <t>Banda de Couro Energética S.A.</t>
  </si>
  <si>
    <t>EOL Banda de Couro</t>
  </si>
  <si>
    <t>Santa Vitòria do Palmar VI Energias Renováveis S/A</t>
  </si>
  <si>
    <t>EOL Aura Mangueira XV.</t>
  </si>
  <si>
    <t>Companhia de Saneamento de Tocantins - SANEATINS</t>
  </si>
  <si>
    <t>Abatecimento de àgua e Esgotamento Sanitário</t>
  </si>
  <si>
    <t>Ampliação e modernização de sistemas de abastecimento de água e implantação ou ampliação de sistemas de esgotamento sanitário em municípios do Estado do Tocantins.</t>
  </si>
  <si>
    <t>Vários Municípios do Estado de Tocantins</t>
  </si>
  <si>
    <t>Eólica Itarema IX S/A</t>
  </si>
  <si>
    <t>EOL Itarema IX</t>
  </si>
  <si>
    <t>Eólica Itarema VIII S/A</t>
  </si>
  <si>
    <t>EOL Itarema VIII</t>
  </si>
  <si>
    <t>Central Geradora Eólica com Potência Instalada de 21.000 kW, composta por dez Unidades Geradoras e Sistema de Transmissão de Interesse Restrito.</t>
  </si>
  <si>
    <t>Eólica Itarema VI S/A</t>
  </si>
  <si>
    <t>EOL Itarema VI</t>
  </si>
  <si>
    <t>Central Geradora Eólica com Potência Instalada de 24.000 kW, composta por dez Unidades Geradoras e Sistema de Transmissão de Interesse Restrito.</t>
  </si>
  <si>
    <t>Gestamp Eólica Paraíso S/A</t>
  </si>
  <si>
    <t>EOL Parque Eólico Pelado</t>
  </si>
  <si>
    <t>Liberação para operação comercial a partir de 16 de janeiro de 2015 (despacho SFG/ANEEL n° 513, de 26 de fevereiro de 2015)</t>
  </si>
  <si>
    <t>Baraúnas II Energética S/A</t>
  </si>
  <si>
    <t>EOL Baraúnas II</t>
  </si>
  <si>
    <t>Santa Vitória do Palmar XI Energias Renováveis</t>
  </si>
  <si>
    <t>EOL Aura Mangueira VII</t>
  </si>
  <si>
    <t>Eólica Itarema IV S/A</t>
  </si>
  <si>
    <t>EOL Itarema IV</t>
  </si>
  <si>
    <t>Central Geradora Eólica com Potência Instalada de 21.000 kW, composta por onze Unidades Geradoras e Sistema de Transmissão de Interesse Restrito.</t>
  </si>
  <si>
    <t>Eólica Porto das Barcas S/A</t>
  </si>
  <si>
    <t>EOL Porto de Delta</t>
  </si>
  <si>
    <t>Central Geradora Eólica com Potência Instalada de 30.004 kW, composta por treze Unidades Geradoras e Sistema de Transmissão de Interesse Restrito.</t>
  </si>
  <si>
    <t>Município de Farnaíba, Estado do Piauí</t>
  </si>
  <si>
    <t>Teta Branca I Energia S/A</t>
  </si>
  <si>
    <t>EOL Testa Branca I</t>
  </si>
  <si>
    <t>Município de Ilha Grande, Estado do Piauí</t>
  </si>
  <si>
    <t>Mata Velha Energética S/A</t>
  </si>
  <si>
    <t>PCH Mata Velha</t>
  </si>
  <si>
    <t>Central Geradora Hidrelétrica com Potência Instalada de 24.000 kW, composta por três Unidades Geradoras e Sistema de Transmissão de Interesse Restrito.</t>
  </si>
  <si>
    <t>Municípios de Cabeceira Grande e Unaí, Estado de Minas Gerais</t>
  </si>
  <si>
    <t xml:space="preserve">CCR ViaLagos </t>
  </si>
  <si>
    <t>Reenbolso de despesas referentes a investimentos realizados, tais como o alargamento da plataforma da rodovia; remoção e reimplantação de sistema de drenagem superficial e profunda; remoção e reimplantação de elementos de segurança; adequação de obras de arte especiais e correntes; estruturação e pavimentação de acostamentos; remoção e reimplantação de toda a sinalização horizontal, vertical e aérea no sistema rodoviário; implantação de dispositivo de segurança para separação de pista por sentido, ao longo de toda a extenção da RJ-124, no Estado do Rio de Janeiro.</t>
  </si>
  <si>
    <t>Santa Vitória do Palmar VII Energias Renováveis S.A</t>
  </si>
  <si>
    <t>EOL Aura Mangueira XVII.</t>
  </si>
  <si>
    <t>Santa Vitória do Palmar V Energias Renováveis S.A</t>
  </si>
  <si>
    <t>EOL Aura Mangueira XIII.</t>
  </si>
  <si>
    <t>Santa Vitória do Palmar IV Energias Renováveis S.A</t>
  </si>
  <si>
    <t>EOL Aura Mangueira XII.</t>
  </si>
  <si>
    <t>Central Geradora Eólica com Potência Instalada de 16.000 kW, composta por sete Unidades Geradoras e Sistema de Transmissão de Interesse Restrito.</t>
  </si>
  <si>
    <t>Santa Vitória do Palmar III Energias Renováveis S.A</t>
  </si>
  <si>
    <t>EOL Aura Mangueira XI.</t>
  </si>
  <si>
    <t>Central Geradora Eólica com Potência Instalada de 10.000 kW, composta por sete Unidades Geradoras e Sistema de Transmissão de Interesse Restrito.</t>
  </si>
  <si>
    <t>Santa Vitória do Palmar II Energias Renováveis S.A</t>
  </si>
  <si>
    <t>EOL Aura Mangueira VI.</t>
  </si>
  <si>
    <t>Central Geradora Eólica com Potência Instalada de 28.000 kW, composta por sete Unidades Geradoras e Sistema de Transmissão de Interesse Restrito.</t>
  </si>
  <si>
    <t>EOL Maniçoba.</t>
  </si>
  <si>
    <t>Município de Cafarnaum, Estado da Bahia</t>
  </si>
  <si>
    <t>EOL Damascena</t>
  </si>
  <si>
    <t>Expansão da Estrada de Ferro Carajás</t>
  </si>
  <si>
    <t>Projeto de Investimento para Expansão da Estrada de Ferro Carajás.</t>
  </si>
  <si>
    <t>Copel Telecomunicações S/A</t>
  </si>
  <si>
    <t>Implantação e Modernização de Rede de Telecomunicações no Estado do Paraná</t>
  </si>
  <si>
    <t>Implantação, ampliação e modernização de rede de telecomunicaçõe, utilizando cabos ópticos e sistemas de transmissão digital, compreendendo: a) compra e instalação de equipamentos de rede; b) compra e instalação de infraestrutura de cabosópticos; c) construção, ampliação e modernização de salas, equipamentos e sistemas de Gerência de Comando de Redes; d) compra e instalação de equipamentos para restabelecimento de rotas em casos de rompimento de cabos ópticos e e) implementação de rede de acesso.</t>
  </si>
  <si>
    <t>Ventos de Santo Estevão I Energias Renováveis S/A</t>
  </si>
  <si>
    <t>EOL Ventos de Santo Estevão I.</t>
  </si>
  <si>
    <t>Ventos de São Clemente II Energias Renováveis S/A</t>
  </si>
  <si>
    <t>EOL Ventos de São Clemente 2.</t>
  </si>
  <si>
    <t>Município de Venturosa, Estado de Pernambuco</t>
  </si>
  <si>
    <t>Ventos de São Clemente V Energias Renováveis S/A</t>
  </si>
  <si>
    <t>EOL Ventos de São Clemente 5.</t>
  </si>
  <si>
    <t>Ventos de São Clemente VII Energias Renováveis S/A</t>
  </si>
  <si>
    <t>EOL Ventos de São Clemente 7.</t>
  </si>
  <si>
    <t>Ventos de São Clemente I Energias Renováveis S/A</t>
  </si>
  <si>
    <t>EOL Ventos de São Clemente 1.</t>
  </si>
  <si>
    <t>Ventos de São Clemente III Energias Renováveis S/A</t>
  </si>
  <si>
    <t>EOL Ventos de São Clemente 3.</t>
  </si>
  <si>
    <t>Ventos de São Clemente IV Energias Renováveis S/A</t>
  </si>
  <si>
    <t>EOL Ventos de São Clemente 4.</t>
  </si>
  <si>
    <t>Município de Venturosa, Estado de Pernambuco.</t>
  </si>
  <si>
    <t>Ventos de São Clemente VIII Energias Renováveis S/A</t>
  </si>
  <si>
    <t>EOL Ventos de São Clemente 8.</t>
  </si>
  <si>
    <t>Calango 6 Energia Renovável S/A.</t>
  </si>
  <si>
    <t>EOL Calango 6.</t>
  </si>
  <si>
    <t>Projetos de Investimento de Ampliação dos Serviços Locais de Distribuição de Gás Canalizado e a Construção de Novas Redes de Distribuição de Gás Natural ("Plano de Expansão"), além de Investimentos para Renovação de Redes, Ramais, Conjuntos de Regulação, Remanejamentos e reforços de Redes ("Plano de Suporte"), e ainda investimentos em tecnologia da informação de forma a dar suporte ao Plano de Expansão e ao Plano de Supoprte.</t>
  </si>
  <si>
    <t>Municípios na Área de Concessão da COMGÁS, Estado de São Paulo</t>
  </si>
  <si>
    <t>Petróleo Brasileiro S/A - Petrobrás</t>
  </si>
  <si>
    <t>Programa de Exploração e Desenvolvimento da Produção de Petróleo e Gás Natural.</t>
  </si>
  <si>
    <t>O escopo do Projeto é o exercício das atividades de exploração e avaliação na área dos blocos de Franco, Florim, Nordeste de Tupi e Entorno de Iara do contrato de Cessão Onerosa e das atividades de Desenvolvimento e Produção de Petróleo e Gás Natural nos Campos de Búzios, Itapu, Sépia e Atapu, limitados às atividades aprovadas pela Agência Nacional do Petróleo, Gás Natural e Biocombustiveis - ANP.</t>
  </si>
  <si>
    <t>B Bacia Sedimentar de Santos, na Plataforma Marítima Continental, Estados de São Paulo e Rio de Janeiro.</t>
  </si>
  <si>
    <t>Ventos de São Clemente VI Energias Renováveis S/A</t>
  </si>
  <si>
    <t>EOL Ventos de São Clemente 6</t>
  </si>
  <si>
    <t>Gestamp Eólica Serra de Santana S/A</t>
  </si>
  <si>
    <t xml:space="preserve">EOL Serra de Santana I </t>
  </si>
  <si>
    <t>Gestamp Eólica Seridó S/A</t>
  </si>
  <si>
    <t>EOL Serra de Santana III</t>
  </si>
  <si>
    <t>CPFL Geração De Energia S/A</t>
  </si>
  <si>
    <t>Instalações de transmissão de Energia Elétrica, relativas ao Lote I do Leilão nº 07/2014-ANEEL</t>
  </si>
  <si>
    <t>Parque Eólico Assuruá II S/A</t>
  </si>
  <si>
    <t>EOL Assuruá II</t>
  </si>
  <si>
    <t>Município de Gentio do Ouro, Estado da Bahia</t>
  </si>
  <si>
    <t>Parque Eólico Assuruá V S/A</t>
  </si>
  <si>
    <t>EOL Assuruá V</t>
  </si>
  <si>
    <t>Parque Eólico Assuruá VII S/A</t>
  </si>
  <si>
    <t>EOL Assuruá VII</t>
  </si>
  <si>
    <t>AES Tiête S/A</t>
  </si>
  <si>
    <t>Projeto de Melhoria de Geração da UHE Bariri.</t>
  </si>
  <si>
    <t>Modernização das instalações da Usina Hidrelérica denominada UHE Bariri, constitupida por três  unidades geradoras totalizando 143.100 kW de capacidade instalada.</t>
  </si>
  <si>
    <t>Município de Boracéia, Estado de São Paulo</t>
  </si>
  <si>
    <t>Projeto de Melhoria de Geração da UHE Caconde.</t>
  </si>
  <si>
    <t>Modernização das instalações da Usina Hidrelérica denominada UHE Bariri, constitupida por três  unidades geradoras totalizando 80.400 kW de capacidade instalada.</t>
  </si>
  <si>
    <t>Município de Caconde, Estado de São Paulo</t>
  </si>
  <si>
    <t>Projeto de Melhoria de Geração da UHE Ibitinga.</t>
  </si>
  <si>
    <t>Modernização das instalações da Usina Hidrelérica denominada UHE Bariri, constitupida por três  unidades geradoras totalizando 131.490 kW de capacidade instalada.</t>
  </si>
  <si>
    <t>Município de Ibitinga, Estado de São Paulo</t>
  </si>
  <si>
    <t>Projeto de Melhoria de Geração da UHE Barra Bonita.</t>
  </si>
  <si>
    <t>Modernização das instalações da Usina Hidrelérica denominada UHE Bariri, constitupida por três  unidades geradoras totalizando 140.760 kW de capacidade instalada.</t>
  </si>
  <si>
    <t>Município de Barra Bonita, Estado de São Paulo</t>
  </si>
  <si>
    <t>Projeto de Melhoria de Geração da UHE Nova Avanhandava.</t>
  </si>
  <si>
    <t>Modernização das instalações da Usina Hidrelérica denominada UHE Bariri, constitupida por três  unidades geradoras totalizando 347.400 kW de capacidade instalada.</t>
  </si>
  <si>
    <t>Município de Barra Buritana, Estado de São Paulo</t>
  </si>
  <si>
    <t>Projeto de Melhoria de Geração da UHE Euclides da Cunha.</t>
  </si>
  <si>
    <t>Modernização das instalações da Usina Hidrelérica denominada UHE Bariri, constitupida por três  unidades geradoras totalizando 108.890 kW de capacidade instalada.</t>
  </si>
  <si>
    <t>Município de São José do Rio Preto, Estado de São Paulo</t>
  </si>
  <si>
    <t>Projeto de Melhoria de Geração da UHE Água Vermelha.</t>
  </si>
  <si>
    <t>Modernização das instalações da Usina Hidrelérica denominada UHE Bariri, constitupida por três  unidades geradoras totalizando 1.396.200 kW de capacidade instalada.</t>
  </si>
  <si>
    <t>Município de Ituarama, Estado de São Paulo</t>
  </si>
  <si>
    <t>Projeto de Melhoria de Geração da UHE Promissão.</t>
  </si>
  <si>
    <t>Modernização das instalações da Usina Hidrelérica denominada UHE Bariri, constitupida por três  unidades geradoras totalizando 264.000 kW de capacidade instalada.</t>
  </si>
  <si>
    <t>Município de Ubirama, Estado de São Paulo</t>
  </si>
  <si>
    <t>Projeto de Melhoria de Geração da PCH Mogi-Gauçu.</t>
  </si>
  <si>
    <t>Modernização das instalações da pequena Central Hidrelétrica denominada PCH Mogi-Guaçu, contituída por duas unidades geradoras totalizando 7.200 kW de capacidade instalada.</t>
  </si>
  <si>
    <t>Município de Mogi-Guaçu, Estado de São Paulo</t>
  </si>
  <si>
    <t>Concessionária da Linha 04 Do Metrô de São Paulo S/A - Via Quatro</t>
  </si>
  <si>
    <t>Exploração dos Serviços de Transportes da Linha 4 Metrô de São Paulo</t>
  </si>
  <si>
    <t>Concessão patrocinada para exploração dos serviços de transporte de passageiros da Linha 4 - Amarela do Metrô de São Paulo, da estação da Luz até o município de Taboão da Serra, nos termos e condições do contrato de concessão nº 4232521201 celebrado com o Estado de São Paulo (Poder Concedente).</t>
  </si>
  <si>
    <t>Municípios de São Paulo e Taboão da Serra, Estado de São Paulo</t>
  </si>
  <si>
    <t>Projeto de melhoria de Geração da UHE Limoeiro</t>
  </si>
  <si>
    <t>Modernização das instalações da Usina Hidrelétrica denominada UHE Limoeiro, constituída por duas Unidades Geradoras totalizando 32.000 kW de capacidade instalada.</t>
  </si>
  <si>
    <t>Nova Ventos do Morro do Chapéu Energias Renováveis S/A</t>
  </si>
  <si>
    <t>EOL Ventos do Morro do Chapéu</t>
  </si>
  <si>
    <t>Central Geradora Eólica com 30.000 kW de capacidade instalada, constituída por vinte Unidades Geradoras e Sistema de Transmissão de interesse restrito.</t>
  </si>
  <si>
    <t>Município de Tianguá, Estado do Ceará</t>
  </si>
  <si>
    <t>Nova Ventos do Parazinho Energias Renováveis S/A</t>
  </si>
  <si>
    <t>EOL Ventos do Parazinho.</t>
  </si>
  <si>
    <t>Nova Ventos de Tianguá Norte Energias Renováveis S/A</t>
  </si>
  <si>
    <t>EOL Ventos de Tianguá Norte.</t>
  </si>
  <si>
    <t>Nova Ventos de Tianguá Energias Renováveis S/A</t>
  </si>
  <si>
    <t>EOL Ventos de Tianguá.</t>
  </si>
  <si>
    <t>Marechal Rondon Transmissora de Energia S/A</t>
  </si>
  <si>
    <t>Lote P do Leilão nº 07/2013 ANEEL Transmissão de Energia Elétrica</t>
  </si>
  <si>
    <t>Intalações de transmissão de energia elétrica, relativas ao lote P do Leilão nº 07/2013-ANEEL.</t>
  </si>
  <si>
    <t>Estados do Mato Grosso do Sul e Estado de São Paulo</t>
  </si>
  <si>
    <t>Implantação, ampliação e modernização de rede de comunicações de dados, rede móvel 3G/4G, rede fixa de banda larga, construção de ree óptica e infraestrutura.</t>
  </si>
  <si>
    <t>Unidades da federação: MG, MS, GO, SP, RJ, PR, SC e DF</t>
  </si>
  <si>
    <t>Energia dos Ventos X S/A</t>
  </si>
  <si>
    <t>EOL Ventos de Horizonte</t>
  </si>
  <si>
    <t>Central Geradora Eólica com 16.800 kW de capacidade instalada, constituída por oito Unidades Geradoras e Sistema de Transmissão de interesse restrito.</t>
  </si>
  <si>
    <t>Município de Aracati, Estado do Ceará</t>
  </si>
  <si>
    <t>Energia dos Ventos III S/A</t>
  </si>
  <si>
    <t>EOL Santa Catarina</t>
  </si>
  <si>
    <t>Central Geradora Eólica com 18.900 kW de capacidade instalada, constituída por nove Unidades Geradoras e Sistema de Transmissão de interesse restrito.</t>
  </si>
  <si>
    <t>Energia dos Ventos II S/A</t>
  </si>
  <si>
    <t>EOL Ubatuba</t>
  </si>
  <si>
    <t>Central Geradora Eólica com 12.600 kW de capacidade instalada, constituída por seis Unidades Geradoras e Sistema de Transmissão de interesse restrito.</t>
  </si>
  <si>
    <t>Nova Vento Formoso Energias Renováveis S/A</t>
  </si>
  <si>
    <t>EOL Vento Formoso</t>
  </si>
  <si>
    <t>Extremoz Transmissora do Nordeste - ENT S/A</t>
  </si>
  <si>
    <t>Lote A do Leilão nº 001/2011 - ANEEL.</t>
  </si>
  <si>
    <t>Projeto de Transmissão de Energia Elétrica, relativo ao Lote A do Leilão nº 001/2011-ANEEL.</t>
  </si>
  <si>
    <t>Estados do Rio Grande do Norte e Paraíba</t>
  </si>
  <si>
    <t>Energia dos Ventos IV S/A</t>
  </si>
  <si>
    <t>EOL Pitombeira</t>
  </si>
  <si>
    <t>Energia dos Ventos I S/A</t>
  </si>
  <si>
    <t>EOL Goiabeira</t>
  </si>
  <si>
    <t>Lagoa 1 Energia Renovável S/A</t>
  </si>
  <si>
    <t>EOL Lagoa 1.</t>
  </si>
  <si>
    <t>TCP-Terminal de Contéineres Paranaguá S/A</t>
  </si>
  <si>
    <t>Rodovia das Colinas S/A</t>
  </si>
  <si>
    <t>Rodovia das Colinas</t>
  </si>
  <si>
    <t>Rodovia das Colinas, restauração e ampliação do sistema rodoviário composto pela malha rodoviária estadual de ligação, entre as cidades de Rio Claro, Piracicaba, Tiête, Jundiaí, Itu e Campinas.</t>
  </si>
  <si>
    <t>Município de Rio Claro, Piracicaba, Tiête, Jundiaí, Itu e Campinas, Estado de São Paulo</t>
  </si>
  <si>
    <t>Águas de Campo Verde S/A</t>
  </si>
  <si>
    <t>Saneamento Águas de Campo Verde</t>
  </si>
  <si>
    <t>Ampliação do sistema de abastecimento de água, redução e controle de perdas no SAA e ampliação do sistema de esgotamento sanitário em Campo Verde/MT</t>
  </si>
  <si>
    <t>Município de Campo Verde, Estado de Mato Grosso</t>
  </si>
  <si>
    <t>Saneamento Básico de Pedra Preta S/A</t>
  </si>
  <si>
    <t>Saneamento Básico Pedra Preta</t>
  </si>
  <si>
    <t>Ampliação do sistema de abastecimento de água, redução e controle de perdas no SAA e ampliação do sistema de esgotamento sanitário em Pedra Preta/MT</t>
  </si>
  <si>
    <t>Município de Pedra Preta, Estado de Mato Grosso</t>
  </si>
  <si>
    <t>Delta 3 VII Energia S/A</t>
  </si>
  <si>
    <t>EOL Ventos Norte 18</t>
  </si>
  <si>
    <t>Central Geradora com 30.000 kW de capacidade instalada, constituída por doze unidades geradoras e sistema de transmissão de interesse restrito.</t>
  </si>
  <si>
    <t>Município de Barreirinhas, Estado do Maranhão</t>
  </si>
  <si>
    <t>Delta 3 V Energia S/A</t>
  </si>
  <si>
    <t>EOL Ventos Norte 15</t>
  </si>
  <si>
    <t>Delta 3 VI Energia S/A</t>
  </si>
  <si>
    <t>EOL Ventos Norte 13</t>
  </si>
  <si>
    <t>Saneamento Básico de Águas de Primavera S/A</t>
  </si>
  <si>
    <t>Saneamento Básico Águas de Primavera</t>
  </si>
  <si>
    <t>Ampliação do sistema de abastecimento de água, redução e controle de perdas no SAA e ampliação do sistema de esgotamento sanitário em Primavera do Leste/MT</t>
  </si>
  <si>
    <t>Município de Primavera do Leste, Estado de Mato Grosso</t>
  </si>
  <si>
    <t>CCR Via Oeste</t>
  </si>
  <si>
    <t>Pagamento ou reenbolso, conforme caso, de despesa ou dívidas relacionadas ao projeto de Duplicação da Rodovia Raposo Tavares (SP-270) do Km 45 ao KM 90; estabilização de taludes da Senador José Ermínio de Moraes (SP-075), Presidente Castello Branco (SP-280) e Raposo Tavares (SP-270); recuperação de obras de Artes Especiais (OAE) da SP-075, SP-270 e SP-280; implantação e mehorias de dispositivos rodoviários da SP-270 e SP-280; implantação de faixa adcional na SP-280, do Km25+100 ao Km 31+800.</t>
  </si>
  <si>
    <t>Autopista Fernão Dias</t>
  </si>
  <si>
    <t>Execução de diversas obras ao longo da Rodovia BR-381/MG/SP, trecho entre Belo Horizonte/MG e São Paulo/SP.</t>
  </si>
  <si>
    <t>Delta 3 IV Energia S/A</t>
  </si>
  <si>
    <t>EOL Ventos Maranhenses 04</t>
  </si>
  <si>
    <t>Município de Barreirinas, Estado do Maranhão</t>
  </si>
  <si>
    <t>Delta 3 III Energia S/A</t>
  </si>
  <si>
    <t>EOL Ventos Maranhenses 03</t>
  </si>
  <si>
    <t>Delta 3 II Energia S/A</t>
  </si>
  <si>
    <t>EOL Ventos Maranhenses 02</t>
  </si>
  <si>
    <t>Delta 3 I Energia S/A</t>
  </si>
  <si>
    <t>EOL Ventos Maranhenses 01</t>
  </si>
  <si>
    <t>Companhia de Eletricidade do Estado da Bahia - Coelba</t>
  </si>
  <si>
    <t>Linha de Distribuição 138 kV DII - ILH</t>
  </si>
  <si>
    <t>Linha de distribuição 138 kV D.I.Ilhéus, Cisrcuito Simples, com cabo Para-Raios e extenção aproximada de quatro quilômetros e duzentos e trinta etros de linha de Transmissão Aérea (636 MCM) e dois quilômetros e quinhentos e sessenta metros de linha de Transmissão Subterrânea (400 mm2 XLPE Cobre isolado).</t>
  </si>
  <si>
    <t>Município de Vitória da Conquista, Estado da Bahia</t>
  </si>
  <si>
    <t>Várias Linhas de Transmissão</t>
  </si>
  <si>
    <t>Vários Projetos de Distribuição de Energia aprovados individualmente.</t>
  </si>
  <si>
    <t>Vários Municípios, Estado do Maranhão</t>
  </si>
  <si>
    <t>Testa Branca III Energia S/A</t>
  </si>
  <si>
    <t>EOL Testa Branca III</t>
  </si>
  <si>
    <t>Central Geradora Eólica comm 22.000 kW de capacidade instalada, constituída por dez Unidades Geradoras e Sistema de Transmissão de interesse restrito.</t>
  </si>
  <si>
    <t>Projeto de Várias Linhas de transmissão</t>
  </si>
  <si>
    <t>Município de Belém, Estado do Pará.</t>
  </si>
  <si>
    <t>Eólica Serra da Babilônia VI S/A</t>
  </si>
  <si>
    <t>EOL Serra da Babilônia VI</t>
  </si>
  <si>
    <t>Eólica Serra da Babilônia X S/A</t>
  </si>
  <si>
    <t>EOL Serra da Babilônia X</t>
  </si>
  <si>
    <t>Eólica Serra da Babilônia IX S/A</t>
  </si>
  <si>
    <t>EOL Serra da Babilônia IX</t>
  </si>
  <si>
    <t>Eólica Serra da Babilônia VIII S/A</t>
  </si>
  <si>
    <t>EOL Serra da Babilônia VIII</t>
  </si>
  <si>
    <t>Eólica Serra da Babilônia VII S/A</t>
  </si>
  <si>
    <t>EOL Serra da Babilônia VII</t>
  </si>
  <si>
    <t>Eólica Serra da Babilônia II S/A</t>
  </si>
  <si>
    <t>EOL Serra da Babilônia II</t>
  </si>
  <si>
    <t>Parque Eólico Larajeiras V S/A</t>
  </si>
  <si>
    <t>EOL Laranjeiras V</t>
  </si>
  <si>
    <t>SPE Boa Vista 2 Energia S/A</t>
  </si>
  <si>
    <t>Pequena Central Hidrelétrica com 26.500 kW de capacidade instalada, constituída por três unidades geradoras e sistema de transmissão de interesse restrito.</t>
  </si>
  <si>
    <t>Município de Varginha, Estado de Minas Gerais</t>
  </si>
  <si>
    <t>Parque Eólico Diamante II S/A</t>
  </si>
  <si>
    <t>EOL Diamante II</t>
  </si>
  <si>
    <t>Central Geradora com 18.000 kW de capacidade instalada, constituída por nove unidades geradoras e sistema de transmissão de interesse restrito.</t>
  </si>
  <si>
    <t>Parque Eólico Capoeiras III S/A</t>
  </si>
  <si>
    <t>EOL Capoeiras III</t>
  </si>
  <si>
    <t>Parque Eólico Assuruá IV S/A</t>
  </si>
  <si>
    <t>EOL Assuruá IV</t>
  </si>
  <si>
    <t>Parque Eólico Diamante III S/A</t>
  </si>
  <si>
    <t>EOL Diamante III</t>
  </si>
  <si>
    <t>Parque Eólico Curral de Pedras I S/A</t>
  </si>
  <si>
    <t>EOL Curral de Pedras I</t>
  </si>
  <si>
    <t>Parque Eólico Curral de Pedras II S/A</t>
  </si>
  <si>
    <t>EOL Curral de Pedras II</t>
  </si>
  <si>
    <t>Pedra Cheirosa II Energia S/A</t>
  </si>
  <si>
    <t>EOL Pedra Cheirosa II</t>
  </si>
  <si>
    <t>Central Geradora com 24.000 kW de capacidade instalada, constituída por doze unidades geradoras e sistema de transmissão de interesse restrito.</t>
  </si>
  <si>
    <t>Pedra Cheirosa I Energia S/A</t>
  </si>
  <si>
    <t>EOL Pedra Cheirosa I</t>
  </si>
  <si>
    <t>Parque Eólico Assuruá III S/A</t>
  </si>
  <si>
    <t>EOL Assuruá III</t>
  </si>
  <si>
    <t>Parque Eólico Larajeiras II S/A</t>
  </si>
  <si>
    <t>EOL Laranjeiras II</t>
  </si>
  <si>
    <t>Município de Xique-Xique, Estado da Bahia</t>
  </si>
  <si>
    <t>Parque Eólico Larajeiras I S/A</t>
  </si>
  <si>
    <t>EOL Laranjeiras I</t>
  </si>
  <si>
    <t>Projeto CCR AutoBAn</t>
  </si>
  <si>
    <t>Projeto visando melhorias para maior fluidez de tráfego na Rodovia Anhanguera....</t>
  </si>
  <si>
    <t>Eólica Serra das Vacas V S/A</t>
  </si>
  <si>
    <t>EOL Serra das Vacas V</t>
  </si>
  <si>
    <t>Águas de Sorriso S/A</t>
  </si>
  <si>
    <t>Ampliação do Sistema de abastecimento de Água, Redução e Controle de Perdas no SAA e Ampliação do Sistema de Esgotamento Sanitário em Sorriso/MT</t>
  </si>
  <si>
    <t>Município de Sorriso, Estado do Mato Grosso</t>
  </si>
  <si>
    <t>Guaraciaba Transmissora de Energia (TP Sul) S/A</t>
  </si>
  <si>
    <t>Guaraciaba Transmissora de Energia (TP Sul) S.A.</t>
  </si>
  <si>
    <t>Instalações de Transmissão localizadas nos estados de Mato Grosso, Goiás e Minas Gerais compostas: pela linha de transmissão Ribeirãozinho e Marimbondo II. Instalações de Transmissão de Rede Básica, localizadas no estado de Minas Gerais. Substituições e adequações nas entradas de linha das subestações Araraquara Marimbondo.</t>
  </si>
  <si>
    <t>Vários Municípios dos Estados de Goiás, Minas Gerais e Mato Grosso.</t>
  </si>
  <si>
    <t>10900 - Subestação Bauru - Reforços em Instalações de Transmissão</t>
  </si>
  <si>
    <t>Substituição de Equipamentos do Módulo de Manobra por Superação das Capacidades Nominais e/ou de Ruptura quatorze Seccionadoras Tensão 440 kV.</t>
  </si>
  <si>
    <t>Municípios de Santo André e Embu Guaçu, Estado de São Paulo.</t>
  </si>
  <si>
    <t>Compnhia Energética de Pernambuco - CELPE</t>
  </si>
  <si>
    <t>Linhas de Transmissão/Distribuição em diversos municípios do Estado de Pernambuco.</t>
  </si>
  <si>
    <t>Vários Municípios do Estado de Pernambuco.</t>
  </si>
  <si>
    <t>ETC - Empresa Transmissora Capixaba S/A</t>
  </si>
  <si>
    <t>Lote T do Leilão no 13/2015-ANEEL.</t>
  </si>
  <si>
    <t>Projeto de Transmissão de Energia Elétrica, relativo ao Lote T do Leilão no 13/2015-ANEEL</t>
  </si>
  <si>
    <t>Município de Rio Novo do Sul, Estado do Espírito Santo.</t>
  </si>
  <si>
    <t>Mariana Transmissora de Energia Elétrica S/A</t>
  </si>
  <si>
    <t>Lote A do Leilão de Transmissão n° 13/2013-ANEEL.</t>
  </si>
  <si>
    <t>Projeto de Transmissão de Energia Elétrica, relativo ao Lote A do Leilão de Transmissão n° 13/2013-ANEEL.</t>
  </si>
  <si>
    <t>Municípios de Ouro Preto, Itabirito, Rio Acima, Raposos, Nova Lima, Sabará, Santa Luzia e Vespasiano, Estado de Minas Gerais</t>
  </si>
  <si>
    <t>Miracema Transmissora de Energia Elétrica S/A</t>
  </si>
  <si>
    <t>Lote P do Leilão de Transmissão no 13/2015-ANEEL.</t>
  </si>
  <si>
    <t>Projeto de Transmissão de Energia Elétrica, relativo ao Lote P do Leilão de Transmissão n° 13/2015-ANEEL</t>
  </si>
  <si>
    <t>Municípios de Miracema do Tocantins, Lajeado e Palmas, Estado de Tocantins.</t>
  </si>
  <si>
    <t>Delta 3 VIII Energia S/A</t>
  </si>
  <si>
    <t>EOL Delta 3 VIII</t>
  </si>
  <si>
    <t>Central geradora</t>
  </si>
  <si>
    <t>Projeto de Distribuição de Energia em vários municípios do Estado do Rio Grande do Norte.</t>
  </si>
  <si>
    <t>Vários Municpios do Estado do Rio Grande do Norte</t>
  </si>
  <si>
    <t>ETAP - Empresa Transmissora Agreste Potiguar S/A</t>
  </si>
  <si>
    <t>Lote I do Leilão nº 13/2015 - ANEEL.</t>
  </si>
  <si>
    <t>Projeto de Transmissão de Energia Elétrica, relativo ao lote I do Leilão nº 13/2015 - ANEEL.</t>
  </si>
  <si>
    <t>Pirapora IX Energias Renováveis S/A</t>
  </si>
  <si>
    <t>UFV Pirapora 9</t>
  </si>
  <si>
    <t>Municípo de Pirapora, Estado de Minas Gerais.</t>
  </si>
  <si>
    <t>Pirapora X Energias Renováveis S/A</t>
  </si>
  <si>
    <t>UFV Pirapora 10</t>
  </si>
  <si>
    <t>Pirapora VII Energias Renováveis S/A</t>
  </si>
  <si>
    <t>UFV Pirapora 7</t>
  </si>
  <si>
    <t>Pirapora V Energias Renováveis S/A</t>
  </si>
  <si>
    <t>UFV Pirapora 5</t>
  </si>
  <si>
    <t>Pirapora VI Energias Renováveis S/A</t>
  </si>
  <si>
    <t>UFV Pirapora 6</t>
  </si>
  <si>
    <t>Ventos de Santo Afonso Energias Renováveis S/A</t>
  </si>
  <si>
    <t>EOL Ventos de São Vicente 14</t>
  </si>
  <si>
    <t>Central Geradora Eólica com 29.400 kW de capacidade instalada, constituída por quatorze Unidades Geradoras e Sistema de Transmissão de Interesse restrito.</t>
  </si>
  <si>
    <t>Ventos de São Casemiro Energias Renováveis S/A</t>
  </si>
  <si>
    <t>EOL Ventos de São Vicente 12</t>
  </si>
  <si>
    <t>Ventos de São Ateodato Energias Renováveis S/A</t>
  </si>
  <si>
    <t>EOL Ventos de São Vicente 13</t>
  </si>
  <si>
    <t>Vários serviços de distribuição de energia.</t>
  </si>
  <si>
    <t>Vários Municípios do Estado de Sergipe S/A</t>
  </si>
  <si>
    <t>Ventos de Santo Agostinho Energias Renováveis S/A</t>
  </si>
  <si>
    <t>EOL Ventos de São Vicente 10</t>
  </si>
  <si>
    <t>Ventos de Santa Albertina Energias Renováveis S/A</t>
  </si>
  <si>
    <t>EOL Ventos de São Vicente 11</t>
  </si>
  <si>
    <t xml:space="preserve">Vários Municípios do Estado da Paraíba </t>
  </si>
  <si>
    <t xml:space="preserve">Vários Municípios do Estado do Mato Grosso </t>
  </si>
  <si>
    <t xml:space="preserve">Vários Municípios do Estado de Minas Gerais </t>
  </si>
  <si>
    <t>Ventos de Santo Alberto Energias Renováveis S/A</t>
  </si>
  <si>
    <t>EOL Ventos de São Vicente 09</t>
  </si>
  <si>
    <t>Ventos de São Vinicíus Energias Renováveis S/A</t>
  </si>
  <si>
    <t>EOL Ventos de São Vicente 08</t>
  </si>
  <si>
    <t>Lote E do Leilão nº 001/2014-ANEEL</t>
  </si>
  <si>
    <t>Projeto de transmissão de energia elétrica, relativo ao Lote E nº 001/2014-ANEEL.</t>
  </si>
  <si>
    <t>Municípios dos Estados do Rio Grande do Norte e Ceará</t>
  </si>
  <si>
    <t>Odoyá Transmissora de Energia S/A</t>
  </si>
  <si>
    <t>Lote D do Leilão nº 001/2014-ANEEL.</t>
  </si>
  <si>
    <t>Projeto de transmissão de energia elétrica, relativo ao Lote D nº 001/2014-ANEEL.</t>
  </si>
  <si>
    <t>Municípios do Estado da Bahia</t>
  </si>
  <si>
    <t>Energisa Tocantins Distribuidora de Energia S/A</t>
  </si>
  <si>
    <t>Projetos de melhorias em várias  subestações de vários municipios do Estado do Tocantins.</t>
  </si>
  <si>
    <t>Municípios do Estado da Tocantins.</t>
  </si>
  <si>
    <t>Empresa de Distribuição de Energia Vale do Paranapanema S/A</t>
  </si>
  <si>
    <t>Projetos de melhorias em várias  subestações de vários municipios do Vale do Paranapanema do Estado de São Paulo.</t>
  </si>
  <si>
    <t>Municípios do Vale do Paranapanema, Estado de São Paulo.</t>
  </si>
  <si>
    <t>Empresa Elétrica Bragantina S/A</t>
  </si>
  <si>
    <t>Projetos de melhorias em várias  subestações demunicipios do Estado de São Paulo e do Estado de Minas Gerais.</t>
  </si>
  <si>
    <t>Municípios do Estado de São Paulo e do Estado de Minas Gerais.</t>
  </si>
  <si>
    <t>Belo Monte Transmissora de Energia SPE S/A</t>
  </si>
  <si>
    <t>Lote AB do Leilão nº 011/2013-ANEEL</t>
  </si>
  <si>
    <t>Projeto de transmissão de energia elétrica, relativo ao Lote AB do Leilão nº 011/2013-ANEEL</t>
  </si>
  <si>
    <t>Estados de Goiás, Minas Gerais, Pará e Tocantins.</t>
  </si>
  <si>
    <t>Elektro Redes S/A</t>
  </si>
  <si>
    <t>Projetos de melhorias em várias  subestações de vários municipios do Estado de São Paulo.</t>
  </si>
  <si>
    <t>Equatorial Transmissora 1 SPE S/A</t>
  </si>
  <si>
    <t>Projeto de Transmissão de energia elétrica, relativo ao Lote 8 do Leilão nº 13/2015-ANEEL-Segunda Etapa.</t>
  </si>
  <si>
    <t>Equatorial Transmissora 2 SPE S/A</t>
  </si>
  <si>
    <t>Projeto de Transmissão de energia elétrica, relativo ao Lote 9 do Leilão nº 13/2015-ANEEL-Segunda Etapa.</t>
  </si>
  <si>
    <t>Equatorial Transmissora 3 SPE S/A</t>
  </si>
  <si>
    <t>Projeto de Transmissão de energia elétrica, relativo ao Lote 12 do Leilão nº 13/2015-ANEEL-Segunda Etapa.</t>
  </si>
  <si>
    <t>Estados da Bahia e do Piauí</t>
  </si>
  <si>
    <t>Equatorial Transmissora 4 SPE S/A</t>
  </si>
  <si>
    <t>Projeto de Transmissão de energia elétrica, relativo ao Lote 14 do Leilão nº 13/2015-ANEEL-Segunda Etapa.</t>
  </si>
  <si>
    <t>Estados da Bahia e de Minas Gerais</t>
  </si>
  <si>
    <t>Equatorial Transmissora 5 SPE S/A</t>
  </si>
  <si>
    <t>Projeto de Transmissão de energia elétrica, relativo ao Lote 15 do Leilão nº 13/2015-ANEEL-Segunda Etapa.</t>
  </si>
  <si>
    <t>Equatorial Transmissora 6 SPE S/A</t>
  </si>
  <si>
    <t>Projeto de Transmissão de energia elétrica, relativo ao Lote 16 do Leilão nº 13/2015-ANEEL-Segunda Etapa.</t>
  </si>
  <si>
    <t>Equatorial Transmissora 7 SPE S/A</t>
  </si>
  <si>
    <t>Projeto de Transmissão de energia elétrica, relativo ao Lote 16 do Leilão nº 23/2015-ANEEL-Segunda Etapa.</t>
  </si>
  <si>
    <t>Copasa S.A.</t>
  </si>
  <si>
    <t>Ampliação do sistema de abastecimento de água da região metropolitana de Belo Horizonte e do município de Montes Calros e ampliação do sistema de esgotamento sanitário dos municípios de Divinópolis e Sabará.</t>
  </si>
  <si>
    <t>Municípios de Belo Horizonte, Montes Claros, Divinópolis e Sabará, Estado de Minas Gerais</t>
  </si>
  <si>
    <t>RGE Sul Distribuidora de Energia</t>
  </si>
  <si>
    <t>Light - Serviços de Eletricidade S/A</t>
  </si>
  <si>
    <t>Companhia Enrgética de Pernambuco</t>
  </si>
  <si>
    <t>Companhia Enrgética de Pernambuco - CELPE</t>
  </si>
  <si>
    <t>Estados da Paraíba e Pernambuco</t>
  </si>
  <si>
    <t>Companhia Energética do Ceará - COELCE</t>
  </si>
  <si>
    <t>Companhia de Eletricidade do Estado da Bahia - COELBA</t>
  </si>
  <si>
    <t>Estados de Alagoas, Bahia e Tocantins</t>
  </si>
  <si>
    <t>Autopista Fluminense S/A</t>
  </si>
  <si>
    <t>Projeto de duplicação da Rodovia Autopista Fluminense BR 101/RJ entre os municípios de Bonito e Campos dos Goytacazes.</t>
  </si>
  <si>
    <t>Rodonorte - Concessionária de Rodovias Integradas S/A</t>
  </si>
  <si>
    <t>Duplicação Rodovias BR 376 e PR 151</t>
  </si>
  <si>
    <t>Projeto de duplicação das Rodovias Br 376 e PR 151 no Estado do Paraná.</t>
  </si>
  <si>
    <t>Projeto de duplicação da Rodovia Autopista Régis Bittencourt BR 116.</t>
  </si>
  <si>
    <t>Estados de São Paulo e Paraná</t>
  </si>
  <si>
    <t>TPE - Transmissora Paraíso de Energia</t>
  </si>
  <si>
    <t>Lote 2 do Leilão nº 13/2015-ANEEL - Segunda Etapa</t>
  </si>
  <si>
    <t>Projeto de transmissão de energia elétrica, relativo ao lote 2 do leilão nº 13/2015-ANEEL, segunda etapa.</t>
  </si>
  <si>
    <t>Estados da Bahia e Minas Gerais</t>
  </si>
  <si>
    <t>TCC - Transmissora Caminho do Café S/A</t>
  </si>
  <si>
    <t>Lote 6 do Leilão nº 13/2015-ANEEL - Segunda Etapa</t>
  </si>
  <si>
    <t>Projeto de transmissão de energia elétrica, relativo ao lote 6 do leilão nº 13/2015-ANEEL, segunda etapa.</t>
  </si>
  <si>
    <t>Estados de Minas Gerias e Epírito Santo</t>
  </si>
  <si>
    <t>Energisa Paraíba - Distribuidora de Energia S/A</t>
  </si>
  <si>
    <t>Contrato de Concessão nº 19/2001-ANEEL de 21/03/01.</t>
  </si>
  <si>
    <t>Contrato de Concessão nº 03/1997-ANEEL de 11/12/97.</t>
  </si>
  <si>
    <t>Energisa Sergipe - Distribuidora de Energia S/A</t>
  </si>
  <si>
    <t>Contrato de Concessão nº 07/1997-ANEEL de 23/12/97.</t>
  </si>
  <si>
    <t>Energisa Tocantins - Distribuidora de Energia S/A</t>
  </si>
  <si>
    <t>Contrato de Concessão nº 59/1999-ANEEL de 28/06/99.</t>
  </si>
  <si>
    <t>Contrato de Concessão nº 40/1999-ANEEL de 09/12/15. Quinto termo aditivo.</t>
  </si>
  <si>
    <t>Contrato de Concessão nº 95/2000-ANEEL de 20/12/00.</t>
  </si>
  <si>
    <t>Reforços em Instalações de Transmissão - Resolução Autorizativa ANEEL no 6.306/2017.</t>
  </si>
  <si>
    <t>Municípios de Minaçu, Estado de Goiás e Gurupi, Estado do Tocantins</t>
  </si>
  <si>
    <t>Interligação Elétrica Paraguaçu S/A</t>
  </si>
  <si>
    <t>Contrato de Concessão nº 03/2017-ANEEL de 10/02/17.</t>
  </si>
  <si>
    <t>Projeto de Transmissão de energia elétrica, relativo ao lote 3 do leilão nº 13/2015-ANEEL - 2ª etapa.</t>
  </si>
  <si>
    <t>Vários Municípios dos Estados da Bahia e Minas Gerais.</t>
  </si>
  <si>
    <t>Interligação Elétrica Aimorés S/A</t>
  </si>
  <si>
    <t>Contrato de Concessão nº 04/2017-ANEEL de 10/02/17.</t>
  </si>
  <si>
    <t>Projeto de Transmissão de energia elétrica, relativo ao lote 4 do leilão nº 13/2015-ANEEL - 2ª etapa.</t>
  </si>
  <si>
    <t>Janaúba Transmissora de Energia Elétrica S/A</t>
  </si>
  <si>
    <t>Contrato de Concessão nº 15/2017-ANEEL de 10/02/17.</t>
  </si>
  <si>
    <t>Projeto de Transmissão de energia elétrica, relativo ao lote 17 do leilão nº 13/2015-ANEEL - 2ª etapa.</t>
  </si>
  <si>
    <t>Cantareira Transmissora de Energia S/A</t>
  </si>
  <si>
    <t>Contrato de Concessão nº 19/2014-ANEEL de 05/09/14.</t>
  </si>
  <si>
    <t>Projeto de Transmissão de energia elétrica, relativo ao lote F do leilão nº 01/2014-ANEEL.</t>
  </si>
  <si>
    <t>Argo Transmissão de Energia S/A</t>
  </si>
  <si>
    <t>Projeto de transmissão de nergia elétrica, relativo ao Lote A do Leilão nº 13/2015-ANEEL.</t>
  </si>
  <si>
    <t>Estados do Ceará, Maranhão e Piauí.</t>
  </si>
  <si>
    <t>Interligação Elétrica Itaúnas S/A</t>
  </si>
  <si>
    <t>Projeto de transmissão de nergia elétrica, relativo ao Lote 21 do Leilão nº 13/2015-ANEEL, segunda etapa.</t>
  </si>
  <si>
    <t>Equatorial Transmissora 8 SPE S/A</t>
  </si>
  <si>
    <t>Projeto de transmissão de nergia elétrica, relativo ao Lote 31 do Leilão nº 05/2016-ANEEL.</t>
  </si>
  <si>
    <t>Estado Pará</t>
  </si>
  <si>
    <t>ERB1 - Elétricas Reunidas do Brasil S/A</t>
  </si>
  <si>
    <t>Projeto de transmissão de nergia elétrica, relativo ao Lote 1 do Leilão nº 05/2016-ANEEL.</t>
  </si>
  <si>
    <t>LEST - Linhas de Energia do Sertão Transmissora S/A</t>
  </si>
  <si>
    <t>Projeto de transmissão de nergia elétrica, relativo ao Lote 13 do Leilão nº 05/2016-ANEEL.</t>
  </si>
  <si>
    <t>Estados de Alagoas, Pernambuco e Sergipe.</t>
  </si>
  <si>
    <t>Interligação Elétrica Tibagi S/A</t>
  </si>
  <si>
    <t>Projeto de transmissão de energia elétrica, relativo ao lote 5 do Leilão nº 05/2016-ANEEL.</t>
  </si>
  <si>
    <t>Interligação Elétrica Itaquerê S/A</t>
  </si>
  <si>
    <t>Projeto de transmissão de energia elétrica, relativo ao lote 6 do Leilão nº 05/2016-ANEEL.</t>
  </si>
  <si>
    <t>Interligação Elétrica Itapura S/A</t>
  </si>
  <si>
    <t>Projeto de transmissão de energia elétrica, relativo ao lote 25 do Leilão nº 05/2016-ANEEL.</t>
  </si>
  <si>
    <t>Interligação Elétrica Aguapeí S/A</t>
  </si>
  <si>
    <t>Projeto de transmissão de energia elétrica, relativo ao lote 29 do Leilão nº 05/2016-ANEEL.</t>
  </si>
  <si>
    <t>EDP Transmissão S/A</t>
  </si>
  <si>
    <t>Projeto de transmissão de energia elétrica, relativo ao lote 24 do Leilão nº 13/2015-ANEEL.</t>
  </si>
  <si>
    <t>Estado do espírito Santo</t>
  </si>
  <si>
    <t>Estados do Mato Grosso do Sul e São Paulo</t>
  </si>
  <si>
    <t>Transmissora josé Maria de Macedo de Eletricidade S/A</t>
  </si>
  <si>
    <t>Lote A do Leilão nº 07/2014-ANEEL</t>
  </si>
  <si>
    <t>Projeto de transmissão de energia elétrica, relativo ao lote A do Leilão nº 07/2014-ANEEL.</t>
  </si>
  <si>
    <t>BJL SPE Transmissora de Energia Elétrica S.A.</t>
  </si>
  <si>
    <t>Lote E do Leilão nº 13/2015-ANEEL</t>
  </si>
  <si>
    <t>Projeto de transmissão de energia elétrica, relativo ao lote E do Leilão nº 13/2015-ANEEL.</t>
  </si>
  <si>
    <t>IB SPE Transmissora de Energia Elétrica S.A.</t>
  </si>
  <si>
    <t>Lote M do Leilão nº 13/2015-ANEEL</t>
  </si>
  <si>
    <t>Projeto de transmissão de energia elétrica, relativo ao lote M do Leilão nº 13/2015-ANEEL.</t>
  </si>
  <si>
    <t>Concessionária de Rodovias Minas Gerais/Goiás S/A</t>
  </si>
  <si>
    <t>Projeto de implantação de obras de ampliação e melhorias da rodovia BR 050/GO/MG.</t>
  </si>
  <si>
    <t>Estados de Minas Gerais e Goiás</t>
  </si>
  <si>
    <t>Energisa Pará Transmissora de Energia I S.A.</t>
  </si>
  <si>
    <t>Lote 26 do Leilão nº 05/2016-ANEEL</t>
  </si>
  <si>
    <t>Projeto de transmissão de energia elétrica, relativo ao lote 26 do Leilão nº 05/2016-ANEEL.</t>
  </si>
  <si>
    <t>Entrevias</t>
  </si>
  <si>
    <t>Prestação de serviços públicos de operação, manutenção e realização de investimentos no sistema rodoviário que integra o trecho Florínea - Igarapava, também conhecido como Rodovias do Centro-. Oeste Paulista,</t>
  </si>
  <si>
    <t>Rio Paraná S.A.</t>
  </si>
  <si>
    <t>Pagamento de Bonificação pela Outorga de Concessão das Usinas Hidrelétricas denominadas UHE Ilha Solteira e Jupiá.</t>
  </si>
  <si>
    <t>Celse - Centrais Elétricas de Sergipe S.A.</t>
  </si>
  <si>
    <t>UTE Porto de Sergipe I</t>
  </si>
  <si>
    <t>Central Geradora Termelétrica com 1.515.640 kW de capacidade instalada, constituída por quatro Unidades Geradoras e Sistema de Transmissão de interesse restrito.</t>
  </si>
  <si>
    <t>Boa Hora 3 Geradora de Energia Solar S.A.</t>
  </si>
  <si>
    <t>UFV Boa Hora 3</t>
  </si>
  <si>
    <t>EDP Transmissão Aliança S/A</t>
  </si>
  <si>
    <t>Lote 21 do Leilão nº 5/2016-ANEEL</t>
  </si>
  <si>
    <t>Projeto de transmissão de energia elétrica, relativo ao lote 21 do Leilão nº 05/2016-ANEEL.</t>
  </si>
  <si>
    <t>Estados de Alagoas, Bahia, Distrito Federal, Espírito Santo, Goiás, Minas Gerais, Mato Groso do Sul, Paraíba, Pernambuco, Paraná, Rio de Janeiro, Rio Grande do Norte, Rio Grande do Sul, Santa Catarina, Sergipe e São Paulo</t>
  </si>
  <si>
    <t>Central Hidrelétrica Sucuri S.A.</t>
  </si>
  <si>
    <t>CGH Sucuri</t>
  </si>
  <si>
    <t>Central Geradora Hidrelétrica com 2.750 kW de Capacidade Instalada, constituída por uma Unidade Geradora e sistema de transmissão de interesse restrito.</t>
  </si>
  <si>
    <t>Central Hidrelétrica Palmeiras do Tocantins S.A.</t>
  </si>
  <si>
    <t>CGH Palmeiras</t>
  </si>
  <si>
    <t>Companhia Energética Miranda.</t>
  </si>
  <si>
    <t>UHE Miranda</t>
  </si>
  <si>
    <t>Reforços em Instalações de Transmissão de Energia Elétrica, com três Unidades Geradoras, totalizando 408.000,00 kW de Capacidade Instalada e Sistema de Transmissão de Interesse Restrito.</t>
  </si>
  <si>
    <t>Companhia Energética Jaguara</t>
  </si>
  <si>
    <t>UHE Jaguara</t>
  </si>
  <si>
    <t>Pagamento de Bonificação pela Outorga de Concessão da Usina Hidrelétrica denominada UHE Jaguara, com quatro Unidades Geradoras, totalizando 424.000 kW de Capacidade Instalada e Sistema de Transmissão de Interesse Restrito.</t>
  </si>
  <si>
    <t>Substação Água Azul SPE S.A.</t>
  </si>
  <si>
    <t>Energisa Transmissão de Energia S.A.</t>
  </si>
  <si>
    <t>Projeto de transmissão de energia elétrica - Lote S do Leilão 13/2015 - ANEEL.</t>
  </si>
  <si>
    <t>Conmcessionária Metro da Bahia</t>
  </si>
  <si>
    <t xml:space="preserve">Projeto do Sistema Metroviário ded Salvador e Lauro de Freitas </t>
  </si>
  <si>
    <t>Municípios de Salvador e Lauro de Freitas, Estado da Bahia</t>
  </si>
  <si>
    <t>CLWP Eólica Parque V S.A.</t>
  </si>
  <si>
    <t>EOL Campo Largo V</t>
  </si>
  <si>
    <t>CLWP Eólica Parque I S.A.</t>
  </si>
  <si>
    <t>EOL Campo Largo I</t>
  </si>
  <si>
    <t>CLWP Eólica Parque VI S.A.</t>
  </si>
  <si>
    <t>EOL Campo Largo VI</t>
  </si>
  <si>
    <t>CLWP Eólica Parque VII S.A.</t>
  </si>
  <si>
    <t>EOL Campo Largo VII</t>
  </si>
  <si>
    <t>CLWP Eólica Parque III S.A.</t>
  </si>
  <si>
    <t>EOL Campo Largo III</t>
  </si>
  <si>
    <t>CLWP Eólica Parque IV S.A.</t>
  </si>
  <si>
    <t>EOL Campo Largo IV</t>
  </si>
  <si>
    <t>CLWP Eólica Parque XV S.A.</t>
  </si>
  <si>
    <t>EOL Campo Largo XV</t>
  </si>
  <si>
    <t>CLWP Eólica Parque II S.A.</t>
  </si>
  <si>
    <t>EOL Campo Largo II</t>
  </si>
  <si>
    <t>CLWP Eólica Parque XVIII S.A.</t>
  </si>
  <si>
    <t>EOL Campo Largo XVIII</t>
  </si>
  <si>
    <t>CLWP Eólica Parque XXI S.A.</t>
  </si>
  <si>
    <t>EOL Campo Largo XXI</t>
  </si>
  <si>
    <t>CLWP Eólica Parque XVI S.A.</t>
  </si>
  <si>
    <t>EOL Campo Largo XVI</t>
  </si>
  <si>
    <t>Rumo Malha Norte S/A</t>
  </si>
  <si>
    <t>Rumo Malha Norte</t>
  </si>
  <si>
    <t>Projeto de melhoria dos padrões de qualidade da ferrovia.</t>
  </si>
  <si>
    <t>Fospar S/A</t>
  </si>
  <si>
    <t>Terminal Fospar</t>
  </si>
  <si>
    <t>Projeto de otimização do terminal Fospar</t>
  </si>
  <si>
    <t>EDP Energias do Brasil S.A</t>
  </si>
  <si>
    <t>EDP São Paulo Distribuição de Energia S.A</t>
  </si>
  <si>
    <t>EDP Espírito Santo Distribuição de Energia S.A</t>
  </si>
  <si>
    <t>SobralI Solar Energia SPE S.A</t>
  </si>
  <si>
    <t>UFV Sobral 1</t>
  </si>
  <si>
    <t>Sertão I Solar Energia SPE S.A</t>
  </si>
  <si>
    <t>UFV Sertão 1</t>
  </si>
  <si>
    <t>Energisa Tocantins Distribuidora de Energia S.A</t>
  </si>
  <si>
    <t>Energisa Mato Grosso - Distribuidora de Energia S.A.</t>
  </si>
  <si>
    <t>Estado do Mato Grosso</t>
  </si>
  <si>
    <t>Estados de Minas Gerais, Paraná e São Paulo.</t>
  </si>
  <si>
    <t>PCH Buriti</t>
  </si>
  <si>
    <t>EOL Oitis 8</t>
  </si>
  <si>
    <t>Central Geradora Eólica com 37.100 kW de capacidade instalada, constituída por sete unidades geradoras e sistema de transmissão de interesse restrito.</t>
  </si>
  <si>
    <t>Centrais Eólicas Umburanas 18 S.A.</t>
  </si>
  <si>
    <t>EOL Unburanas 23</t>
  </si>
  <si>
    <t>Central Geradora Eólica com 15.000 kW de capacidade instalada, constituída por seis unidades geradoras e sistema de transmissão de interesse restrito.</t>
  </si>
  <si>
    <t>Centrais Eólicas Umburanas 14 S.A.</t>
  </si>
  <si>
    <t>EOL Unburanas 17</t>
  </si>
  <si>
    <t>Central Geradora Eólica com 22.500 kW de capacidade instalada, constituída por nove unidades geradoras e sistema de transmissão de interesse restrito.</t>
  </si>
  <si>
    <t>Centrais Eólicas Umburanas 15 S.A.</t>
  </si>
  <si>
    <t>EOL Unburanas 19</t>
  </si>
  <si>
    <t>Central Geradora Eólica com 25.000 kW de capacidade instalada, constituída por dez unidades geradoras e sistema de transmissão de interesse restrito.</t>
  </si>
  <si>
    <t>Centrais Eólicas Umburanas 16 S.A.</t>
  </si>
  <si>
    <t>EOL Unburanas 21</t>
  </si>
  <si>
    <t>Centrais Eólicas Bela Vista XV S.A.</t>
  </si>
  <si>
    <t>EOL Unburanas 25</t>
  </si>
  <si>
    <t>Central Geradora Eólica com 17.500 kW de capacidade instalada, constituída por sete unidades geradoras e sistema de transmissão de interesse restrito.</t>
  </si>
  <si>
    <t>Eólica SDB B S.A.</t>
  </si>
  <si>
    <t>EOL Serra da Babilônia B</t>
  </si>
  <si>
    <t>Central Geradora Eólica com 28.800 kW de capacidade instalada, constituída por seis unidades geradoras e sistema de transmissão de interesse restrito.</t>
  </si>
  <si>
    <t>Eólica SDB D S.A.</t>
  </si>
  <si>
    <t>EOL Serra da Babilônia D</t>
  </si>
  <si>
    <t>Central Eólica Monte Verde VI S.A.</t>
  </si>
  <si>
    <t>EOL Monte Verde VI</t>
  </si>
  <si>
    <t>Central Geradora Eólica com 46.200 kW de capacidade instalada, constituída por onze unidades geradoras e sistema de transmissão de interesse restrito.</t>
  </si>
  <si>
    <t>Central Eólica Boqeirão II S.A.</t>
  </si>
  <si>
    <t>EOL Boqueirão II</t>
  </si>
  <si>
    <t>Central Eólica Boqeirão I S.A.</t>
  </si>
  <si>
    <t>EOL Boqueirão I</t>
  </si>
  <si>
    <t>São Pedro e Paulo I SPE S.A.</t>
  </si>
  <si>
    <t>UFV São Pedro e Paulo I</t>
  </si>
  <si>
    <t>Central Geradora Fotovoltaica com 25.000 kW de capacidade instalada, constituída por vinte unidades geradoras e sistema de transmissão de interesse restrito.</t>
  </si>
  <si>
    <t>Pro Bioenergia Empreendimentos S.A</t>
  </si>
  <si>
    <t xml:space="preserve">EOL Mundo Novo V </t>
  </si>
  <si>
    <t>PCH Salgado</t>
  </si>
  <si>
    <t>Pequena Central Hodrelétrica com 16.000 kW de capacidade instalada, constituída por duas unidades geradoras e sistema de transmissão de interessse restrito.</t>
  </si>
  <si>
    <t>PCH Gameleira</t>
  </si>
  <si>
    <t>Pequena Central Hodrelétrica com 14.000 kW de capacidade instalada, constituída por duas unidades geradoras e sistema de transmissão de interessse restrito.</t>
  </si>
  <si>
    <t>PCH São Bartolomeu</t>
  </si>
  <si>
    <t>Pequena Central Hodrelétrica com 12.000 kW de capacidade instalada, constituída por duas unidades geradoras e sistema de transmissão de interessse restrito.</t>
  </si>
  <si>
    <t>Manutenção da produção de biomassa relativa às safras 208/2019 e 2019/2020, destinada a produção de etanol na usina da sociedade titular.</t>
  </si>
  <si>
    <t>Tereos Açúcar e Energia do Brasil S.A.</t>
  </si>
  <si>
    <t>Ampliação, manutenção e recuperação de parte da produção de cana-de-açúcar relativa ás safras 2020/21, 2021/22 e 2022/23, destinada a produção de entanol.</t>
  </si>
  <si>
    <t xml:space="preserve">Municípios do Estado de São Paulo  </t>
  </si>
  <si>
    <t>Cantá Geração e Comércio de Energia SPE S.A.</t>
  </si>
  <si>
    <t>UTE Cantá</t>
  </si>
  <si>
    <t>Central Geradora Termelétrica com 10.000 kW de capacidade instalada, constituída por uma unidade geradora e sistema de transmissão de interesse restrito.</t>
  </si>
  <si>
    <t>Bonfim Geração e Comércio de Energia SPE S.A.</t>
  </si>
  <si>
    <t>UTE Bonfim</t>
  </si>
  <si>
    <t>Santa Luz Geração e Comércio de Energia SPE S.A.</t>
  </si>
  <si>
    <t>UTE Santa Luz</t>
  </si>
  <si>
    <t>Pau Rainha Geração e Comércio de Energia SPE S.A</t>
  </si>
  <si>
    <t>UTE Pau Rainha -</t>
  </si>
  <si>
    <t>Engie Brasil Energia S.A</t>
  </si>
  <si>
    <t>UHE Salto Osório -</t>
  </si>
  <si>
    <t>Projeto de melhoria das unidades geradoras de 01 a 04.</t>
  </si>
  <si>
    <t>Piratininga-Bandeirantes Transmissora de Energia S.A.</t>
  </si>
  <si>
    <t>Lote F do Leilão nº 13/2015-ANEEL.</t>
  </si>
  <si>
    <t>Projeto de implantação de instalações de transmissão de energia elétrica, relativo ao Lote F do Leilão nº 13/2015-ANEEL.</t>
  </si>
  <si>
    <t>Central Eólica Acauã III S.A.</t>
  </si>
  <si>
    <t>EOL Acauã III</t>
  </si>
  <si>
    <t>Central Geradora Eólica com 16.800 kW de capacidade instalada, constituída por quatro unidades geradoras e sistema de transmissão de interesse restrito.</t>
  </si>
  <si>
    <t xml:space="preserve">Rialma Transmissora de Energia II S.A. </t>
  </si>
  <si>
    <t>Lote 23 do Leilão nº 05/2016-ANEEL.</t>
  </si>
  <si>
    <t>Projeto de implantação de instalações de transmissão de energia elétrica, relativo ao Lote 23 do Leilão nº 05/2016-ANEEL</t>
  </si>
  <si>
    <t>Estados da Paraíba e de Pernambuco.</t>
  </si>
  <si>
    <t>Tipo de Portaria</t>
  </si>
  <si>
    <t>Status da Portaria</t>
  </si>
  <si>
    <t>Concessão</t>
  </si>
  <si>
    <t>Autorização</t>
  </si>
  <si>
    <t xml:space="preserve"> Concessão</t>
  </si>
  <si>
    <t>Vigente</t>
  </si>
  <si>
    <t>Renovação da Portaria GM nº 60 de 15/08/2012</t>
  </si>
  <si>
    <t>Reedição da Portaria 195 de 15/08/2012</t>
  </si>
  <si>
    <t>Cancelada</t>
  </si>
  <si>
    <t>REDE D'OR SÃO LUIZ</t>
  </si>
  <si>
    <t>HEINZ BRASIL</t>
  </si>
  <si>
    <t>ATTEND AMBIENTAL</t>
  </si>
  <si>
    <t>AGASUS</t>
  </si>
  <si>
    <t>ATAM21</t>
  </si>
  <si>
    <t>AGAU21</t>
  </si>
  <si>
    <t>MINERVA</t>
  </si>
  <si>
    <t>RIO CANOAS ENERGIA</t>
  </si>
  <si>
    <t>OGX PETRÓLEO E GÁS</t>
  </si>
  <si>
    <t>BR MALLS PARTICIPAÇÕES</t>
  </si>
  <si>
    <t>MARFRIG ALIMENTOS</t>
  </si>
  <si>
    <t>CONCESSIONÁRIA DO CENTRO ADMINISTRATIVO DO DISTRITO FEDERAL - CENTRAD</t>
  </si>
  <si>
    <t>HOLCIM</t>
  </si>
  <si>
    <t>AMBEV</t>
  </si>
  <si>
    <t>FURNAS CENTRAIS ELÉTRICAS</t>
  </si>
  <si>
    <t>SPE TRANSMISSORA DE ENERGIA LINHA VERDE II</t>
  </si>
  <si>
    <t>VIARONDON CONCESSIONÁRIA DE RODOVIA</t>
  </si>
  <si>
    <t>EREN DRACENA PARTICIPAÇÕES</t>
  </si>
  <si>
    <t>COMPANHIA DE SANEAMENTO DO PARANÁ - SANEPAR</t>
  </si>
  <si>
    <t>NEOENERGIA ITABAPOANA TRANSMISSÃO DE ENERGIA</t>
  </si>
  <si>
    <t>CERRADINHO BIOENERGIA</t>
  </si>
  <si>
    <t>FURN21</t>
  </si>
  <si>
    <t>SPLV11</t>
  </si>
  <si>
    <t>TAEE18</t>
  </si>
  <si>
    <t>VRDN12</t>
  </si>
  <si>
    <t>EREN13</t>
  </si>
  <si>
    <t>EREN23</t>
  </si>
  <si>
    <t>SAPR10</t>
  </si>
  <si>
    <t>NITA11</t>
  </si>
  <si>
    <t>CERR16</t>
  </si>
  <si>
    <t xml:space="preserve"> AB Concessões S.A. (100%).</t>
  </si>
  <si>
    <t>Statkraft Energias Renováveis S.A. (99,99%). Ventos de Santa Eugênia Energias Renováveis S.A. (0,01%).</t>
  </si>
  <si>
    <t>Statkraft Energias Renováveis S.A.(100%)</t>
  </si>
  <si>
    <t>Colombo Agroindústria S.A.</t>
  </si>
  <si>
    <t>INPASA Agroindustrial S.A.</t>
  </si>
  <si>
    <t>Manaus Ambiental S/A</t>
  </si>
  <si>
    <t>1. CCR S.A. 2. RuasInvest Participações S.A.</t>
  </si>
  <si>
    <t>EDF EN do Brasil Participações Ltda. (99,99%).  Pec Energia S.A. (0,01%).</t>
  </si>
  <si>
    <t>Complexo Tanque Novo Energias Renováveis S.A.(100%)</t>
  </si>
  <si>
    <t xml:space="preserve"> Transmissora Rio-Minas SPE</t>
  </si>
  <si>
    <t>Rio Energy Fundo de Investimento em Participações Multiestratégia II (100%).</t>
  </si>
  <si>
    <t>Cooperativa Geradora de Energia Elétrica e Desenvolvimento Santa Maria (50%). Múltipla Participações Ltda.(50%).</t>
  </si>
  <si>
    <t>Voltalia Energia do Brasil Ltda (100%).</t>
  </si>
  <si>
    <t>Eneva S.A. (88,85%). Eneva Participações S.A. (11,15%).</t>
  </si>
  <si>
    <t>Concessionária da Rodovia MG-050 S.A.</t>
  </si>
  <si>
    <t>Oslo VIII S.A</t>
  </si>
  <si>
    <t>Oslo IX S.A</t>
  </si>
  <si>
    <t>Oslo X S.A</t>
  </si>
  <si>
    <t>Serra da Mangabeira S.A.</t>
  </si>
  <si>
    <t>Concessionária das Linhas 5 e 17 do Metrô de São Paulo S/A - ViaMobilidade</t>
  </si>
  <si>
    <t>Sol Serra do Mel II SPE S.A.</t>
  </si>
  <si>
    <t>Parque Eólico Serra do Seridó VII S.A.</t>
  </si>
  <si>
    <t>Tanque Novo I Energias Renováveis S.A.,</t>
  </si>
  <si>
    <t>Parque Eólico Serra do Seridó II S.A.,</t>
  </si>
  <si>
    <t>Parque Eólico Serra do Seridó IX S.A.,</t>
  </si>
  <si>
    <t>Parque Eólico Serra do Seridó IV S.A.,</t>
  </si>
  <si>
    <t>Parque Eólico Serra do Seridó III S.A.,</t>
  </si>
  <si>
    <t>Parque Eólico Serra do Seridó VI S.A.,</t>
  </si>
  <si>
    <t>Tanque Novo VI Energias Renováveis S.A.</t>
  </si>
  <si>
    <t>Tanque Novo II Energias Renováveis S.A.</t>
  </si>
  <si>
    <t>Tanque Novo IV Energias Renováveis S.A.</t>
  </si>
  <si>
    <t>Tanque Novo III Energias Renováveis S.A.</t>
  </si>
  <si>
    <t>Tanque Novo V Energias Renováveis S.A.</t>
  </si>
  <si>
    <t>Tanque Novo VII Energias Renováveis S.A.</t>
  </si>
  <si>
    <t>Transmissora Rio-Minas SPE</t>
  </si>
  <si>
    <t>Humaitá Geração de Energia e Participações S.A.,</t>
  </si>
  <si>
    <t>Rodeio Energética S.A</t>
  </si>
  <si>
    <t>PCH Cabuí SPE S.A.</t>
  </si>
  <si>
    <t>Parnaíba II Geração de Energia S.A.,</t>
  </si>
  <si>
    <t>Projeto da Concessionária da Rodovia MG-050 S.A. tem por objeto a conservação, restauração e ampliação do Sistema Rodoviário.</t>
  </si>
  <si>
    <t>Ventos de Santa Eugênia 09</t>
  </si>
  <si>
    <t>Central Geradora Eólica com 14.300 kW de capacidade instalada, constituída por dez unidades geradoras e sistema de transmissão de interesse restrito.</t>
  </si>
  <si>
    <t xml:space="preserve"> Município de Ibipeba, Estado da Bahia</t>
  </si>
  <si>
    <t>Ventos de Santa Eugênia 12</t>
  </si>
  <si>
    <t>Central Geradora Eólica com 13.800 kW de capacidade instalada, constituída por dez unidades geradoras e sistema de transmissão de interesse restrito.</t>
  </si>
  <si>
    <t>Ventos de Santa Eugênia 13</t>
  </si>
  <si>
    <t>Central Geradora Eólica com 14.100 kW de capacidade instalada, constituída por dez unidades geradoras e sistema de transmissão de interesse restrito.</t>
  </si>
  <si>
    <t>Serra da Mangabeira</t>
  </si>
  <si>
    <t>Central Geradora Eólica com 75.600 kW de capacidade instalada, constituída por dezoito unidades geradoras e sistema de transmissão de interesse restrito.</t>
  </si>
  <si>
    <t>Município de Brotas de Macaúbas, Estado da Bahia</t>
  </si>
  <si>
    <t>Ariranha, Palestina e Santa Albertina</t>
  </si>
  <si>
    <t>Municípios de Ariranha, Palestina e Santa Albertina</t>
  </si>
  <si>
    <t>Sinope - MT</t>
  </si>
  <si>
    <t>Município de Sinope, Estado do Mato Grosso</t>
  </si>
  <si>
    <t>Ampliação, melhorias e programa de redução de perdas nos SAA e ampliação nos SES de Manaus-AM</t>
  </si>
  <si>
    <t>Município de Manaus, Estado do Amazonas</t>
  </si>
  <si>
    <t>Concessão para a prestação dos serviços de operação, manutenção e conservação do transporte público de passageiros das Linha 5 - Lilás e 17 - Ouro do Metrô de São Paulo.</t>
  </si>
  <si>
    <t>Serra do Mel II</t>
  </si>
  <si>
    <t>Central Geradora Fotovoltaica com 20.000 kW de capacidade instalada, constituída por vinte unidades geradoras e sistema de transmissão de interesse restrito.</t>
  </si>
  <si>
    <t>Serra do Seridó VII</t>
  </si>
  <si>
    <t>Central Geradora Eólica com 48.510 kW de capacidade instalada, constituída por quatorze unidades geradoras e sistema de transmissão de interesse restrito.</t>
  </si>
  <si>
    <t>Município de Junco do Seridó, Estado da Paraíba</t>
  </si>
  <si>
    <t>Aura Tanque Novo 01</t>
  </si>
  <si>
    <t>Central Geradora Eólica com 21.200 kW de capacidade instalada, constituída por quatro unidades geradoras e sistema de transmissão de interesse restrito.</t>
  </si>
  <si>
    <t>Município de Tanque Novo, Estado da Bahia</t>
  </si>
  <si>
    <t>Serra do Seridó II</t>
  </si>
  <si>
    <t>Central Geradora Eólica com 17.325 kW de capacidade instalada, constituída por cinco unidades geradoras e sistema de transmissão de interesse restrito.</t>
  </si>
  <si>
    <t>Serra do Seridó IX</t>
  </si>
  <si>
    <t>Central Geradora Eólica com 45.045 kW de capacidade instalada, constituída por treze unidades geradoras e sistema de transmissão de interesse restrito.</t>
  </si>
  <si>
    <t>Serra do Seridó IV</t>
  </si>
  <si>
    <t>Central Geradora Eólica com 36.650 kW de capacidade instalada, constituída por dez unidades geradoras e sistema de transmissão de interesse restrito.</t>
  </si>
  <si>
    <t>Serra do Seridó III</t>
  </si>
  <si>
    <t>Serra do Seridó VI</t>
  </si>
  <si>
    <t>Aura Caetité 03</t>
  </si>
  <si>
    <t>Central Geradora Eólica com 29.400 kW de capacidade instalada, constituída por sete unidades geradoras e sistema de transmissão de interesse restrito.</t>
  </si>
  <si>
    <t>Aura Tanque Novo 02</t>
  </si>
  <si>
    <t>Central Geradora Eólica com 15.900 kW de capacidade instalada, constituída por três unidades geradoras e sistema de transmissão de interesse restrito.</t>
  </si>
  <si>
    <t>Aura Caetité 01</t>
  </si>
  <si>
    <t>Aura Tanque Novo 03</t>
  </si>
  <si>
    <t>Aura Caetité 02</t>
  </si>
  <si>
    <t>Aura Caetité 04</t>
  </si>
  <si>
    <t xml:space="preserve"> Lote 3 do Leilão nº 02/2019-ANEEL</t>
  </si>
  <si>
    <t>Porjeto de transmissão de enrgia elétrica referente ao Lote 23 do leilão nº 05/2016 ANEEL</t>
  </si>
  <si>
    <t>Etados de Minas Gerais e Rio de Janeiro</t>
  </si>
  <si>
    <t>Caetité D</t>
  </si>
  <si>
    <t>Central Geradora Eólica com 27.500 kW de capacidade instalada, constituída por onze unidades geradoras e sistema de transmissão de interesse restrito.</t>
  </si>
  <si>
    <t>PCH - Rodeio</t>
  </si>
  <si>
    <t>Implantação e exploração da Pequena Central Hidrelétrica denominada Rodeio, com 9.750 kW de capacidade instalada e 6.020 kW médios de garantia física de energia, constituída por três unidades geradoras de 3.250 kW.</t>
  </si>
  <si>
    <t>Município de Rodeio, Estado de Santa Catarina</t>
  </si>
  <si>
    <t>PCH Cabuí</t>
  </si>
  <si>
    <t>Implantação e exploração da Pequena Central Hidrelétrica denominada Rodeio, com 16.065 kW de capacidade instalada e 9.890 kW médios de garantia física de energia, constituída por três unidades geradoras de 3.250 kW.</t>
  </si>
  <si>
    <t>Município de Simão Pereira, Estado de Minas Gerais</t>
  </si>
  <si>
    <t>MC2 Nova Venécia 2</t>
  </si>
  <si>
    <t>RDORA7</t>
  </si>
  <si>
    <t>CONCESSIONÁRIA DAS LINHAS 5 E 17 DO METRÔ DE SÃO PAULO</t>
  </si>
  <si>
    <t>LMSP12</t>
  </si>
  <si>
    <t>Serra do Mel Holding S.A (100%)</t>
  </si>
  <si>
    <t>Complexo Lagoa do Barro Energias Renováveis S.A (100%)</t>
  </si>
  <si>
    <t>Companhia de Saneamento Básico do Estado de São Paulo-SABESP</t>
  </si>
  <si>
    <t>Zopone Engenharia e Comércio Ltda (50%). Sollo Participações S.A. (50%).</t>
  </si>
  <si>
    <t>Serrote Geração de Energia Elétrica S.A.(99,00%). Qair Brasil Participações S.A.(1,00%).</t>
  </si>
  <si>
    <t>EDP Renováveis Brasil S.A.(100%).</t>
  </si>
  <si>
    <t>Mantiqueira Energia Ltda.(100%)</t>
  </si>
  <si>
    <t>Disbenop - Distribuidora de Bebidas Ltda.(45%). Sollo Participações S.A. (45%). Sollo Energia S.A. 5.</t>
  </si>
  <si>
    <t>Vila Alagoas II Empreendimentos e Participações S.A</t>
  </si>
  <si>
    <t>Vila Espírito Santo I Empreendimentos e Participações S.A.</t>
  </si>
  <si>
    <t>Vila Espírito Santo II Empreendimentos e Participações S.A</t>
  </si>
  <si>
    <t>Vila Espírito Santo III Empreendimentos e Participações S.A</t>
  </si>
  <si>
    <t>Vila Espírito Santo IV Empreendimentos e Participações S.A</t>
  </si>
  <si>
    <t>Vila Espírito Santo V Empreendimentos e Participações S.A</t>
  </si>
  <si>
    <t>Lagoa do Barro X Energias Renováveis S.A.</t>
  </si>
  <si>
    <t>Lagoa do Barro IX Energias Renováveis</t>
  </si>
  <si>
    <t>Rio Paraná Energia S.A</t>
  </si>
  <si>
    <t>Transmissora Acre SPE S.A.</t>
  </si>
  <si>
    <t>EKTT 6 Serviços de Transmissão de Energia Elétrica SPE S.A</t>
  </si>
  <si>
    <t>Transmissora Rio Largo SPE S.A.</t>
  </si>
  <si>
    <t>Serrote I Geração de Energia Elétrica S.A</t>
  </si>
  <si>
    <t>Serrote II Geração de Energia Elétrica S.A</t>
  </si>
  <si>
    <t>Serrote III Geração de Energia Elétrica S.A</t>
  </si>
  <si>
    <t>Serrote V Geração de Energia Elétrica S.A</t>
  </si>
  <si>
    <t>Serrote IV Geração de Energia Elétrica S.A</t>
  </si>
  <si>
    <t>Serrote VII Geração de Energia Elétrica S.A</t>
  </si>
  <si>
    <t>Serrote VIII Geração de Energia Elétrica S.A</t>
  </si>
  <si>
    <t>Serrote VI Geração de Energia Elétrica S.A</t>
  </si>
  <si>
    <t>Central Eólica Catanduba I S.A</t>
  </si>
  <si>
    <t>Central Eólica Catanduba II S.A</t>
  </si>
  <si>
    <t>Serra Negra Energia S.A</t>
  </si>
  <si>
    <t>EOL Vila Alagoas II,</t>
  </si>
  <si>
    <t>EOL Vila Espírito Santo I</t>
  </si>
  <si>
    <t>EOL Vila Espírito Santo II</t>
  </si>
  <si>
    <t>EOL Vila Espírito Santo III</t>
  </si>
  <si>
    <t>EOL Vila Espírito Santo IV</t>
  </si>
  <si>
    <t>EOL Vila Espírito Santo V</t>
  </si>
  <si>
    <t>EOL Aura Queimada Nova 02</t>
  </si>
  <si>
    <t>Programa Metropolitano de Esgoto</t>
  </si>
  <si>
    <t>Barragem do Rio Pardo</t>
  </si>
  <si>
    <t>Projeto Água e Esgoto no Litoral</t>
  </si>
  <si>
    <t>Programa Metropolitano de Água</t>
  </si>
  <si>
    <t>EOL Aura Queimada Nova 01</t>
  </si>
  <si>
    <t>UHE Jupiá</t>
  </si>
  <si>
    <t>Lote 11 Leilão n° 02/2019, de 20/03/20.</t>
  </si>
  <si>
    <t>Lote 09 Leilão n° 02/2019, de 20/03/20.</t>
  </si>
  <si>
    <t>Lote 4 do Leilão nº 02/2019-ANEEL</t>
  </si>
  <si>
    <t xml:space="preserve">Serrote I, </t>
  </si>
  <si>
    <t xml:space="preserve">Serrote II </t>
  </si>
  <si>
    <t>Serrote III</t>
  </si>
  <si>
    <t>Serrote V</t>
  </si>
  <si>
    <t>Serrote IV</t>
  </si>
  <si>
    <t>Serrote VII</t>
  </si>
  <si>
    <t>Serrote VIII</t>
  </si>
  <si>
    <t>Serrote VI</t>
  </si>
  <si>
    <t>Catanduba RN I,</t>
  </si>
  <si>
    <t>Catanduba RN II,</t>
  </si>
  <si>
    <t>PCH Serra Negra</t>
  </si>
  <si>
    <t>Ciclo combinado com uma unidade geradora a vapor de 92.254 kW totalizando 270.467 kW de capacidade instalada e 178.700 kW médios de garantia física de energia, utilizando gás natural como combustível principal, localizada às coordenadas planimétricas E 571.750 m e N 9.467.425 m.</t>
  </si>
  <si>
    <t>Ampliação do SES na RMSP - Programa Metropolitano de Esgoto – PME</t>
  </si>
  <si>
    <t>Execução de Barragem de acumulação do Rio Pardo</t>
  </si>
  <si>
    <t>Ampliação do Abastecimento de Água e do Esgotamento Sanitário na Baixada Santista (Projeto Água e Esgoto no Litoral)</t>
  </si>
  <si>
    <t xml:space="preserve">Ampliação do SAA na RMSP - Programa Metropolitano de Água – PMA </t>
  </si>
  <si>
    <t>Central Geradora Eólica com 30.000 kW de capacidade instalada, constituída por dez unidades geradoras e sistema de transmissão de interesse restrito.</t>
  </si>
  <si>
    <t>Contrato de Concessão nº 01/2016-MME-UHEs Ilha Solteira e Jupiá</t>
  </si>
  <si>
    <t>Lote 11 do Leilão nº 02/2019-ANEEL (Contrato de Concessão nº 11/2020-ANEEL, celebrado em 20 de março de 2020).</t>
  </si>
  <si>
    <t>Lote 9 do Leilão nº 02/2019-ANEEL</t>
  </si>
  <si>
    <t>Projeto de transmissão de energia elétrica, relativo ao Lote 4 do Leilão nº 02/2019-ANEEL.</t>
  </si>
  <si>
    <t>Empreendimento de Geração - CEG: CGH.PH.MG.040663-5.01, com 3.000 kW de capacidade instalada e 1.820 kW médios de garantia física de energia, constituída por três unidades geradoras de 1.000 kW.</t>
  </si>
  <si>
    <t>Municípios de Messias e Rio Largo, Estado de Alagoas.</t>
  </si>
  <si>
    <t>Município de Santa Bárbara do Monte Verde, Estado de Minas Gerais</t>
  </si>
  <si>
    <t>Atualizado em 30/06/2020 com as informações até 05/2020.</t>
  </si>
  <si>
    <t xml:space="preserve">MANAUS AMBIENTAL </t>
  </si>
  <si>
    <t>RUMOA4</t>
  </si>
  <si>
    <t>MNAU13</t>
  </si>
  <si>
    <t>Valor Total
(R$ mil)</t>
  </si>
  <si>
    <t>Valor Total 
(R$ mil)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</si>
</sst>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10" x14ac:knownFonts="1">
    <font>
      <sz val="11"/>
      <color theme="1"/>
      <name val="Calibri"/>
      <family val="2"/>
      <scheme val="minor"/>
    </font>
    <font>
      <sz val="11"/>
      <color theme="1"/>
      <name val="Calibri"/>
      <family val="2"/>
      <scheme val="minor"/>
    </font>
    <font>
      <b/>
      <sz val="8"/>
      <color indexed="8"/>
      <name val="Calibri"/>
      <family val="2"/>
    </font>
    <font>
      <b/>
      <sz val="8"/>
      <color theme="0"/>
      <name val="Calibri"/>
      <family val="2"/>
    </font>
    <font>
      <sz val="11"/>
      <color indexed="8"/>
      <name val="Calibri"/>
      <family val="2"/>
    </font>
    <font>
      <b/>
      <u/>
      <sz val="16"/>
      <color theme="0"/>
      <name val="Calibri"/>
      <family val="2"/>
    </font>
    <font>
      <b/>
      <sz val="10"/>
      <color indexed="8"/>
      <name val="Calibri"/>
      <family val="2"/>
    </font>
    <font>
      <b/>
      <sz val="10"/>
      <color theme="0"/>
      <name val="Calibri"/>
      <family val="2"/>
    </font>
    <font>
      <b/>
      <sz val="8"/>
      <color rgb="FF4C4D4F"/>
      <name val="Calibri"/>
      <family val="2"/>
    </font>
    <font>
      <sz val="8"/>
      <color rgb="FF4C4D4F"/>
      <name val="Calibri"/>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bgColor indexed="64"/>
      </patternFill>
    </fill>
    <fill>
      <patternFill patternType="solid">
        <fgColor rgb="FF0095D9"/>
        <bgColor indexed="64"/>
      </patternFill>
    </fill>
    <fill>
      <patternFill patternType="solid">
        <fgColor theme="0" tint="-4.9989318521683403E-2"/>
        <bgColor indexed="64"/>
      </patternFill>
    </fill>
  </fills>
  <borders count="9">
    <border>
      <left/>
      <right/>
      <top/>
      <bottom/>
      <diagonal/>
    </border>
    <border>
      <left style="thin">
        <color rgb="FF0095D9"/>
      </left>
      <right/>
      <top/>
      <bottom/>
      <diagonal/>
    </border>
    <border>
      <left/>
      <right style="thin">
        <color rgb="FF0095D9"/>
      </right>
      <top/>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right style="thin">
        <color rgb="FF0095D9"/>
      </right>
      <top style="thin">
        <color rgb="FF0095D9"/>
      </top>
      <bottom style="thin">
        <color rgb="FF0095D9"/>
      </bottom>
      <diagonal/>
    </border>
    <border>
      <left style="thin">
        <color rgb="FF0095D9"/>
      </left>
      <right/>
      <top style="thin">
        <color theme="0"/>
      </top>
      <bottom style="thin">
        <color rgb="FF0095D9"/>
      </bottom>
      <diagonal/>
    </border>
    <border>
      <left/>
      <right/>
      <top style="thin">
        <color theme="0"/>
      </top>
      <bottom style="thin">
        <color rgb="FF0095D9"/>
      </bottom>
      <diagonal/>
    </border>
    <border>
      <left/>
      <right style="thin">
        <color rgb="FF0095D9"/>
      </right>
      <top style="thin">
        <color theme="0"/>
      </top>
      <bottom style="thin">
        <color rgb="FF0095D9"/>
      </bottom>
      <diagonal/>
    </border>
  </borders>
  <cellStyleXfs count="7">
    <xf numFmtId="0" fontId="0" fillId="0" borderId="0"/>
    <xf numFmtId="43" fontId="1" fillId="0" borderId="0" applyFont="0" applyFill="0" applyBorder="0" applyAlignment="0" applyProtection="0"/>
    <xf numFmtId="0" fontId="4" fillId="0" borderId="0"/>
    <xf numFmtId="164" fontId="4"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cellStyleXfs>
  <cellXfs count="54">
    <xf numFmtId="0" fontId="0" fillId="0" borderId="0" xfId="0"/>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2" fillId="2" borderId="0" xfId="0" applyFont="1" applyFill="1" applyBorder="1" applyAlignment="1">
      <alignment horizontal="center" vertical="center"/>
    </xf>
    <xf numFmtId="0" fontId="2" fillId="2" borderId="0" xfId="0" applyFont="1" applyFill="1" applyAlignment="1">
      <alignment horizontal="left" vertical="center"/>
    </xf>
    <xf numFmtId="0" fontId="2" fillId="3" borderId="0" xfId="0" applyFont="1" applyFill="1" applyAlignment="1">
      <alignment horizontal="center" vertical="center"/>
    </xf>
    <xf numFmtId="0" fontId="2" fillId="3" borderId="0" xfId="0" applyFont="1" applyFill="1" applyBorder="1" applyAlignment="1">
      <alignment horizontal="center" vertical="center"/>
    </xf>
    <xf numFmtId="0" fontId="3" fillId="3" borderId="0" xfId="0" applyFont="1" applyFill="1" applyAlignment="1">
      <alignment horizontal="center" vertical="center"/>
    </xf>
    <xf numFmtId="9" fontId="2" fillId="2" borderId="0" xfId="0" applyNumberFormat="1" applyFont="1" applyFill="1" applyAlignment="1">
      <alignment horizontal="center" vertical="center" wrapText="1"/>
    </xf>
    <xf numFmtId="0" fontId="2" fillId="2" borderId="0" xfId="0" applyFont="1" applyFill="1" applyBorder="1" applyAlignment="1">
      <alignment horizontal="left" vertical="center" wrapText="1"/>
    </xf>
    <xf numFmtId="43" fontId="2" fillId="2" borderId="0" xfId="1" applyFont="1" applyFill="1" applyAlignment="1">
      <alignment horizontal="center" vertical="center"/>
    </xf>
    <xf numFmtId="10" fontId="2" fillId="2" borderId="0" xfId="0" applyNumberFormat="1" applyFont="1" applyFill="1" applyAlignment="1">
      <alignment horizontal="center" vertical="center" wrapText="1"/>
    </xf>
    <xf numFmtId="0" fontId="6" fillId="3" borderId="0" xfId="0" applyFont="1" applyFill="1" applyBorder="1" applyAlignment="1">
      <alignment horizontal="center" vertical="center"/>
    </xf>
    <xf numFmtId="1" fontId="7" fillId="4" borderId="5" xfId="0" applyNumberFormat="1" applyFont="1" applyFill="1" applyBorder="1" applyAlignment="1">
      <alignment horizontal="center" vertical="center"/>
    </xf>
    <xf numFmtId="0" fontId="3" fillId="5" borderId="6"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8" fillId="3" borderId="0" xfId="0" applyFont="1" applyFill="1" applyBorder="1" applyAlignment="1">
      <alignment horizontal="left" vertical="center"/>
    </xf>
    <xf numFmtId="0" fontId="8" fillId="3" borderId="0" xfId="0" applyFont="1" applyFill="1" applyAlignment="1">
      <alignment horizontal="left" vertical="center"/>
    </xf>
    <xf numFmtId="0" fontId="2" fillId="2" borderId="0" xfId="0" applyFont="1" applyFill="1" applyBorder="1" applyAlignment="1">
      <alignment horizontal="center" vertical="center" wrapText="1"/>
    </xf>
    <xf numFmtId="0" fontId="2" fillId="3" borderId="0" xfId="0" applyFont="1" applyFill="1" applyAlignment="1">
      <alignment horizontal="center" vertical="center" wrapText="1"/>
    </xf>
    <xf numFmtId="14" fontId="9" fillId="0" borderId="1"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 xfId="0" applyFont="1" applyFill="1" applyBorder="1" applyAlignment="1">
      <alignment horizontal="center" vertical="center" wrapText="1"/>
    </xf>
    <xf numFmtId="14" fontId="9" fillId="6" borderId="1" xfId="0" applyNumberFormat="1" applyFont="1" applyFill="1" applyBorder="1" applyAlignment="1">
      <alignment horizontal="center" vertical="center" wrapText="1"/>
    </xf>
    <xf numFmtId="0" fontId="9" fillId="6" borderId="0" xfId="0" applyFont="1" applyFill="1" applyBorder="1" applyAlignment="1">
      <alignment horizontal="center" vertical="center" wrapText="1"/>
    </xf>
    <xf numFmtId="14" fontId="9" fillId="6" borderId="0" xfId="0" applyNumberFormat="1" applyFont="1" applyFill="1" applyBorder="1" applyAlignment="1">
      <alignment horizontal="center" vertical="center" wrapText="1"/>
    </xf>
    <xf numFmtId="0" fontId="9" fillId="6" borderId="2" xfId="0" applyFont="1" applyFill="1" applyBorder="1" applyAlignment="1">
      <alignment horizontal="center" vertical="center" wrapText="1"/>
    </xf>
    <xf numFmtId="0" fontId="0" fillId="0" borderId="0" xfId="0" applyAlignment="1">
      <alignment wrapText="1"/>
    </xf>
    <xf numFmtId="14" fontId="9" fillId="0" borderId="1" xfId="0" applyNumberFormat="1" applyFont="1" applyFill="1" applyBorder="1" applyAlignment="1">
      <alignment horizontal="center" vertical="center"/>
    </xf>
    <xf numFmtId="14" fontId="9" fillId="0" borderId="0" xfId="0" applyNumberFormat="1" applyFont="1" applyFill="1" applyBorder="1" applyAlignment="1">
      <alignment horizontal="center" vertical="center"/>
    </xf>
    <xf numFmtId="4" fontId="9" fillId="0" borderId="0" xfId="0" applyNumberFormat="1" applyFont="1" applyFill="1" applyBorder="1" applyAlignment="1">
      <alignment horizontal="center" vertical="center"/>
    </xf>
    <xf numFmtId="10" fontId="9" fillId="0" borderId="0" xfId="4" applyNumberFormat="1" applyFont="1" applyFill="1" applyBorder="1" applyAlignment="1">
      <alignment horizontal="center" vertical="center"/>
    </xf>
    <xf numFmtId="4" fontId="9" fillId="0" borderId="2" xfId="0" applyNumberFormat="1" applyFont="1" applyFill="1" applyBorder="1" applyAlignment="1">
      <alignment horizontal="center" vertical="center" wrapText="1"/>
    </xf>
    <xf numFmtId="14" fontId="9" fillId="6" borderId="1" xfId="0" applyNumberFormat="1" applyFont="1" applyFill="1" applyBorder="1" applyAlignment="1">
      <alignment horizontal="center" vertical="center"/>
    </xf>
    <xf numFmtId="14" fontId="9" fillId="6" borderId="0" xfId="0" applyNumberFormat="1" applyFont="1" applyFill="1" applyBorder="1" applyAlignment="1">
      <alignment horizontal="center" vertical="center"/>
    </xf>
    <xf numFmtId="4" fontId="9" fillId="6" borderId="0" xfId="0" applyNumberFormat="1" applyFont="1" applyFill="1" applyBorder="1" applyAlignment="1">
      <alignment horizontal="center" vertical="center"/>
    </xf>
    <xf numFmtId="10" fontId="9" fillId="6" borderId="0" xfId="4" applyNumberFormat="1" applyFont="1" applyFill="1" applyBorder="1" applyAlignment="1">
      <alignment horizontal="center" vertical="center"/>
    </xf>
    <xf numFmtId="4" fontId="9" fillId="6" borderId="2" xfId="0" applyNumberFormat="1" applyFont="1" applyFill="1" applyBorder="1" applyAlignment="1">
      <alignment horizontal="center" vertical="center" wrapText="1"/>
    </xf>
    <xf numFmtId="0" fontId="7" fillId="4" borderId="5" xfId="0" applyNumberFormat="1" applyFont="1" applyFill="1" applyBorder="1" applyAlignment="1">
      <alignment horizontal="center" vertical="center"/>
    </xf>
    <xf numFmtId="3" fontId="9" fillId="0" borderId="0" xfId="0" applyNumberFormat="1" applyFont="1" applyFill="1" applyBorder="1" applyAlignment="1">
      <alignment horizontal="center" vertical="center" wrapText="1"/>
    </xf>
    <xf numFmtId="3" fontId="9" fillId="6" borderId="0" xfId="0" applyNumberFormat="1" applyFont="1" applyFill="1" applyBorder="1" applyAlignment="1">
      <alignment horizontal="center" vertical="center" wrapText="1"/>
    </xf>
    <xf numFmtId="0" fontId="0" fillId="0" borderId="0" xfId="0"/>
    <xf numFmtId="0" fontId="2" fillId="2"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Alignment="1">
      <alignment horizontal="center" vertical="center" wrapText="1"/>
    </xf>
    <xf numFmtId="0" fontId="2" fillId="3" borderId="0" xfId="0" applyFont="1" applyFill="1" applyBorder="1" applyAlignment="1">
      <alignment horizontal="center" vertical="center"/>
    </xf>
    <xf numFmtId="14" fontId="7" fillId="4" borderId="3" xfId="0" applyNumberFormat="1" applyFont="1" applyFill="1" applyBorder="1" applyAlignment="1">
      <alignment horizontal="center" vertical="center"/>
    </xf>
    <xf numFmtId="14" fontId="7" fillId="4" borderId="4" xfId="0" applyNumberFormat="1" applyFont="1" applyFill="1" applyBorder="1" applyAlignment="1">
      <alignment horizontal="center" vertical="center"/>
    </xf>
    <xf numFmtId="0" fontId="5" fillId="5" borderId="0" xfId="2" applyFont="1" applyFill="1" applyBorder="1" applyAlignment="1">
      <alignment horizontal="center" vertical="center"/>
    </xf>
  </cellXfs>
  <cellStyles count="7">
    <cellStyle name="Normal" xfId="0" builtinId="0"/>
    <cellStyle name="Normal 3" xfId="2" xr:uid="{00000000-0005-0000-0000-000001000000}"/>
    <cellStyle name="Porcentagem" xfId="4" builtinId="5"/>
    <cellStyle name="Separador de milhares 2 3" xfId="3" xr:uid="{00000000-0005-0000-0000-000003000000}"/>
    <cellStyle name="Separador de milhares 2 3 2" xfId="6" xr:uid="{77883BEC-04B2-4791-A7C4-1AC330CE0B7E}"/>
    <cellStyle name="Vírgula" xfId="1" builtinId="3"/>
    <cellStyle name="Vírgula 2" xfId="5" xr:uid="{F4BB2391-6A46-43AC-AD96-D5F2AAE63D2A}"/>
  </cellStyles>
  <dxfs count="0"/>
  <tableStyles count="0" defaultTableStyle="TableStyleMedium2" defaultPivotStyle="PivotStyleLight16"/>
  <colors>
    <mruColors>
      <color rgb="FF4C4D4F"/>
      <color rgb="FF0095D9"/>
      <color rgb="FF03BF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34"/>
  <sheetViews>
    <sheetView showGridLines="0" showRowColHeaders="0" tabSelected="1" zoomScale="80" zoomScaleNormal="80" workbookViewId="0">
      <pane ySplit="3" topLeftCell="A4" activePane="bottomLeft" state="frozen"/>
      <selection pane="bottomLeft" activeCell="B4" sqref="B4"/>
    </sheetView>
  </sheetViews>
  <sheetFormatPr defaultRowHeight="11.25" x14ac:dyDescent="0.25"/>
  <cols>
    <col min="1" max="1" width="2.7109375" style="3" customWidth="1"/>
    <col min="2" max="2" width="10.7109375" style="7" customWidth="1"/>
    <col min="3" max="3" width="8.7109375" style="1" customWidth="1"/>
    <col min="4" max="5" width="20.7109375" style="47" customWidth="1"/>
    <col min="6" max="6" width="20.7109375" style="1" customWidth="1"/>
    <col min="7" max="7" width="70.7109375" style="2" customWidth="1"/>
    <col min="8" max="8" width="50.7109375" style="2" customWidth="1"/>
    <col min="9" max="9" width="30.7109375" style="1" customWidth="1"/>
    <col min="10" max="10" width="90.7109375" style="2" customWidth="1"/>
    <col min="11" max="11" width="50.7109375" style="2" customWidth="1"/>
    <col min="12" max="12" width="27.5703125" style="1" customWidth="1"/>
    <col min="13" max="16384" width="9.140625" style="5"/>
  </cols>
  <sheetData>
    <row r="1" spans="1:12" ht="21" x14ac:dyDescent="0.25">
      <c r="B1" s="53" t="s">
        <v>1254</v>
      </c>
      <c r="C1" s="53"/>
      <c r="D1" s="53"/>
      <c r="E1" s="53"/>
      <c r="F1" s="53"/>
      <c r="G1" s="53"/>
      <c r="H1" s="53"/>
      <c r="I1" s="53"/>
      <c r="J1" s="53"/>
      <c r="K1" s="53"/>
      <c r="L1" s="5"/>
    </row>
    <row r="2" spans="1:12" ht="21.75" customHeight="1" x14ac:dyDescent="0.25">
      <c r="C2" s="4"/>
      <c r="D2" s="4"/>
      <c r="E2" s="4"/>
    </row>
    <row r="3" spans="1:12" ht="22.5" x14ac:dyDescent="0.25">
      <c r="A3" s="6"/>
      <c r="B3" s="14" t="s">
        <v>2</v>
      </c>
      <c r="C3" s="15" t="s">
        <v>1</v>
      </c>
      <c r="D3" s="15" t="s">
        <v>3777</v>
      </c>
      <c r="E3" s="15" t="s">
        <v>3778</v>
      </c>
      <c r="F3" s="16" t="s">
        <v>4</v>
      </c>
      <c r="G3" s="15" t="s">
        <v>5</v>
      </c>
      <c r="H3" s="16" t="s">
        <v>6</v>
      </c>
      <c r="I3" s="16" t="s">
        <v>7</v>
      </c>
      <c r="J3" s="15" t="s">
        <v>1505</v>
      </c>
      <c r="K3" s="17" t="s">
        <v>1506</v>
      </c>
      <c r="L3" s="5"/>
    </row>
    <row r="4" spans="1:12" s="24" customFormat="1" ht="32.450000000000003" customHeight="1" x14ac:dyDescent="0.25">
      <c r="A4" s="23"/>
      <c r="B4" s="25">
        <v>41086</v>
      </c>
      <c r="C4" s="44">
        <v>386</v>
      </c>
      <c r="D4" s="44" t="s">
        <v>3779</v>
      </c>
      <c r="E4" s="44" t="s">
        <v>3782</v>
      </c>
      <c r="F4" s="26" t="s">
        <v>9</v>
      </c>
      <c r="G4" s="26" t="s">
        <v>2686</v>
      </c>
      <c r="H4" s="26" t="s">
        <v>2847</v>
      </c>
      <c r="I4" s="26" t="s">
        <v>10</v>
      </c>
      <c r="J4" s="26" t="s">
        <v>2848</v>
      </c>
      <c r="K4" s="27" t="s">
        <v>1509</v>
      </c>
    </row>
    <row r="5" spans="1:12" s="24" customFormat="1" ht="32.450000000000003" customHeight="1" x14ac:dyDescent="0.25">
      <c r="A5" s="23"/>
      <c r="B5" s="28">
        <v>41093</v>
      </c>
      <c r="C5" s="45">
        <v>404</v>
      </c>
      <c r="D5" s="45" t="s">
        <v>3779</v>
      </c>
      <c r="E5" s="45" t="s">
        <v>3782</v>
      </c>
      <c r="F5" s="29" t="s">
        <v>9</v>
      </c>
      <c r="G5" s="30" t="s">
        <v>11</v>
      </c>
      <c r="H5" s="29" t="s">
        <v>12</v>
      </c>
      <c r="I5" s="29" t="s">
        <v>10</v>
      </c>
      <c r="J5" s="29" t="s">
        <v>1508</v>
      </c>
      <c r="K5" s="31" t="s">
        <v>1509</v>
      </c>
    </row>
    <row r="6" spans="1:12" s="49" customFormat="1" ht="32.450000000000003" customHeight="1" x14ac:dyDescent="0.25">
      <c r="A6" s="23"/>
      <c r="B6" s="25">
        <v>41093</v>
      </c>
      <c r="C6" s="44">
        <v>405</v>
      </c>
      <c r="D6" s="44" t="s">
        <v>3779</v>
      </c>
      <c r="E6" s="44" t="s">
        <v>3782</v>
      </c>
      <c r="F6" s="26" t="s">
        <v>9</v>
      </c>
      <c r="G6" s="26" t="s">
        <v>13</v>
      </c>
      <c r="H6" s="26" t="s">
        <v>14</v>
      </c>
      <c r="I6" s="26" t="s">
        <v>15</v>
      </c>
      <c r="J6" s="26" t="s">
        <v>1510</v>
      </c>
      <c r="K6" s="27" t="s">
        <v>1511</v>
      </c>
    </row>
    <row r="7" spans="1:12" s="49" customFormat="1" ht="32.450000000000003" customHeight="1" x14ac:dyDescent="0.25">
      <c r="A7" s="23"/>
      <c r="B7" s="28">
        <v>41145</v>
      </c>
      <c r="C7" s="45">
        <v>203</v>
      </c>
      <c r="D7" s="45" t="s">
        <v>3779</v>
      </c>
      <c r="E7" s="45" t="s">
        <v>3782</v>
      </c>
      <c r="F7" s="29" t="s">
        <v>1256</v>
      </c>
      <c r="G7" s="30" t="s">
        <v>2687</v>
      </c>
      <c r="H7" s="29" t="s">
        <v>2849</v>
      </c>
      <c r="I7" s="29" t="s">
        <v>2850</v>
      </c>
      <c r="J7" s="29" t="s">
        <v>2851</v>
      </c>
      <c r="K7" s="31" t="s">
        <v>2852</v>
      </c>
    </row>
    <row r="8" spans="1:12" s="49" customFormat="1" ht="32.450000000000003" customHeight="1" x14ac:dyDescent="0.25">
      <c r="A8" s="23"/>
      <c r="B8" s="25">
        <v>41165</v>
      </c>
      <c r="C8" s="44">
        <v>214</v>
      </c>
      <c r="D8" s="44" t="s">
        <v>3779</v>
      </c>
      <c r="E8" s="44" t="s">
        <v>3782</v>
      </c>
      <c r="F8" s="26" t="s">
        <v>1256</v>
      </c>
      <c r="G8" s="26" t="s">
        <v>2688</v>
      </c>
      <c r="H8" s="26" t="s">
        <v>2688</v>
      </c>
      <c r="I8" s="26" t="s">
        <v>2853</v>
      </c>
      <c r="J8" s="26" t="s">
        <v>2854</v>
      </c>
      <c r="K8" s="27" t="s">
        <v>2855</v>
      </c>
    </row>
    <row r="9" spans="1:12" s="49" customFormat="1" ht="32.450000000000003" customHeight="1" x14ac:dyDescent="0.25">
      <c r="A9" s="23"/>
      <c r="B9" s="28">
        <v>41169</v>
      </c>
      <c r="C9" s="45">
        <v>530</v>
      </c>
      <c r="D9" s="45" t="s">
        <v>3779</v>
      </c>
      <c r="E9" s="45" t="s">
        <v>3782</v>
      </c>
      <c r="F9" s="29" t="s">
        <v>9</v>
      </c>
      <c r="G9" s="30" t="s">
        <v>16</v>
      </c>
      <c r="H9" s="29" t="s">
        <v>17</v>
      </c>
      <c r="I9" s="29" t="s">
        <v>10</v>
      </c>
      <c r="J9" s="29" t="s">
        <v>1512</v>
      </c>
      <c r="K9" s="31" t="s">
        <v>1513</v>
      </c>
    </row>
    <row r="10" spans="1:12" s="49" customFormat="1" ht="32.450000000000003" customHeight="1" x14ac:dyDescent="0.25">
      <c r="A10" s="23"/>
      <c r="B10" s="25">
        <v>41185</v>
      </c>
      <c r="C10" s="44">
        <v>558</v>
      </c>
      <c r="D10" s="44" t="s">
        <v>3779</v>
      </c>
      <c r="E10" s="44" t="s">
        <v>3782</v>
      </c>
      <c r="F10" s="26" t="s">
        <v>9</v>
      </c>
      <c r="G10" s="26" t="s">
        <v>2689</v>
      </c>
      <c r="H10" s="26" t="s">
        <v>2856</v>
      </c>
      <c r="I10" s="26" t="s">
        <v>2857</v>
      </c>
      <c r="J10" s="26" t="s">
        <v>2858</v>
      </c>
      <c r="K10" s="27" t="s">
        <v>1521</v>
      </c>
    </row>
    <row r="11" spans="1:12" s="49" customFormat="1" ht="32.450000000000003" customHeight="1" x14ac:dyDescent="0.25">
      <c r="A11" s="23"/>
      <c r="B11" s="28">
        <v>41185</v>
      </c>
      <c r="C11" s="45">
        <v>559</v>
      </c>
      <c r="D11" s="45" t="s">
        <v>3779</v>
      </c>
      <c r="E11" s="45" t="s">
        <v>3782</v>
      </c>
      <c r="F11" s="29" t="s">
        <v>9</v>
      </c>
      <c r="G11" s="30" t="s">
        <v>2690</v>
      </c>
      <c r="H11" s="29" t="s">
        <v>2859</v>
      </c>
      <c r="I11" s="29" t="s">
        <v>2859</v>
      </c>
      <c r="J11" s="29" t="s">
        <v>2690</v>
      </c>
      <c r="K11" s="31"/>
    </row>
    <row r="12" spans="1:12" s="49" customFormat="1" ht="32.450000000000003" customHeight="1" x14ac:dyDescent="0.25">
      <c r="A12" s="23"/>
      <c r="B12" s="25">
        <v>41208</v>
      </c>
      <c r="C12" s="44">
        <v>246</v>
      </c>
      <c r="D12" s="44" t="s">
        <v>3779</v>
      </c>
      <c r="E12" s="44" t="s">
        <v>3782</v>
      </c>
      <c r="F12" s="26" t="s">
        <v>1256</v>
      </c>
      <c r="G12" s="26" t="s">
        <v>2691</v>
      </c>
      <c r="H12" s="26" t="s">
        <v>2860</v>
      </c>
      <c r="I12" s="26" t="s">
        <v>2861</v>
      </c>
      <c r="J12" s="26" t="s">
        <v>2862</v>
      </c>
      <c r="K12" s="27" t="s">
        <v>1507</v>
      </c>
    </row>
    <row r="13" spans="1:12" s="49" customFormat="1" ht="32.450000000000003" customHeight="1" x14ac:dyDescent="0.25">
      <c r="A13" s="23"/>
      <c r="B13" s="28">
        <v>41213</v>
      </c>
      <c r="C13" s="45">
        <v>575</v>
      </c>
      <c r="D13" s="45" t="s">
        <v>3779</v>
      </c>
      <c r="E13" s="45" t="s">
        <v>3782</v>
      </c>
      <c r="F13" s="29" t="s">
        <v>9</v>
      </c>
      <c r="G13" s="30" t="s">
        <v>18</v>
      </c>
      <c r="H13" s="29" t="s">
        <v>19</v>
      </c>
      <c r="I13" s="29" t="s">
        <v>20</v>
      </c>
      <c r="J13" s="29" t="s">
        <v>1514</v>
      </c>
      <c r="K13" s="31" t="s">
        <v>1515</v>
      </c>
    </row>
    <row r="14" spans="1:12" s="49" customFormat="1" ht="32.450000000000003" customHeight="1" x14ac:dyDescent="0.25">
      <c r="A14" s="23"/>
      <c r="B14" s="25">
        <v>41257</v>
      </c>
      <c r="C14" s="44">
        <v>612</v>
      </c>
      <c r="D14" s="44" t="s">
        <v>3779</v>
      </c>
      <c r="E14" s="44" t="s">
        <v>3782</v>
      </c>
      <c r="F14" s="26" t="s">
        <v>9</v>
      </c>
      <c r="G14" s="26" t="s">
        <v>21</v>
      </c>
      <c r="H14" s="26" t="s">
        <v>22</v>
      </c>
      <c r="I14" s="26" t="s">
        <v>22</v>
      </c>
      <c r="J14" s="26" t="s">
        <v>0</v>
      </c>
      <c r="K14" s="27" t="s">
        <v>0</v>
      </c>
    </row>
    <row r="15" spans="1:12" s="49" customFormat="1" ht="32.450000000000003" customHeight="1" x14ac:dyDescent="0.25">
      <c r="A15" s="23"/>
      <c r="B15" s="28">
        <v>41263</v>
      </c>
      <c r="C15" s="45">
        <v>620</v>
      </c>
      <c r="D15" s="45" t="s">
        <v>3780</v>
      </c>
      <c r="E15" s="45" t="s">
        <v>3782</v>
      </c>
      <c r="F15" s="29" t="s">
        <v>9</v>
      </c>
      <c r="G15" s="30" t="s">
        <v>21</v>
      </c>
      <c r="H15" s="29" t="s">
        <v>23</v>
      </c>
      <c r="I15" s="29" t="s">
        <v>24</v>
      </c>
      <c r="J15" s="29" t="s">
        <v>1516</v>
      </c>
      <c r="K15" s="31" t="s">
        <v>1517</v>
      </c>
    </row>
    <row r="16" spans="1:12" s="49" customFormat="1" ht="32.450000000000003" customHeight="1" x14ac:dyDescent="0.25">
      <c r="A16" s="23"/>
      <c r="B16" s="25">
        <v>41263</v>
      </c>
      <c r="C16" s="44">
        <v>621</v>
      </c>
      <c r="D16" s="44" t="s">
        <v>3780</v>
      </c>
      <c r="E16" s="44" t="s">
        <v>3782</v>
      </c>
      <c r="F16" s="26" t="s">
        <v>9</v>
      </c>
      <c r="G16" s="26" t="s">
        <v>21</v>
      </c>
      <c r="H16" s="26" t="s">
        <v>25</v>
      </c>
      <c r="I16" s="26" t="s">
        <v>26</v>
      </c>
      <c r="J16" s="26" t="s">
        <v>1518</v>
      </c>
      <c r="K16" s="27" t="s">
        <v>1517</v>
      </c>
    </row>
    <row r="17" spans="1:11" s="49" customFormat="1" ht="32.450000000000003" customHeight="1" x14ac:dyDescent="0.25">
      <c r="A17" s="23"/>
      <c r="B17" s="28">
        <v>41263</v>
      </c>
      <c r="C17" s="45">
        <v>622</v>
      </c>
      <c r="D17" s="45" t="s">
        <v>3780</v>
      </c>
      <c r="E17" s="45" t="s">
        <v>3782</v>
      </c>
      <c r="F17" s="29" t="s">
        <v>9</v>
      </c>
      <c r="G17" s="30" t="s">
        <v>21</v>
      </c>
      <c r="H17" s="29" t="s">
        <v>27</v>
      </c>
      <c r="I17" s="29" t="s">
        <v>28</v>
      </c>
      <c r="J17" s="29" t="s">
        <v>1519</v>
      </c>
      <c r="K17" s="31" t="s">
        <v>1517</v>
      </c>
    </row>
    <row r="18" spans="1:11" s="49" customFormat="1" ht="32.450000000000003" customHeight="1" x14ac:dyDescent="0.25">
      <c r="A18" s="23"/>
      <c r="B18" s="25">
        <v>41263</v>
      </c>
      <c r="C18" s="44">
        <v>623</v>
      </c>
      <c r="D18" s="44" t="s">
        <v>3780</v>
      </c>
      <c r="E18" s="44" t="s">
        <v>3782</v>
      </c>
      <c r="F18" s="26" t="s">
        <v>9</v>
      </c>
      <c r="G18" s="26" t="s">
        <v>21</v>
      </c>
      <c r="H18" s="26" t="s">
        <v>29</v>
      </c>
      <c r="I18" s="26" t="s">
        <v>30</v>
      </c>
      <c r="J18" s="26" t="s">
        <v>1519</v>
      </c>
      <c r="K18" s="27" t="s">
        <v>1517</v>
      </c>
    </row>
    <row r="19" spans="1:11" s="49" customFormat="1" ht="32.450000000000003" customHeight="1" x14ac:dyDescent="0.25">
      <c r="A19" s="23"/>
      <c r="B19" s="28">
        <v>41284</v>
      </c>
      <c r="C19" s="45">
        <v>9</v>
      </c>
      <c r="D19" s="45" t="s">
        <v>3780</v>
      </c>
      <c r="E19" s="45" t="s">
        <v>3782</v>
      </c>
      <c r="F19" s="29" t="s">
        <v>9</v>
      </c>
      <c r="G19" s="30" t="s">
        <v>2692</v>
      </c>
      <c r="H19" s="29" t="s">
        <v>2863</v>
      </c>
      <c r="I19" s="29" t="s">
        <v>2864</v>
      </c>
      <c r="J19" s="29" t="s">
        <v>2865</v>
      </c>
      <c r="K19" s="31" t="s">
        <v>2866</v>
      </c>
    </row>
    <row r="20" spans="1:11" s="49" customFormat="1" ht="32.450000000000003" customHeight="1" x14ac:dyDescent="0.25">
      <c r="A20" s="23"/>
      <c r="B20" s="25">
        <v>41284</v>
      </c>
      <c r="C20" s="44">
        <v>10</v>
      </c>
      <c r="D20" s="44" t="s">
        <v>3780</v>
      </c>
      <c r="E20" s="44" t="s">
        <v>3782</v>
      </c>
      <c r="F20" s="26" t="s">
        <v>9</v>
      </c>
      <c r="G20" s="26" t="s">
        <v>2692</v>
      </c>
      <c r="H20" s="26" t="s">
        <v>2867</v>
      </c>
      <c r="I20" s="26" t="s">
        <v>2868</v>
      </c>
      <c r="J20" s="26" t="s">
        <v>2869</v>
      </c>
      <c r="K20" s="27" t="s">
        <v>2866</v>
      </c>
    </row>
    <row r="21" spans="1:11" s="49" customFormat="1" ht="32.450000000000003" customHeight="1" x14ac:dyDescent="0.25">
      <c r="A21" s="23"/>
      <c r="B21" s="28">
        <v>41284</v>
      </c>
      <c r="C21" s="45">
        <v>11</v>
      </c>
      <c r="D21" s="45" t="s">
        <v>3780</v>
      </c>
      <c r="E21" s="45" t="s">
        <v>3782</v>
      </c>
      <c r="F21" s="29" t="s">
        <v>9</v>
      </c>
      <c r="G21" s="30" t="s">
        <v>2692</v>
      </c>
      <c r="H21" s="29" t="s">
        <v>2870</v>
      </c>
      <c r="I21" s="29" t="s">
        <v>2871</v>
      </c>
      <c r="J21" s="29" t="s">
        <v>2872</v>
      </c>
      <c r="K21" s="31" t="s">
        <v>2866</v>
      </c>
    </row>
    <row r="22" spans="1:11" s="49" customFormat="1" ht="32.450000000000003" customHeight="1" x14ac:dyDescent="0.25">
      <c r="A22" s="23"/>
      <c r="B22" s="25">
        <v>41291</v>
      </c>
      <c r="C22" s="44">
        <v>13</v>
      </c>
      <c r="D22" s="44" t="s">
        <v>3779</v>
      </c>
      <c r="E22" s="44" t="s">
        <v>3782</v>
      </c>
      <c r="F22" s="26" t="s">
        <v>9</v>
      </c>
      <c r="G22" s="26" t="s">
        <v>31</v>
      </c>
      <c r="H22" s="26" t="s">
        <v>32</v>
      </c>
      <c r="I22" s="26" t="s">
        <v>33</v>
      </c>
      <c r="J22" s="26" t="s">
        <v>1520</v>
      </c>
      <c r="K22" s="27" t="s">
        <v>1521</v>
      </c>
    </row>
    <row r="23" spans="1:11" s="49" customFormat="1" ht="32.450000000000003" customHeight="1" x14ac:dyDescent="0.25">
      <c r="A23" s="23"/>
      <c r="B23" s="28">
        <v>41291</v>
      </c>
      <c r="C23" s="45">
        <v>14</v>
      </c>
      <c r="D23" s="45" t="s">
        <v>3780</v>
      </c>
      <c r="E23" s="45" t="s">
        <v>3782</v>
      </c>
      <c r="F23" s="29" t="s">
        <v>9</v>
      </c>
      <c r="G23" s="30" t="s">
        <v>2692</v>
      </c>
      <c r="H23" s="29" t="s">
        <v>2873</v>
      </c>
      <c r="I23" s="29" t="s">
        <v>2874</v>
      </c>
      <c r="J23" s="29" t="s">
        <v>2875</v>
      </c>
      <c r="K23" s="31" t="s">
        <v>2866</v>
      </c>
    </row>
    <row r="24" spans="1:11" s="49" customFormat="1" ht="32.450000000000003" customHeight="1" x14ac:dyDescent="0.25">
      <c r="A24" s="23"/>
      <c r="B24" s="25">
        <v>41309</v>
      </c>
      <c r="C24" s="44">
        <v>37</v>
      </c>
      <c r="D24" s="44" t="s">
        <v>3780</v>
      </c>
      <c r="E24" s="44" t="s">
        <v>3782</v>
      </c>
      <c r="F24" s="26" t="s">
        <v>9</v>
      </c>
      <c r="G24" s="26" t="s">
        <v>2692</v>
      </c>
      <c r="H24" s="26" t="s">
        <v>2876</v>
      </c>
      <c r="I24" s="26" t="s">
        <v>2877</v>
      </c>
      <c r="J24" s="26" t="s">
        <v>2878</v>
      </c>
      <c r="K24" s="27" t="s">
        <v>2866</v>
      </c>
    </row>
    <row r="25" spans="1:11" s="49" customFormat="1" ht="32.450000000000003" customHeight="1" x14ac:dyDescent="0.25">
      <c r="A25" s="23"/>
      <c r="B25" s="28">
        <v>41309</v>
      </c>
      <c r="C25" s="45">
        <v>38</v>
      </c>
      <c r="D25" s="45" t="s">
        <v>3780</v>
      </c>
      <c r="E25" s="45" t="s">
        <v>3782</v>
      </c>
      <c r="F25" s="29" t="s">
        <v>9</v>
      </c>
      <c r="G25" s="30" t="s">
        <v>2692</v>
      </c>
      <c r="H25" s="29" t="s">
        <v>2879</v>
      </c>
      <c r="I25" s="29" t="s">
        <v>2880</v>
      </c>
      <c r="J25" s="29" t="s">
        <v>2881</v>
      </c>
      <c r="K25" s="31" t="s">
        <v>2866</v>
      </c>
    </row>
    <row r="26" spans="1:11" s="49" customFormat="1" ht="32.450000000000003" customHeight="1" x14ac:dyDescent="0.25">
      <c r="A26" s="23"/>
      <c r="B26" s="25">
        <v>41309</v>
      </c>
      <c r="C26" s="44">
        <v>39</v>
      </c>
      <c r="D26" s="44" t="s">
        <v>3780</v>
      </c>
      <c r="E26" s="44" t="s">
        <v>3782</v>
      </c>
      <c r="F26" s="26" t="s">
        <v>9</v>
      </c>
      <c r="G26" s="26" t="s">
        <v>2692</v>
      </c>
      <c r="H26" s="26" t="s">
        <v>2882</v>
      </c>
      <c r="I26" s="26" t="s">
        <v>2883</v>
      </c>
      <c r="J26" s="26" t="s">
        <v>2878</v>
      </c>
      <c r="K26" s="27" t="s">
        <v>2866</v>
      </c>
    </row>
    <row r="27" spans="1:11" s="49" customFormat="1" ht="32.450000000000003" customHeight="1" x14ac:dyDescent="0.25">
      <c r="A27" s="23"/>
      <c r="B27" s="28">
        <v>41309</v>
      </c>
      <c r="C27" s="45">
        <v>40</v>
      </c>
      <c r="D27" s="45" t="s">
        <v>3780</v>
      </c>
      <c r="E27" s="45" t="s">
        <v>3782</v>
      </c>
      <c r="F27" s="29" t="s">
        <v>9</v>
      </c>
      <c r="G27" s="30" t="s">
        <v>2692</v>
      </c>
      <c r="H27" s="29" t="s">
        <v>2884</v>
      </c>
      <c r="I27" s="29" t="s">
        <v>2885</v>
      </c>
      <c r="J27" s="29" t="s">
        <v>1570</v>
      </c>
      <c r="K27" s="31" t="s">
        <v>2866</v>
      </c>
    </row>
    <row r="28" spans="1:11" s="49" customFormat="1" ht="32.450000000000003" customHeight="1" x14ac:dyDescent="0.25">
      <c r="A28" s="23"/>
      <c r="B28" s="25">
        <v>41309</v>
      </c>
      <c r="C28" s="44">
        <v>41</v>
      </c>
      <c r="D28" s="44" t="s">
        <v>3780</v>
      </c>
      <c r="E28" s="44" t="s">
        <v>3782</v>
      </c>
      <c r="F28" s="26" t="s">
        <v>9</v>
      </c>
      <c r="G28" s="26" t="s">
        <v>2692</v>
      </c>
      <c r="H28" s="26" t="s">
        <v>2886</v>
      </c>
      <c r="I28" s="26" t="s">
        <v>2887</v>
      </c>
      <c r="J28" s="26" t="s">
        <v>2878</v>
      </c>
      <c r="K28" s="27" t="s">
        <v>2866</v>
      </c>
    </row>
    <row r="29" spans="1:11" s="49" customFormat="1" ht="32.450000000000003" customHeight="1" x14ac:dyDescent="0.25">
      <c r="A29" s="23"/>
      <c r="B29" s="28">
        <v>41309</v>
      </c>
      <c r="C29" s="45">
        <v>42</v>
      </c>
      <c r="D29" s="45" t="s">
        <v>3780</v>
      </c>
      <c r="E29" s="45" t="s">
        <v>3782</v>
      </c>
      <c r="F29" s="29" t="s">
        <v>9</v>
      </c>
      <c r="G29" s="30" t="s">
        <v>2692</v>
      </c>
      <c r="H29" s="29" t="s">
        <v>2888</v>
      </c>
      <c r="I29" s="29" t="s">
        <v>2889</v>
      </c>
      <c r="J29" s="29" t="s">
        <v>2890</v>
      </c>
      <c r="K29" s="31" t="s">
        <v>2866</v>
      </c>
    </row>
    <row r="30" spans="1:11" s="49" customFormat="1" ht="32.450000000000003" customHeight="1" x14ac:dyDescent="0.25">
      <c r="A30" s="23"/>
      <c r="B30" s="25">
        <v>41338</v>
      </c>
      <c r="C30" s="44">
        <v>81</v>
      </c>
      <c r="D30" s="44" t="s">
        <v>3779</v>
      </c>
      <c r="E30" s="44" t="s">
        <v>3782</v>
      </c>
      <c r="F30" s="26" t="s">
        <v>9</v>
      </c>
      <c r="G30" s="26" t="s">
        <v>2693</v>
      </c>
      <c r="H30" s="26" t="s">
        <v>2891</v>
      </c>
      <c r="I30" s="26" t="s">
        <v>2892</v>
      </c>
      <c r="J30" s="26" t="s">
        <v>2893</v>
      </c>
      <c r="K30" s="27" t="s">
        <v>2894</v>
      </c>
    </row>
    <row r="31" spans="1:11" s="49" customFormat="1" ht="32.450000000000003" customHeight="1" x14ac:dyDescent="0.25">
      <c r="A31" s="23"/>
      <c r="B31" s="28">
        <v>41358</v>
      </c>
      <c r="C31" s="45">
        <v>49</v>
      </c>
      <c r="D31" s="45" t="s">
        <v>3779</v>
      </c>
      <c r="E31" s="45" t="s">
        <v>3782</v>
      </c>
      <c r="F31" s="29" t="s">
        <v>1256</v>
      </c>
      <c r="G31" s="30" t="s">
        <v>2694</v>
      </c>
      <c r="H31" s="29" t="s">
        <v>2895</v>
      </c>
      <c r="I31" s="29" t="s">
        <v>2896</v>
      </c>
      <c r="J31" s="29" t="s">
        <v>2897</v>
      </c>
      <c r="K31" s="31" t="s">
        <v>1507</v>
      </c>
    </row>
    <row r="32" spans="1:11" s="49" customFormat="1" ht="32.450000000000003" customHeight="1" x14ac:dyDescent="0.25">
      <c r="A32" s="23"/>
      <c r="B32" s="25">
        <v>41366</v>
      </c>
      <c r="C32" s="44">
        <v>54</v>
      </c>
      <c r="D32" s="44" t="s">
        <v>3779</v>
      </c>
      <c r="E32" s="44" t="s">
        <v>3783</v>
      </c>
      <c r="F32" s="26" t="s">
        <v>1256</v>
      </c>
      <c r="G32" s="26" t="s">
        <v>2695</v>
      </c>
      <c r="H32" s="26" t="s">
        <v>2898</v>
      </c>
      <c r="I32" s="26" t="s">
        <v>2899</v>
      </c>
      <c r="J32" s="26" t="s">
        <v>2900</v>
      </c>
      <c r="K32" s="27" t="s">
        <v>1507</v>
      </c>
    </row>
    <row r="33" spans="1:11" s="49" customFormat="1" ht="32.450000000000003" customHeight="1" x14ac:dyDescent="0.25">
      <c r="A33" s="23"/>
      <c r="B33" s="28">
        <v>41381</v>
      </c>
      <c r="C33" s="45">
        <v>126</v>
      </c>
      <c r="D33" s="45" t="s">
        <v>3779</v>
      </c>
      <c r="E33" s="45" t="s">
        <v>3782</v>
      </c>
      <c r="F33" s="29" t="s">
        <v>9</v>
      </c>
      <c r="G33" s="30" t="s">
        <v>34</v>
      </c>
      <c r="H33" s="29" t="s">
        <v>35</v>
      </c>
      <c r="I33" s="29" t="s">
        <v>36</v>
      </c>
      <c r="J33" s="29" t="s">
        <v>1522</v>
      </c>
      <c r="K33" s="31" t="s">
        <v>1523</v>
      </c>
    </row>
    <row r="34" spans="1:11" s="49" customFormat="1" ht="32.450000000000003" customHeight="1" x14ac:dyDescent="0.25">
      <c r="A34" s="23"/>
      <c r="B34" s="25">
        <v>41411</v>
      </c>
      <c r="C34" s="44">
        <v>156</v>
      </c>
      <c r="D34" s="44" t="s">
        <v>3779</v>
      </c>
      <c r="E34" s="44" t="s">
        <v>3782</v>
      </c>
      <c r="F34" s="26" t="s">
        <v>9</v>
      </c>
      <c r="G34" s="26" t="s">
        <v>2696</v>
      </c>
      <c r="H34" s="26" t="s">
        <v>2901</v>
      </c>
      <c r="I34" s="26" t="s">
        <v>37</v>
      </c>
      <c r="J34" s="26" t="s">
        <v>10</v>
      </c>
      <c r="K34" s="27" t="s">
        <v>2902</v>
      </c>
    </row>
    <row r="35" spans="1:11" s="49" customFormat="1" ht="32.450000000000003" customHeight="1" x14ac:dyDescent="0.25">
      <c r="A35" s="23"/>
      <c r="B35" s="28">
        <v>41431</v>
      </c>
      <c r="C35" s="45">
        <v>186</v>
      </c>
      <c r="D35" s="45" t="s">
        <v>3780</v>
      </c>
      <c r="E35" s="45" t="s">
        <v>3782</v>
      </c>
      <c r="F35" s="29" t="s">
        <v>9</v>
      </c>
      <c r="G35" s="30" t="s">
        <v>38</v>
      </c>
      <c r="H35" s="29" t="s">
        <v>39</v>
      </c>
      <c r="I35" s="29" t="s">
        <v>40</v>
      </c>
      <c r="J35" s="29" t="s">
        <v>1524</v>
      </c>
      <c r="K35" s="31" t="s">
        <v>1525</v>
      </c>
    </row>
    <row r="36" spans="1:11" s="49" customFormat="1" ht="32.450000000000003" customHeight="1" x14ac:dyDescent="0.25">
      <c r="A36" s="23"/>
      <c r="B36" s="25">
        <v>41431</v>
      </c>
      <c r="C36" s="44">
        <v>187</v>
      </c>
      <c r="D36" s="44" t="s">
        <v>3780</v>
      </c>
      <c r="E36" s="44" t="s">
        <v>3782</v>
      </c>
      <c r="F36" s="26" t="s">
        <v>9</v>
      </c>
      <c r="G36" s="26" t="s">
        <v>2697</v>
      </c>
      <c r="H36" s="26" t="s">
        <v>2903</v>
      </c>
      <c r="I36" s="26" t="s">
        <v>2904</v>
      </c>
      <c r="J36" s="26" t="s">
        <v>2905</v>
      </c>
      <c r="K36" s="27" t="s">
        <v>2906</v>
      </c>
    </row>
    <row r="37" spans="1:11" s="49" customFormat="1" ht="32.450000000000003" customHeight="1" x14ac:dyDescent="0.25">
      <c r="A37" s="23"/>
      <c r="B37" s="28">
        <v>41431</v>
      </c>
      <c r="C37" s="45">
        <v>188</v>
      </c>
      <c r="D37" s="45" t="s">
        <v>3779</v>
      </c>
      <c r="E37" s="45" t="s">
        <v>3782</v>
      </c>
      <c r="F37" s="29" t="s">
        <v>9</v>
      </c>
      <c r="G37" s="30" t="s">
        <v>2698</v>
      </c>
      <c r="H37" s="29" t="s">
        <v>2907</v>
      </c>
      <c r="I37" s="29" t="s">
        <v>2908</v>
      </c>
      <c r="J37" s="29" t="s">
        <v>2909</v>
      </c>
      <c r="K37" s="31" t="s">
        <v>2894</v>
      </c>
    </row>
    <row r="38" spans="1:11" s="49" customFormat="1" ht="32.450000000000003" customHeight="1" x14ac:dyDescent="0.25">
      <c r="A38" s="23"/>
      <c r="B38" s="25">
        <v>41432</v>
      </c>
      <c r="C38" s="44">
        <v>195</v>
      </c>
      <c r="D38" s="44" t="s">
        <v>3780</v>
      </c>
      <c r="E38" s="44" t="s">
        <v>3782</v>
      </c>
      <c r="F38" s="26" t="s">
        <v>9</v>
      </c>
      <c r="G38" s="26" t="s">
        <v>41</v>
      </c>
      <c r="H38" s="26" t="s">
        <v>42</v>
      </c>
      <c r="I38" s="26" t="s">
        <v>43</v>
      </c>
      <c r="J38" s="26" t="s">
        <v>1526</v>
      </c>
      <c r="K38" s="27" t="s">
        <v>1525</v>
      </c>
    </row>
    <row r="39" spans="1:11" s="49" customFormat="1" ht="32.450000000000003" customHeight="1" x14ac:dyDescent="0.25">
      <c r="A39" s="23"/>
      <c r="B39" s="28">
        <v>41432</v>
      </c>
      <c r="C39" s="45">
        <v>196</v>
      </c>
      <c r="D39" s="45" t="s">
        <v>3780</v>
      </c>
      <c r="E39" s="45" t="s">
        <v>3782</v>
      </c>
      <c r="F39" s="29" t="s">
        <v>9</v>
      </c>
      <c r="G39" s="30" t="s">
        <v>41</v>
      </c>
      <c r="H39" s="29" t="s">
        <v>44</v>
      </c>
      <c r="I39" s="29" t="s">
        <v>45</v>
      </c>
      <c r="J39" s="29" t="s">
        <v>1526</v>
      </c>
      <c r="K39" s="31" t="s">
        <v>1525</v>
      </c>
    </row>
    <row r="40" spans="1:11" s="49" customFormat="1" ht="32.450000000000003" customHeight="1" x14ac:dyDescent="0.25">
      <c r="A40" s="23"/>
      <c r="B40" s="25">
        <v>41437</v>
      </c>
      <c r="C40" s="44">
        <v>205</v>
      </c>
      <c r="D40" s="44" t="s">
        <v>3780</v>
      </c>
      <c r="E40" s="44" t="s">
        <v>3782</v>
      </c>
      <c r="F40" s="26" t="s">
        <v>9</v>
      </c>
      <c r="G40" s="26" t="s">
        <v>41</v>
      </c>
      <c r="H40" s="26" t="s">
        <v>46</v>
      </c>
      <c r="I40" s="26" t="s">
        <v>47</v>
      </c>
      <c r="J40" s="26" t="s">
        <v>1526</v>
      </c>
      <c r="K40" s="27" t="s">
        <v>1525</v>
      </c>
    </row>
    <row r="41" spans="1:11" s="49" customFormat="1" ht="32.450000000000003" customHeight="1" x14ac:dyDescent="0.25">
      <c r="A41" s="23"/>
      <c r="B41" s="28">
        <v>41438</v>
      </c>
      <c r="C41" s="45">
        <v>210</v>
      </c>
      <c r="D41" s="45" t="s">
        <v>3780</v>
      </c>
      <c r="E41" s="45" t="s">
        <v>3782</v>
      </c>
      <c r="F41" s="29" t="s">
        <v>9</v>
      </c>
      <c r="G41" s="30" t="s">
        <v>41</v>
      </c>
      <c r="H41" s="29" t="s">
        <v>48</v>
      </c>
      <c r="I41" s="29" t="s">
        <v>49</v>
      </c>
      <c r="J41" s="29" t="s">
        <v>1527</v>
      </c>
      <c r="K41" s="31" t="s">
        <v>1525</v>
      </c>
    </row>
    <row r="42" spans="1:11" s="49" customFormat="1" ht="32.450000000000003" customHeight="1" x14ac:dyDescent="0.25">
      <c r="A42" s="23"/>
      <c r="B42" s="25">
        <v>41438</v>
      </c>
      <c r="C42" s="44">
        <v>211</v>
      </c>
      <c r="D42" s="44" t="s">
        <v>3780</v>
      </c>
      <c r="E42" s="44" t="s">
        <v>3782</v>
      </c>
      <c r="F42" s="26" t="s">
        <v>9</v>
      </c>
      <c r="G42" s="26" t="s">
        <v>41</v>
      </c>
      <c r="H42" s="26" t="s">
        <v>50</v>
      </c>
      <c r="I42" s="26" t="s">
        <v>51</v>
      </c>
      <c r="J42" s="26" t="s">
        <v>1524</v>
      </c>
      <c r="K42" s="27" t="s">
        <v>1525</v>
      </c>
    </row>
    <row r="43" spans="1:11" s="49" customFormat="1" ht="32.450000000000003" customHeight="1" x14ac:dyDescent="0.25">
      <c r="A43" s="23"/>
      <c r="B43" s="28">
        <v>41452</v>
      </c>
      <c r="C43" s="45">
        <v>224</v>
      </c>
      <c r="D43" s="45" t="s">
        <v>3779</v>
      </c>
      <c r="E43" s="45" t="s">
        <v>3782</v>
      </c>
      <c r="F43" s="29" t="s">
        <v>9</v>
      </c>
      <c r="G43" s="30" t="s">
        <v>2699</v>
      </c>
      <c r="H43" s="29" t="s">
        <v>2910</v>
      </c>
      <c r="I43" s="29" t="s">
        <v>37</v>
      </c>
      <c r="J43" s="29" t="s">
        <v>2911</v>
      </c>
      <c r="K43" s="31" t="s">
        <v>2912</v>
      </c>
    </row>
    <row r="44" spans="1:11" s="49" customFormat="1" ht="32.450000000000003" customHeight="1" x14ac:dyDescent="0.25">
      <c r="A44" s="23"/>
      <c r="B44" s="25">
        <v>41457</v>
      </c>
      <c r="C44" s="44">
        <v>225</v>
      </c>
      <c r="D44" s="44" t="s">
        <v>3780</v>
      </c>
      <c r="E44" s="44" t="s">
        <v>3782</v>
      </c>
      <c r="F44" s="26" t="s">
        <v>9</v>
      </c>
      <c r="G44" s="26" t="s">
        <v>2700</v>
      </c>
      <c r="H44" s="26" t="s">
        <v>2913</v>
      </c>
      <c r="I44" s="26" t="s">
        <v>2914</v>
      </c>
      <c r="J44" s="26" t="s">
        <v>2915</v>
      </c>
      <c r="K44" s="27" t="s">
        <v>1553</v>
      </c>
    </row>
    <row r="45" spans="1:11" s="49" customFormat="1" ht="32.450000000000003" customHeight="1" x14ac:dyDescent="0.25">
      <c r="A45" s="23"/>
      <c r="B45" s="28">
        <v>41460</v>
      </c>
      <c r="C45" s="45">
        <v>227</v>
      </c>
      <c r="D45" s="45" t="s">
        <v>3780</v>
      </c>
      <c r="E45" s="45" t="s">
        <v>3782</v>
      </c>
      <c r="F45" s="29" t="s">
        <v>9</v>
      </c>
      <c r="G45" s="30" t="s">
        <v>2701</v>
      </c>
      <c r="H45" s="29" t="s">
        <v>2916</v>
      </c>
      <c r="I45" s="29" t="s">
        <v>2917</v>
      </c>
      <c r="J45" s="29" t="s">
        <v>1583</v>
      </c>
      <c r="K45" s="31" t="s">
        <v>1553</v>
      </c>
    </row>
    <row r="46" spans="1:11" s="49" customFormat="1" ht="32.450000000000003" customHeight="1" x14ac:dyDescent="0.25">
      <c r="A46" s="23"/>
      <c r="B46" s="25">
        <v>41460</v>
      </c>
      <c r="C46" s="44">
        <v>228</v>
      </c>
      <c r="D46" s="44" t="s">
        <v>3780</v>
      </c>
      <c r="E46" s="44" t="s">
        <v>3782</v>
      </c>
      <c r="F46" s="26" t="s">
        <v>9</v>
      </c>
      <c r="G46" s="26" t="s">
        <v>2701</v>
      </c>
      <c r="H46" s="26" t="s">
        <v>2918</v>
      </c>
      <c r="I46" s="26" t="s">
        <v>2919</v>
      </c>
      <c r="J46" s="26" t="s">
        <v>2920</v>
      </c>
      <c r="K46" s="27" t="s">
        <v>2921</v>
      </c>
    </row>
    <row r="47" spans="1:11" s="49" customFormat="1" ht="32.450000000000003" customHeight="1" x14ac:dyDescent="0.25">
      <c r="A47" s="23"/>
      <c r="B47" s="28">
        <v>41464</v>
      </c>
      <c r="C47" s="45">
        <v>235</v>
      </c>
      <c r="D47" s="45" t="s">
        <v>3780</v>
      </c>
      <c r="E47" s="45" t="s">
        <v>3782</v>
      </c>
      <c r="F47" s="29" t="s">
        <v>9</v>
      </c>
      <c r="G47" s="30" t="s">
        <v>2701</v>
      </c>
      <c r="H47" s="29" t="s">
        <v>2922</v>
      </c>
      <c r="I47" s="29" t="s">
        <v>2923</v>
      </c>
      <c r="J47" s="29" t="s">
        <v>2924</v>
      </c>
      <c r="K47" s="31" t="s">
        <v>1556</v>
      </c>
    </row>
    <row r="48" spans="1:11" s="49" customFormat="1" ht="32.450000000000003" customHeight="1" x14ac:dyDescent="0.25">
      <c r="A48" s="23"/>
      <c r="B48" s="25">
        <v>41467</v>
      </c>
      <c r="C48" s="44">
        <v>244</v>
      </c>
      <c r="D48" s="44" t="s">
        <v>3780</v>
      </c>
      <c r="E48" s="44" t="s">
        <v>3782</v>
      </c>
      <c r="F48" s="26" t="s">
        <v>9</v>
      </c>
      <c r="G48" s="26" t="s">
        <v>2701</v>
      </c>
      <c r="H48" s="26" t="s">
        <v>2925</v>
      </c>
      <c r="I48" s="26" t="s">
        <v>2926</v>
      </c>
      <c r="J48" s="26" t="s">
        <v>2924</v>
      </c>
      <c r="K48" s="27" t="s">
        <v>2921</v>
      </c>
    </row>
    <row r="49" spans="1:11" s="49" customFormat="1" ht="32.450000000000003" customHeight="1" x14ac:dyDescent="0.25">
      <c r="A49" s="23"/>
      <c r="B49" s="28">
        <v>41470</v>
      </c>
      <c r="C49" s="45">
        <v>247</v>
      </c>
      <c r="D49" s="45" t="s">
        <v>3780</v>
      </c>
      <c r="E49" s="45" t="s">
        <v>3782</v>
      </c>
      <c r="F49" s="29" t="s">
        <v>9</v>
      </c>
      <c r="G49" s="30" t="s">
        <v>52</v>
      </c>
      <c r="H49" s="29" t="s">
        <v>53</v>
      </c>
      <c r="I49" s="29" t="s">
        <v>54</v>
      </c>
      <c r="J49" s="29" t="s">
        <v>1528</v>
      </c>
      <c r="K49" s="31" t="s">
        <v>1529</v>
      </c>
    </row>
    <row r="50" spans="1:11" s="49" customFormat="1" ht="32.450000000000003" customHeight="1" x14ac:dyDescent="0.25">
      <c r="A50" s="23"/>
      <c r="B50" s="25">
        <v>41477</v>
      </c>
      <c r="C50" s="44">
        <v>248</v>
      </c>
      <c r="D50" s="44" t="s">
        <v>3779</v>
      </c>
      <c r="E50" s="44" t="s">
        <v>3782</v>
      </c>
      <c r="F50" s="26" t="s">
        <v>9</v>
      </c>
      <c r="G50" s="26" t="s">
        <v>2702</v>
      </c>
      <c r="H50" s="26" t="s">
        <v>2927</v>
      </c>
      <c r="I50" s="26" t="s">
        <v>2928</v>
      </c>
      <c r="J50" s="26" t="s">
        <v>2929</v>
      </c>
      <c r="K50" s="27" t="s">
        <v>1793</v>
      </c>
    </row>
    <row r="51" spans="1:11" s="49" customFormat="1" ht="32.450000000000003" customHeight="1" x14ac:dyDescent="0.25">
      <c r="A51" s="23"/>
      <c r="B51" s="28">
        <v>41479</v>
      </c>
      <c r="C51" s="45">
        <v>254</v>
      </c>
      <c r="D51" s="45" t="s">
        <v>3780</v>
      </c>
      <c r="E51" s="45" t="s">
        <v>3782</v>
      </c>
      <c r="F51" s="29" t="s">
        <v>9</v>
      </c>
      <c r="G51" s="30" t="s">
        <v>2700</v>
      </c>
      <c r="H51" s="29" t="s">
        <v>2930</v>
      </c>
      <c r="I51" s="29" t="s">
        <v>2931</v>
      </c>
      <c r="J51" s="29" t="s">
        <v>2932</v>
      </c>
      <c r="K51" s="31" t="s">
        <v>1558</v>
      </c>
    </row>
    <row r="52" spans="1:11" s="49" customFormat="1" ht="32.450000000000003" customHeight="1" x14ac:dyDescent="0.25">
      <c r="A52" s="23"/>
      <c r="B52" s="25">
        <v>41485</v>
      </c>
      <c r="C52" s="44">
        <v>257</v>
      </c>
      <c r="D52" s="44" t="s">
        <v>3780</v>
      </c>
      <c r="E52" s="44" t="s">
        <v>3782</v>
      </c>
      <c r="F52" s="26" t="s">
        <v>9</v>
      </c>
      <c r="G52" s="26" t="s">
        <v>2700</v>
      </c>
      <c r="H52" s="26" t="s">
        <v>2933</v>
      </c>
      <c r="I52" s="26" t="s">
        <v>2934</v>
      </c>
      <c r="J52" s="26" t="s">
        <v>2935</v>
      </c>
      <c r="K52" s="27" t="s">
        <v>1551</v>
      </c>
    </row>
    <row r="53" spans="1:11" s="49" customFormat="1" ht="32.450000000000003" customHeight="1" x14ac:dyDescent="0.25">
      <c r="A53" s="23"/>
      <c r="B53" s="28">
        <v>41499</v>
      </c>
      <c r="C53" s="45">
        <v>261</v>
      </c>
      <c r="D53" s="45" t="s">
        <v>3780</v>
      </c>
      <c r="E53" s="45" t="s">
        <v>3782</v>
      </c>
      <c r="F53" s="29" t="s">
        <v>9</v>
      </c>
      <c r="G53" s="30" t="s">
        <v>2700</v>
      </c>
      <c r="H53" s="29" t="s">
        <v>2936</v>
      </c>
      <c r="I53" s="29" t="s">
        <v>2937</v>
      </c>
      <c r="J53" s="29" t="s">
        <v>2938</v>
      </c>
      <c r="K53" s="31" t="s">
        <v>1546</v>
      </c>
    </row>
    <row r="54" spans="1:11" s="49" customFormat="1" ht="32.450000000000003" customHeight="1" x14ac:dyDescent="0.25">
      <c r="A54" s="23"/>
      <c r="B54" s="25">
        <v>41499</v>
      </c>
      <c r="C54" s="44">
        <v>262</v>
      </c>
      <c r="D54" s="44" t="s">
        <v>3780</v>
      </c>
      <c r="E54" s="44" t="s">
        <v>3782</v>
      </c>
      <c r="F54" s="26" t="s">
        <v>9</v>
      </c>
      <c r="G54" s="26" t="s">
        <v>2700</v>
      </c>
      <c r="H54" s="26" t="s">
        <v>2939</v>
      </c>
      <c r="I54" s="26" t="s">
        <v>2940</v>
      </c>
      <c r="J54" s="26" t="s">
        <v>2941</v>
      </c>
      <c r="K54" s="27" t="s">
        <v>1551</v>
      </c>
    </row>
    <row r="55" spans="1:11" s="49" customFormat="1" ht="32.450000000000003" customHeight="1" x14ac:dyDescent="0.25">
      <c r="A55" s="23"/>
      <c r="B55" s="28">
        <v>41499</v>
      </c>
      <c r="C55" s="45">
        <v>263</v>
      </c>
      <c r="D55" s="45" t="s">
        <v>3780</v>
      </c>
      <c r="E55" s="45" t="s">
        <v>3782</v>
      </c>
      <c r="F55" s="29" t="s">
        <v>9</v>
      </c>
      <c r="G55" s="30" t="s">
        <v>2700</v>
      </c>
      <c r="H55" s="29" t="s">
        <v>2942</v>
      </c>
      <c r="I55" s="29" t="s">
        <v>2943</v>
      </c>
      <c r="J55" s="29" t="s">
        <v>2932</v>
      </c>
      <c r="K55" s="31" t="s">
        <v>1546</v>
      </c>
    </row>
    <row r="56" spans="1:11" s="49" customFormat="1" ht="32.450000000000003" customHeight="1" x14ac:dyDescent="0.25">
      <c r="A56" s="23"/>
      <c r="B56" s="25">
        <v>41499</v>
      </c>
      <c r="C56" s="44">
        <v>264</v>
      </c>
      <c r="D56" s="44" t="s">
        <v>3780</v>
      </c>
      <c r="E56" s="44" t="s">
        <v>3782</v>
      </c>
      <c r="F56" s="26" t="s">
        <v>9</v>
      </c>
      <c r="G56" s="26" t="s">
        <v>2700</v>
      </c>
      <c r="H56" s="26" t="s">
        <v>2944</v>
      </c>
      <c r="I56" s="26" t="s">
        <v>2945</v>
      </c>
      <c r="J56" s="26" t="s">
        <v>2946</v>
      </c>
      <c r="K56" s="27" t="s">
        <v>1551</v>
      </c>
    </row>
    <row r="57" spans="1:11" s="49" customFormat="1" ht="32.450000000000003" customHeight="1" x14ac:dyDescent="0.25">
      <c r="A57" s="23"/>
      <c r="B57" s="28">
        <v>41502</v>
      </c>
      <c r="C57" s="45">
        <v>271</v>
      </c>
      <c r="D57" s="45" t="s">
        <v>3780</v>
      </c>
      <c r="E57" s="45" t="s">
        <v>3782</v>
      </c>
      <c r="F57" s="29" t="s">
        <v>9</v>
      </c>
      <c r="G57" s="30" t="s">
        <v>2700</v>
      </c>
      <c r="H57" s="29" t="s">
        <v>2947</v>
      </c>
      <c r="I57" s="29" t="s">
        <v>2948</v>
      </c>
      <c r="J57" s="29" t="s">
        <v>2949</v>
      </c>
      <c r="K57" s="31" t="s">
        <v>1556</v>
      </c>
    </row>
    <row r="58" spans="1:11" s="49" customFormat="1" ht="32.450000000000003" customHeight="1" x14ac:dyDescent="0.25">
      <c r="A58" s="23"/>
      <c r="B58" s="25">
        <v>41508</v>
      </c>
      <c r="C58" s="44">
        <v>280</v>
      </c>
      <c r="D58" s="44" t="s">
        <v>3780</v>
      </c>
      <c r="E58" s="44" t="s">
        <v>3782</v>
      </c>
      <c r="F58" s="26" t="s">
        <v>9</v>
      </c>
      <c r="G58" s="26" t="s">
        <v>55</v>
      </c>
      <c r="H58" s="26" t="s">
        <v>56</v>
      </c>
      <c r="I58" s="26" t="s">
        <v>57</v>
      </c>
      <c r="J58" s="26" t="s">
        <v>1530</v>
      </c>
      <c r="K58" s="27" t="s">
        <v>1531</v>
      </c>
    </row>
    <row r="59" spans="1:11" s="49" customFormat="1" ht="32.450000000000003" customHeight="1" x14ac:dyDescent="0.25">
      <c r="A59" s="23"/>
      <c r="B59" s="28">
        <v>41508</v>
      </c>
      <c r="C59" s="45">
        <v>281</v>
      </c>
      <c r="D59" s="45" t="s">
        <v>3779</v>
      </c>
      <c r="E59" s="45" t="s">
        <v>3782</v>
      </c>
      <c r="F59" s="29" t="s">
        <v>9</v>
      </c>
      <c r="G59" s="30" t="s">
        <v>2703</v>
      </c>
      <c r="H59" s="29" t="s">
        <v>2950</v>
      </c>
      <c r="I59" s="29" t="s">
        <v>37</v>
      </c>
      <c r="J59" s="29" t="s">
        <v>2951</v>
      </c>
      <c r="K59" s="31" t="s">
        <v>1507</v>
      </c>
    </row>
    <row r="60" spans="1:11" s="49" customFormat="1" ht="32.450000000000003" customHeight="1" x14ac:dyDescent="0.25">
      <c r="A60" s="23"/>
      <c r="B60" s="25">
        <v>41515</v>
      </c>
      <c r="C60" s="44">
        <v>138</v>
      </c>
      <c r="D60" s="44" t="s">
        <v>3779</v>
      </c>
      <c r="E60" s="44" t="s">
        <v>3782</v>
      </c>
      <c r="F60" s="26" t="s">
        <v>1256</v>
      </c>
      <c r="G60" s="26" t="s">
        <v>2704</v>
      </c>
      <c r="H60" s="26" t="s">
        <v>2688</v>
      </c>
      <c r="I60" s="26" t="s">
        <v>2952</v>
      </c>
      <c r="J60" s="26" t="s">
        <v>2953</v>
      </c>
      <c r="K60" s="27" t="s">
        <v>1507</v>
      </c>
    </row>
    <row r="61" spans="1:11" s="49" customFormat="1" ht="32.450000000000003" customHeight="1" x14ac:dyDescent="0.25">
      <c r="A61" s="23"/>
      <c r="B61" s="28">
        <v>41519</v>
      </c>
      <c r="C61" s="45">
        <v>294</v>
      </c>
      <c r="D61" s="45" t="s">
        <v>3780</v>
      </c>
      <c r="E61" s="45" t="s">
        <v>3782</v>
      </c>
      <c r="F61" s="29" t="s">
        <v>9</v>
      </c>
      <c r="G61" s="30" t="s">
        <v>2705</v>
      </c>
      <c r="H61" s="29" t="s">
        <v>2954</v>
      </c>
      <c r="I61" s="29" t="s">
        <v>2955</v>
      </c>
      <c r="J61" s="29" t="s">
        <v>2956</v>
      </c>
      <c r="K61" s="31" t="s">
        <v>1546</v>
      </c>
    </row>
    <row r="62" spans="1:11" s="49" customFormat="1" ht="32.450000000000003" customHeight="1" x14ac:dyDescent="0.25">
      <c r="A62" s="23"/>
      <c r="B62" s="25">
        <v>41521</v>
      </c>
      <c r="C62" s="44">
        <v>296</v>
      </c>
      <c r="D62" s="44" t="s">
        <v>3780</v>
      </c>
      <c r="E62" s="44" t="s">
        <v>3782</v>
      </c>
      <c r="F62" s="26" t="s">
        <v>9</v>
      </c>
      <c r="G62" s="26" t="s">
        <v>58</v>
      </c>
      <c r="H62" s="26" t="s">
        <v>59</v>
      </c>
      <c r="I62" s="26" t="s">
        <v>60</v>
      </c>
      <c r="J62" s="26" t="s">
        <v>1530</v>
      </c>
      <c r="K62" s="27" t="s">
        <v>1531</v>
      </c>
    </row>
    <row r="63" spans="1:11" s="49" customFormat="1" ht="32.450000000000003" customHeight="1" x14ac:dyDescent="0.25">
      <c r="A63" s="23"/>
      <c r="B63" s="28">
        <v>41521</v>
      </c>
      <c r="C63" s="45">
        <v>297</v>
      </c>
      <c r="D63" s="45" t="s">
        <v>3780</v>
      </c>
      <c r="E63" s="45" t="s">
        <v>3782</v>
      </c>
      <c r="F63" s="29" t="s">
        <v>9</v>
      </c>
      <c r="G63" s="30" t="s">
        <v>2700</v>
      </c>
      <c r="H63" s="29" t="s">
        <v>2957</v>
      </c>
      <c r="I63" s="29" t="s">
        <v>2958</v>
      </c>
      <c r="J63" s="29" t="s">
        <v>2959</v>
      </c>
      <c r="K63" s="31" t="s">
        <v>1558</v>
      </c>
    </row>
    <row r="64" spans="1:11" s="49" customFormat="1" ht="32.450000000000003" customHeight="1" x14ac:dyDescent="0.25">
      <c r="A64" s="23"/>
      <c r="B64" s="25">
        <v>41521</v>
      </c>
      <c r="C64" s="44">
        <v>298</v>
      </c>
      <c r="D64" s="44" t="s">
        <v>3780</v>
      </c>
      <c r="E64" s="44" t="s">
        <v>3782</v>
      </c>
      <c r="F64" s="26" t="s">
        <v>9</v>
      </c>
      <c r="G64" s="26" t="s">
        <v>55</v>
      </c>
      <c r="H64" s="26" t="s">
        <v>61</v>
      </c>
      <c r="I64" s="26" t="s">
        <v>62</v>
      </c>
      <c r="J64" s="26" t="s">
        <v>1530</v>
      </c>
      <c r="K64" s="27" t="s">
        <v>1531</v>
      </c>
    </row>
    <row r="65" spans="1:11" s="49" customFormat="1" ht="32.450000000000003" customHeight="1" x14ac:dyDescent="0.25">
      <c r="A65" s="23"/>
      <c r="B65" s="28">
        <v>41521</v>
      </c>
      <c r="C65" s="45">
        <v>299</v>
      </c>
      <c r="D65" s="45" t="s">
        <v>3780</v>
      </c>
      <c r="E65" s="45" t="s">
        <v>3782</v>
      </c>
      <c r="F65" s="29" t="s">
        <v>9</v>
      </c>
      <c r="G65" s="30" t="s">
        <v>2700</v>
      </c>
      <c r="H65" s="29" t="s">
        <v>2960</v>
      </c>
      <c r="I65" s="29" t="s">
        <v>2961</v>
      </c>
      <c r="J65" s="29" t="s">
        <v>2959</v>
      </c>
      <c r="K65" s="31" t="s">
        <v>1558</v>
      </c>
    </row>
    <row r="66" spans="1:11" s="49" customFormat="1" ht="32.450000000000003" customHeight="1" x14ac:dyDescent="0.25">
      <c r="A66" s="23"/>
      <c r="B66" s="25">
        <v>41527</v>
      </c>
      <c r="C66" s="44">
        <v>302</v>
      </c>
      <c r="D66" s="44" t="s">
        <v>3780</v>
      </c>
      <c r="E66" s="44" t="s">
        <v>3782</v>
      </c>
      <c r="F66" s="26" t="s">
        <v>9</v>
      </c>
      <c r="G66" s="26" t="s">
        <v>63</v>
      </c>
      <c r="H66" s="26" t="s">
        <v>64</v>
      </c>
      <c r="I66" s="26" t="s">
        <v>65</v>
      </c>
      <c r="J66" s="26" t="s">
        <v>1532</v>
      </c>
      <c r="K66" s="27" t="s">
        <v>1533</v>
      </c>
    </row>
    <row r="67" spans="1:11" s="49" customFormat="1" ht="32.450000000000003" customHeight="1" x14ac:dyDescent="0.25">
      <c r="A67" s="23"/>
      <c r="B67" s="28">
        <v>41527</v>
      </c>
      <c r="C67" s="45">
        <v>303</v>
      </c>
      <c r="D67" s="45" t="s">
        <v>3780</v>
      </c>
      <c r="E67" s="45" t="s">
        <v>3782</v>
      </c>
      <c r="F67" s="29" t="s">
        <v>9</v>
      </c>
      <c r="G67" s="30" t="s">
        <v>66</v>
      </c>
      <c r="H67" s="29" t="s">
        <v>67</v>
      </c>
      <c r="I67" s="29" t="s">
        <v>68</v>
      </c>
      <c r="J67" s="29" t="s">
        <v>1534</v>
      </c>
      <c r="K67" s="31" t="s">
        <v>1535</v>
      </c>
    </row>
    <row r="68" spans="1:11" s="49" customFormat="1" ht="32.450000000000003" customHeight="1" x14ac:dyDescent="0.25">
      <c r="A68" s="23"/>
      <c r="B68" s="25">
        <v>41541</v>
      </c>
      <c r="C68" s="44">
        <v>326</v>
      </c>
      <c r="D68" s="44" t="s">
        <v>3780</v>
      </c>
      <c r="E68" s="44" t="s">
        <v>3782</v>
      </c>
      <c r="F68" s="26" t="s">
        <v>9</v>
      </c>
      <c r="G68" s="26" t="s">
        <v>63</v>
      </c>
      <c r="H68" s="26" t="s">
        <v>69</v>
      </c>
      <c r="I68" s="26" t="s">
        <v>70</v>
      </c>
      <c r="J68" s="26" t="s">
        <v>1532</v>
      </c>
      <c r="K68" s="27" t="s">
        <v>1533</v>
      </c>
    </row>
    <row r="69" spans="1:11" s="49" customFormat="1" ht="32.450000000000003" customHeight="1" x14ac:dyDescent="0.25">
      <c r="A69" s="23"/>
      <c r="B69" s="28">
        <v>41541</v>
      </c>
      <c r="C69" s="45">
        <v>327</v>
      </c>
      <c r="D69" s="45" t="s">
        <v>3780</v>
      </c>
      <c r="E69" s="45" t="s">
        <v>3782</v>
      </c>
      <c r="F69" s="29" t="s">
        <v>9</v>
      </c>
      <c r="G69" s="30" t="s">
        <v>63</v>
      </c>
      <c r="H69" s="29" t="s">
        <v>71</v>
      </c>
      <c r="I69" s="29" t="s">
        <v>72</v>
      </c>
      <c r="J69" s="29" t="s">
        <v>1532</v>
      </c>
      <c r="K69" s="31" t="s">
        <v>1533</v>
      </c>
    </row>
    <row r="70" spans="1:11" s="49" customFormat="1" ht="32.450000000000003" customHeight="1" x14ac:dyDescent="0.25">
      <c r="A70" s="23"/>
      <c r="B70" s="25">
        <v>41551</v>
      </c>
      <c r="C70" s="44">
        <v>344</v>
      </c>
      <c r="D70" s="44" t="s">
        <v>3780</v>
      </c>
      <c r="E70" s="44" t="s">
        <v>3782</v>
      </c>
      <c r="F70" s="26" t="s">
        <v>9</v>
      </c>
      <c r="G70" s="26" t="s">
        <v>73</v>
      </c>
      <c r="H70" s="26" t="s">
        <v>74</v>
      </c>
      <c r="I70" s="26" t="s">
        <v>75</v>
      </c>
      <c r="J70" s="26" t="s">
        <v>1536</v>
      </c>
      <c r="K70" s="27" t="s">
        <v>1537</v>
      </c>
    </row>
    <row r="71" spans="1:11" s="49" customFormat="1" ht="32.450000000000003" customHeight="1" x14ac:dyDescent="0.25">
      <c r="A71" s="23"/>
      <c r="B71" s="28">
        <v>41556</v>
      </c>
      <c r="C71" s="45">
        <v>161</v>
      </c>
      <c r="D71" s="45" t="s">
        <v>3779</v>
      </c>
      <c r="E71" s="45" t="s">
        <v>3784</v>
      </c>
      <c r="F71" s="29" t="s">
        <v>1256</v>
      </c>
      <c r="G71" s="30" t="s">
        <v>2706</v>
      </c>
      <c r="H71" s="29" t="s">
        <v>1314</v>
      </c>
      <c r="I71" s="29" t="s">
        <v>2962</v>
      </c>
      <c r="J71" s="29" t="s">
        <v>2963</v>
      </c>
      <c r="K71" s="31" t="s">
        <v>1507</v>
      </c>
    </row>
    <row r="72" spans="1:11" s="49" customFormat="1" ht="32.450000000000003" customHeight="1" x14ac:dyDescent="0.25">
      <c r="A72" s="23"/>
      <c r="B72" s="25">
        <v>41557</v>
      </c>
      <c r="C72" s="44">
        <v>351</v>
      </c>
      <c r="D72" s="44" t="s">
        <v>3780</v>
      </c>
      <c r="E72" s="44" t="s">
        <v>3782</v>
      </c>
      <c r="F72" s="26" t="s">
        <v>9</v>
      </c>
      <c r="G72" s="26" t="s">
        <v>76</v>
      </c>
      <c r="H72" s="26" t="s">
        <v>77</v>
      </c>
      <c r="I72" s="26" t="s">
        <v>78</v>
      </c>
      <c r="J72" s="26" t="s">
        <v>1530</v>
      </c>
      <c r="K72" s="27" t="s">
        <v>1531</v>
      </c>
    </row>
    <row r="73" spans="1:11" s="49" customFormat="1" ht="32.450000000000003" customHeight="1" x14ac:dyDescent="0.25">
      <c r="A73" s="23"/>
      <c r="B73" s="28">
        <v>41558</v>
      </c>
      <c r="C73" s="45">
        <v>353</v>
      </c>
      <c r="D73" s="45" t="s">
        <v>3780</v>
      </c>
      <c r="E73" s="45" t="s">
        <v>3782</v>
      </c>
      <c r="F73" s="29" t="s">
        <v>9</v>
      </c>
      <c r="G73" s="30" t="s">
        <v>79</v>
      </c>
      <c r="H73" s="29" t="s">
        <v>80</v>
      </c>
      <c r="I73" s="29" t="s">
        <v>81</v>
      </c>
      <c r="J73" s="29" t="s">
        <v>1538</v>
      </c>
      <c r="K73" s="31" t="s">
        <v>1539</v>
      </c>
    </row>
    <row r="74" spans="1:11" s="49" customFormat="1" ht="32.450000000000003" customHeight="1" x14ac:dyDescent="0.25">
      <c r="A74" s="23"/>
      <c r="B74" s="25">
        <v>41558</v>
      </c>
      <c r="C74" s="44">
        <v>354</v>
      </c>
      <c r="D74" s="44" t="s">
        <v>3780</v>
      </c>
      <c r="E74" s="44" t="s">
        <v>3782</v>
      </c>
      <c r="F74" s="26" t="s">
        <v>9</v>
      </c>
      <c r="G74" s="26" t="s">
        <v>73</v>
      </c>
      <c r="H74" s="26" t="s">
        <v>2964</v>
      </c>
      <c r="I74" s="26" t="s">
        <v>2965</v>
      </c>
      <c r="J74" s="26" t="s">
        <v>1536</v>
      </c>
      <c r="K74" s="27" t="s">
        <v>1537</v>
      </c>
    </row>
    <row r="75" spans="1:11" s="49" customFormat="1" ht="32.450000000000003" customHeight="1" x14ac:dyDescent="0.25">
      <c r="A75" s="23"/>
      <c r="B75" s="28">
        <v>41563</v>
      </c>
      <c r="C75" s="45">
        <v>369</v>
      </c>
      <c r="D75" s="45" t="s">
        <v>3779</v>
      </c>
      <c r="E75" s="45" t="s">
        <v>3782</v>
      </c>
      <c r="F75" s="29" t="s">
        <v>9</v>
      </c>
      <c r="G75" s="30" t="s">
        <v>82</v>
      </c>
      <c r="H75" s="29" t="s">
        <v>83</v>
      </c>
      <c r="I75" s="29" t="s">
        <v>84</v>
      </c>
      <c r="J75" s="29" t="s">
        <v>1540</v>
      </c>
      <c r="K75" s="31" t="s">
        <v>1541</v>
      </c>
    </row>
    <row r="76" spans="1:11" s="49" customFormat="1" ht="32.450000000000003" customHeight="1" x14ac:dyDescent="0.25">
      <c r="A76" s="23"/>
      <c r="B76" s="25">
        <v>41563</v>
      </c>
      <c r="C76" s="44">
        <v>370</v>
      </c>
      <c r="D76" s="44" t="s">
        <v>3780</v>
      </c>
      <c r="E76" s="44" t="s">
        <v>3782</v>
      </c>
      <c r="F76" s="26" t="s">
        <v>9</v>
      </c>
      <c r="G76" s="26" t="s">
        <v>85</v>
      </c>
      <c r="H76" s="26" t="s">
        <v>86</v>
      </c>
      <c r="I76" s="26" t="s">
        <v>87</v>
      </c>
      <c r="J76" s="26" t="s">
        <v>1542</v>
      </c>
      <c r="K76" s="27" t="s">
        <v>1533</v>
      </c>
    </row>
    <row r="77" spans="1:11" s="49" customFormat="1" ht="32.450000000000003" customHeight="1" x14ac:dyDescent="0.25">
      <c r="A77" s="23"/>
      <c r="B77" s="28">
        <v>41572</v>
      </c>
      <c r="C77" s="45">
        <v>383</v>
      </c>
      <c r="D77" s="45" t="s">
        <v>3780</v>
      </c>
      <c r="E77" s="45" t="s">
        <v>3782</v>
      </c>
      <c r="F77" s="29" t="s">
        <v>9</v>
      </c>
      <c r="G77" s="30" t="s">
        <v>66</v>
      </c>
      <c r="H77" s="29" t="s">
        <v>88</v>
      </c>
      <c r="I77" s="29" t="s">
        <v>89</v>
      </c>
      <c r="J77" s="29" t="s">
        <v>1543</v>
      </c>
      <c r="K77" s="31" t="s">
        <v>1544</v>
      </c>
    </row>
    <row r="78" spans="1:11" s="49" customFormat="1" ht="32.450000000000003" customHeight="1" x14ac:dyDescent="0.25">
      <c r="A78" s="23"/>
      <c r="B78" s="25">
        <v>41578</v>
      </c>
      <c r="C78" s="44">
        <v>389</v>
      </c>
      <c r="D78" s="44" t="s">
        <v>3780</v>
      </c>
      <c r="E78" s="44" t="s">
        <v>3782</v>
      </c>
      <c r="F78" s="26" t="s">
        <v>9</v>
      </c>
      <c r="G78" s="26" t="s">
        <v>8</v>
      </c>
      <c r="H78" s="26" t="s">
        <v>90</v>
      </c>
      <c r="I78" s="26"/>
      <c r="J78" s="26" t="s">
        <v>0</v>
      </c>
      <c r="K78" s="27"/>
    </row>
    <row r="79" spans="1:11" s="49" customFormat="1" ht="32.450000000000003" customHeight="1" x14ac:dyDescent="0.25">
      <c r="A79" s="23"/>
      <c r="B79" s="28">
        <v>41590</v>
      </c>
      <c r="C79" s="45">
        <v>401</v>
      </c>
      <c r="D79" s="45" t="s">
        <v>3779</v>
      </c>
      <c r="E79" s="45" t="s">
        <v>3782</v>
      </c>
      <c r="F79" s="29" t="s">
        <v>9</v>
      </c>
      <c r="G79" s="30" t="s">
        <v>2707</v>
      </c>
      <c r="H79" s="29" t="s">
        <v>2966</v>
      </c>
      <c r="I79" s="29" t="s">
        <v>10</v>
      </c>
      <c r="J79" s="29" t="s">
        <v>2967</v>
      </c>
      <c r="K79" s="31" t="s">
        <v>1691</v>
      </c>
    </row>
    <row r="80" spans="1:11" s="49" customFormat="1" ht="32.450000000000003" customHeight="1" x14ac:dyDescent="0.25">
      <c r="A80" s="23"/>
      <c r="B80" s="25">
        <v>41597</v>
      </c>
      <c r="C80" s="44">
        <v>407</v>
      </c>
      <c r="D80" s="44" t="s">
        <v>3780</v>
      </c>
      <c r="E80" s="44" t="s">
        <v>3782</v>
      </c>
      <c r="F80" s="26" t="s">
        <v>9</v>
      </c>
      <c r="G80" s="26" t="s">
        <v>66</v>
      </c>
      <c r="H80" s="26" t="s">
        <v>91</v>
      </c>
      <c r="I80" s="26" t="s">
        <v>92</v>
      </c>
      <c r="J80" s="26" t="s">
        <v>1543</v>
      </c>
      <c r="K80" s="27" t="s">
        <v>1544</v>
      </c>
    </row>
    <row r="81" spans="1:11" s="49" customFormat="1" ht="32.450000000000003" customHeight="1" x14ac:dyDescent="0.25">
      <c r="A81" s="23"/>
      <c r="B81" s="28">
        <v>41598</v>
      </c>
      <c r="C81" s="45">
        <v>408</v>
      </c>
      <c r="D81" s="45" t="s">
        <v>3779</v>
      </c>
      <c r="E81" s="45" t="s">
        <v>3782</v>
      </c>
      <c r="F81" s="29" t="s">
        <v>9</v>
      </c>
      <c r="G81" s="30" t="s">
        <v>2708</v>
      </c>
      <c r="H81" s="29" t="s">
        <v>2968</v>
      </c>
      <c r="I81" s="29" t="s">
        <v>2908</v>
      </c>
      <c r="J81" s="29" t="s">
        <v>2969</v>
      </c>
      <c r="K81" s="31" t="s">
        <v>2970</v>
      </c>
    </row>
    <row r="82" spans="1:11" s="49" customFormat="1" ht="32.450000000000003" customHeight="1" x14ac:dyDescent="0.25">
      <c r="A82" s="23"/>
      <c r="B82" s="25">
        <v>41600</v>
      </c>
      <c r="C82" s="44">
        <v>410</v>
      </c>
      <c r="D82" s="44" t="s">
        <v>3779</v>
      </c>
      <c r="E82" s="44" t="s">
        <v>3782</v>
      </c>
      <c r="F82" s="26" t="s">
        <v>9</v>
      </c>
      <c r="G82" s="26" t="s">
        <v>2709</v>
      </c>
      <c r="H82" s="26" t="s">
        <v>2971</v>
      </c>
      <c r="I82" s="26" t="s">
        <v>2908</v>
      </c>
      <c r="J82" s="26" t="s">
        <v>2972</v>
      </c>
      <c r="K82" s="27" t="s">
        <v>2973</v>
      </c>
    </row>
    <row r="83" spans="1:11" s="49" customFormat="1" ht="32.450000000000003" customHeight="1" x14ac:dyDescent="0.25">
      <c r="A83" s="23"/>
      <c r="B83" s="28">
        <v>41611</v>
      </c>
      <c r="C83" s="45">
        <v>424</v>
      </c>
      <c r="D83" s="45" t="s">
        <v>3780</v>
      </c>
      <c r="E83" s="45" t="s">
        <v>3782</v>
      </c>
      <c r="F83" s="29" t="s">
        <v>9</v>
      </c>
      <c r="G83" s="30" t="s">
        <v>93</v>
      </c>
      <c r="H83" s="29" t="s">
        <v>94</v>
      </c>
      <c r="I83" s="29" t="s">
        <v>95</v>
      </c>
      <c r="J83" s="29" t="s">
        <v>1545</v>
      </c>
      <c r="K83" s="31" t="s">
        <v>1546</v>
      </c>
    </row>
    <row r="84" spans="1:11" s="49" customFormat="1" ht="32.450000000000003" customHeight="1" x14ac:dyDescent="0.25">
      <c r="A84" s="23"/>
      <c r="B84" s="25">
        <v>41611</v>
      </c>
      <c r="C84" s="44">
        <v>425</v>
      </c>
      <c r="D84" s="44" t="s">
        <v>3780</v>
      </c>
      <c r="E84" s="44" t="s">
        <v>3782</v>
      </c>
      <c r="F84" s="26" t="s">
        <v>9</v>
      </c>
      <c r="G84" s="26" t="s">
        <v>2710</v>
      </c>
      <c r="H84" s="26" t="s">
        <v>2974</v>
      </c>
      <c r="I84" s="26" t="s">
        <v>2975</v>
      </c>
      <c r="J84" s="26" t="s">
        <v>2976</v>
      </c>
      <c r="K84" s="27" t="s">
        <v>1634</v>
      </c>
    </row>
    <row r="85" spans="1:11" s="49" customFormat="1" ht="32.450000000000003" customHeight="1" x14ac:dyDescent="0.25">
      <c r="A85" s="23"/>
      <c r="B85" s="28">
        <v>41612</v>
      </c>
      <c r="C85" s="45">
        <v>426</v>
      </c>
      <c r="D85" s="45" t="s">
        <v>3780</v>
      </c>
      <c r="E85" s="45" t="s">
        <v>3782</v>
      </c>
      <c r="F85" s="29" t="s">
        <v>9</v>
      </c>
      <c r="G85" s="30" t="s">
        <v>93</v>
      </c>
      <c r="H85" s="29" t="s">
        <v>96</v>
      </c>
      <c r="I85" s="29" t="s">
        <v>97</v>
      </c>
      <c r="J85" s="29" t="s">
        <v>1547</v>
      </c>
      <c r="K85" s="31" t="s">
        <v>1548</v>
      </c>
    </row>
    <row r="86" spans="1:11" s="49" customFormat="1" ht="32.450000000000003" customHeight="1" x14ac:dyDescent="0.25">
      <c r="A86" s="23"/>
      <c r="B86" s="25">
        <v>41612</v>
      </c>
      <c r="C86" s="44">
        <v>427</v>
      </c>
      <c r="D86" s="44" t="s">
        <v>3780</v>
      </c>
      <c r="E86" s="44" t="s">
        <v>3782</v>
      </c>
      <c r="F86" s="26" t="s">
        <v>9</v>
      </c>
      <c r="G86" s="26" t="s">
        <v>93</v>
      </c>
      <c r="H86" s="26" t="s">
        <v>98</v>
      </c>
      <c r="I86" s="26" t="s">
        <v>99</v>
      </c>
      <c r="J86" s="26" t="s">
        <v>1549</v>
      </c>
      <c r="K86" s="27" t="s">
        <v>1546</v>
      </c>
    </row>
    <row r="87" spans="1:11" s="49" customFormat="1" ht="32.450000000000003" customHeight="1" x14ac:dyDescent="0.25">
      <c r="A87" s="23"/>
      <c r="B87" s="28">
        <v>41613</v>
      </c>
      <c r="C87" s="45">
        <v>428</v>
      </c>
      <c r="D87" s="45" t="s">
        <v>3780</v>
      </c>
      <c r="E87" s="45" t="s">
        <v>3782</v>
      </c>
      <c r="F87" s="29" t="s">
        <v>9</v>
      </c>
      <c r="G87" s="30" t="s">
        <v>93</v>
      </c>
      <c r="H87" s="29" t="s">
        <v>100</v>
      </c>
      <c r="I87" s="29" t="s">
        <v>101</v>
      </c>
      <c r="J87" s="29" t="s">
        <v>1550</v>
      </c>
      <c r="K87" s="31" t="s">
        <v>1551</v>
      </c>
    </row>
    <row r="88" spans="1:11" s="49" customFormat="1" ht="32.450000000000003" customHeight="1" x14ac:dyDescent="0.25">
      <c r="A88" s="23"/>
      <c r="B88" s="25">
        <v>41617</v>
      </c>
      <c r="C88" s="44">
        <v>433</v>
      </c>
      <c r="D88" s="44" t="s">
        <v>3780</v>
      </c>
      <c r="E88" s="44" t="s">
        <v>3782</v>
      </c>
      <c r="F88" s="26" t="s">
        <v>9</v>
      </c>
      <c r="G88" s="26" t="s">
        <v>102</v>
      </c>
      <c r="H88" s="26" t="s">
        <v>103</v>
      </c>
      <c r="I88" s="26" t="s">
        <v>104</v>
      </c>
      <c r="J88" s="26" t="s">
        <v>1552</v>
      </c>
      <c r="K88" s="27" t="s">
        <v>1553</v>
      </c>
    </row>
    <row r="89" spans="1:11" s="49" customFormat="1" ht="32.450000000000003" customHeight="1" x14ac:dyDescent="0.25">
      <c r="A89" s="23"/>
      <c r="B89" s="28">
        <v>41617</v>
      </c>
      <c r="C89" s="45">
        <v>432</v>
      </c>
      <c r="D89" s="45" t="s">
        <v>3780</v>
      </c>
      <c r="E89" s="45" t="s">
        <v>3782</v>
      </c>
      <c r="F89" s="29" t="s">
        <v>9</v>
      </c>
      <c r="G89" s="30" t="s">
        <v>105</v>
      </c>
      <c r="H89" s="29" t="s">
        <v>106</v>
      </c>
      <c r="I89" s="29" t="s">
        <v>107</v>
      </c>
      <c r="J89" s="29" t="s">
        <v>1554</v>
      </c>
      <c r="K89" s="31" t="s">
        <v>1548</v>
      </c>
    </row>
    <row r="90" spans="1:11" s="49" customFormat="1" ht="32.450000000000003" customHeight="1" x14ac:dyDescent="0.25">
      <c r="A90" s="23"/>
      <c r="B90" s="25">
        <v>41617</v>
      </c>
      <c r="C90" s="44">
        <v>431</v>
      </c>
      <c r="D90" s="44" t="s">
        <v>3780</v>
      </c>
      <c r="E90" s="44" t="s">
        <v>3782</v>
      </c>
      <c r="F90" s="26" t="s">
        <v>9</v>
      </c>
      <c r="G90" s="26" t="s">
        <v>105</v>
      </c>
      <c r="H90" s="26" t="s">
        <v>108</v>
      </c>
      <c r="I90" s="26" t="s">
        <v>109</v>
      </c>
      <c r="J90" s="26" t="s">
        <v>1555</v>
      </c>
      <c r="K90" s="27" t="s">
        <v>1556</v>
      </c>
    </row>
    <row r="91" spans="1:11" s="49" customFormat="1" ht="32.450000000000003" customHeight="1" x14ac:dyDescent="0.25">
      <c r="A91" s="23"/>
      <c r="B91" s="28">
        <v>41618</v>
      </c>
      <c r="C91" s="45">
        <v>444</v>
      </c>
      <c r="D91" s="45" t="s">
        <v>3780</v>
      </c>
      <c r="E91" s="45" t="s">
        <v>3782</v>
      </c>
      <c r="F91" s="29" t="s">
        <v>9</v>
      </c>
      <c r="G91" s="30" t="s">
        <v>105</v>
      </c>
      <c r="H91" s="29" t="s">
        <v>110</v>
      </c>
      <c r="I91" s="29" t="s">
        <v>111</v>
      </c>
      <c r="J91" s="29" t="s">
        <v>1557</v>
      </c>
      <c r="K91" s="31" t="s">
        <v>1546</v>
      </c>
    </row>
    <row r="92" spans="1:11" s="49" customFormat="1" ht="32.450000000000003" customHeight="1" x14ac:dyDescent="0.25">
      <c r="A92" s="23"/>
      <c r="B92" s="25">
        <v>41618</v>
      </c>
      <c r="C92" s="44">
        <v>445</v>
      </c>
      <c r="D92" s="44" t="s">
        <v>3780</v>
      </c>
      <c r="E92" s="44" t="s">
        <v>3782</v>
      </c>
      <c r="F92" s="26" t="s">
        <v>9</v>
      </c>
      <c r="G92" s="26" t="s">
        <v>93</v>
      </c>
      <c r="H92" s="26" t="s">
        <v>112</v>
      </c>
      <c r="I92" s="26" t="s">
        <v>113</v>
      </c>
      <c r="J92" s="26" t="s">
        <v>1552</v>
      </c>
      <c r="K92" s="27" t="s">
        <v>1558</v>
      </c>
    </row>
    <row r="93" spans="1:11" s="49" customFormat="1" ht="32.450000000000003" customHeight="1" x14ac:dyDescent="0.25">
      <c r="A93" s="23"/>
      <c r="B93" s="28">
        <v>41618</v>
      </c>
      <c r="C93" s="45">
        <v>446</v>
      </c>
      <c r="D93" s="45" t="s">
        <v>3780</v>
      </c>
      <c r="E93" s="45" t="s">
        <v>3782</v>
      </c>
      <c r="F93" s="29" t="s">
        <v>9</v>
      </c>
      <c r="G93" s="30" t="s">
        <v>102</v>
      </c>
      <c r="H93" s="29" t="s">
        <v>114</v>
      </c>
      <c r="I93" s="29" t="s">
        <v>115</v>
      </c>
      <c r="J93" s="29" t="s">
        <v>1559</v>
      </c>
      <c r="K93" s="31" t="s">
        <v>1560</v>
      </c>
    </row>
    <row r="94" spans="1:11" s="49" customFormat="1" ht="32.450000000000003" customHeight="1" x14ac:dyDescent="0.25">
      <c r="A94" s="23"/>
      <c r="B94" s="25">
        <v>41620</v>
      </c>
      <c r="C94" s="44">
        <v>451</v>
      </c>
      <c r="D94" s="44" t="s">
        <v>3780</v>
      </c>
      <c r="E94" s="44" t="s">
        <v>3782</v>
      </c>
      <c r="F94" s="26" t="s">
        <v>9</v>
      </c>
      <c r="G94" s="26" t="s">
        <v>93</v>
      </c>
      <c r="H94" s="26" t="s">
        <v>116</v>
      </c>
      <c r="I94" s="26" t="s">
        <v>117</v>
      </c>
      <c r="J94" s="26" t="s">
        <v>1561</v>
      </c>
      <c r="K94" s="27" t="s">
        <v>1551</v>
      </c>
    </row>
    <row r="95" spans="1:11" s="49" customFormat="1" ht="32.450000000000003" customHeight="1" x14ac:dyDescent="0.25">
      <c r="A95" s="23"/>
      <c r="B95" s="28">
        <v>41620</v>
      </c>
      <c r="C95" s="45">
        <v>452</v>
      </c>
      <c r="D95" s="45" t="s">
        <v>3780</v>
      </c>
      <c r="E95" s="45" t="s">
        <v>3782</v>
      </c>
      <c r="F95" s="29" t="s">
        <v>9</v>
      </c>
      <c r="G95" s="30" t="s">
        <v>102</v>
      </c>
      <c r="H95" s="29" t="s">
        <v>118</v>
      </c>
      <c r="I95" s="29" t="s">
        <v>119</v>
      </c>
      <c r="J95" s="29" t="s">
        <v>1562</v>
      </c>
      <c r="K95" s="31" t="s">
        <v>1560</v>
      </c>
    </row>
    <row r="96" spans="1:11" s="49" customFormat="1" ht="32.450000000000003" customHeight="1" x14ac:dyDescent="0.25">
      <c r="A96" s="23"/>
      <c r="B96" s="25">
        <v>41620</v>
      </c>
      <c r="C96" s="44">
        <v>453</v>
      </c>
      <c r="D96" s="44" t="s">
        <v>3780</v>
      </c>
      <c r="E96" s="44" t="s">
        <v>3782</v>
      </c>
      <c r="F96" s="26" t="s">
        <v>9</v>
      </c>
      <c r="G96" s="26" t="s">
        <v>105</v>
      </c>
      <c r="H96" s="26" t="s">
        <v>120</v>
      </c>
      <c r="I96" s="26" t="s">
        <v>121</v>
      </c>
      <c r="J96" s="26" t="s">
        <v>1554</v>
      </c>
      <c r="K96" s="27" t="s">
        <v>1548</v>
      </c>
    </row>
    <row r="97" spans="1:11" s="49" customFormat="1" ht="32.450000000000003" customHeight="1" x14ac:dyDescent="0.25">
      <c r="A97" s="23"/>
      <c r="B97" s="28">
        <v>41620</v>
      </c>
      <c r="C97" s="45">
        <v>201</v>
      </c>
      <c r="D97" s="45" t="s">
        <v>3779</v>
      </c>
      <c r="E97" s="45" t="s">
        <v>3782</v>
      </c>
      <c r="F97" s="29" t="s">
        <v>1256</v>
      </c>
      <c r="G97" s="30" t="s">
        <v>2711</v>
      </c>
      <c r="H97" s="29" t="s">
        <v>122</v>
      </c>
      <c r="I97" s="29" t="s">
        <v>2977</v>
      </c>
      <c r="J97" s="29" t="s">
        <v>2978</v>
      </c>
      <c r="K97" s="31" t="s">
        <v>1826</v>
      </c>
    </row>
    <row r="98" spans="1:11" s="49" customFormat="1" ht="32.450000000000003" customHeight="1" x14ac:dyDescent="0.25">
      <c r="A98" s="23"/>
      <c r="B98" s="25">
        <v>41647</v>
      </c>
      <c r="C98" s="44">
        <v>10</v>
      </c>
      <c r="D98" s="44" t="s">
        <v>3780</v>
      </c>
      <c r="E98" s="44" t="s">
        <v>3782</v>
      </c>
      <c r="F98" s="26" t="s">
        <v>9</v>
      </c>
      <c r="G98" s="26" t="s">
        <v>102</v>
      </c>
      <c r="H98" s="26" t="s">
        <v>123</v>
      </c>
      <c r="I98" s="26" t="s">
        <v>124</v>
      </c>
      <c r="J98" s="26" t="s">
        <v>1563</v>
      </c>
      <c r="K98" s="27" t="s">
        <v>1564</v>
      </c>
    </row>
    <row r="99" spans="1:11" s="49" customFormat="1" ht="32.450000000000003" customHeight="1" x14ac:dyDescent="0.25">
      <c r="A99" s="23"/>
      <c r="B99" s="28">
        <v>41647</v>
      </c>
      <c r="C99" s="45">
        <v>11</v>
      </c>
      <c r="D99" s="45" t="s">
        <v>3780</v>
      </c>
      <c r="E99" s="45" t="s">
        <v>3782</v>
      </c>
      <c r="F99" s="29" t="s">
        <v>9</v>
      </c>
      <c r="G99" s="30" t="s">
        <v>125</v>
      </c>
      <c r="H99" s="29" t="s">
        <v>126</v>
      </c>
      <c r="I99" s="29" t="s">
        <v>127</v>
      </c>
      <c r="J99" s="29" t="s">
        <v>1543</v>
      </c>
      <c r="K99" s="31" t="s">
        <v>1544</v>
      </c>
    </row>
    <row r="100" spans="1:11" s="49" customFormat="1" ht="32.450000000000003" customHeight="1" x14ac:dyDescent="0.25">
      <c r="A100" s="23"/>
      <c r="B100" s="25">
        <v>41655</v>
      </c>
      <c r="C100" s="44">
        <v>18</v>
      </c>
      <c r="D100" s="44" t="s">
        <v>3779</v>
      </c>
      <c r="E100" s="44" t="s">
        <v>3782</v>
      </c>
      <c r="F100" s="26" t="s">
        <v>1256</v>
      </c>
      <c r="G100" s="26" t="s">
        <v>2712</v>
      </c>
      <c r="H100" s="26" t="s">
        <v>2979</v>
      </c>
      <c r="I100" s="26" t="s">
        <v>2980</v>
      </c>
      <c r="J100" s="26" t="s">
        <v>2981</v>
      </c>
      <c r="K100" s="27" t="s">
        <v>2982</v>
      </c>
    </row>
    <row r="101" spans="1:11" s="49" customFormat="1" ht="32.450000000000003" customHeight="1" x14ac:dyDescent="0.25">
      <c r="A101" s="23"/>
      <c r="B101" s="28">
        <v>41667</v>
      </c>
      <c r="C101" s="45">
        <v>32</v>
      </c>
      <c r="D101" s="45" t="s">
        <v>3779</v>
      </c>
      <c r="E101" s="45" t="s">
        <v>3782</v>
      </c>
      <c r="F101" s="29" t="s">
        <v>1256</v>
      </c>
      <c r="G101" s="30" t="s">
        <v>2712</v>
      </c>
      <c r="H101" s="29" t="s">
        <v>2983</v>
      </c>
      <c r="I101" s="29" t="s">
        <v>2980</v>
      </c>
      <c r="J101" s="29" t="s">
        <v>2984</v>
      </c>
      <c r="K101" s="31" t="s">
        <v>2982</v>
      </c>
    </row>
    <row r="102" spans="1:11" s="49" customFormat="1" ht="32.450000000000003" customHeight="1" x14ac:dyDescent="0.25">
      <c r="A102" s="23"/>
      <c r="B102" s="25">
        <v>41676</v>
      </c>
      <c r="C102" s="44">
        <v>43</v>
      </c>
      <c r="D102" s="44" t="s">
        <v>3780</v>
      </c>
      <c r="E102" s="44" t="s">
        <v>3782</v>
      </c>
      <c r="F102" s="26" t="s">
        <v>9</v>
      </c>
      <c r="G102" s="26" t="s">
        <v>93</v>
      </c>
      <c r="H102" s="26" t="s">
        <v>128</v>
      </c>
      <c r="I102" s="26" t="s">
        <v>129</v>
      </c>
      <c r="J102" s="26" t="s">
        <v>1565</v>
      </c>
      <c r="K102" s="27" t="s">
        <v>1551</v>
      </c>
    </row>
    <row r="103" spans="1:11" s="49" customFormat="1" ht="32.450000000000003" customHeight="1" x14ac:dyDescent="0.25">
      <c r="A103" s="23"/>
      <c r="B103" s="28">
        <v>41746</v>
      </c>
      <c r="C103" s="45">
        <v>172</v>
      </c>
      <c r="D103" s="45" t="s">
        <v>3780</v>
      </c>
      <c r="E103" s="45" t="s">
        <v>3782</v>
      </c>
      <c r="F103" s="29" t="s">
        <v>9</v>
      </c>
      <c r="G103" s="30" t="s">
        <v>130</v>
      </c>
      <c r="H103" s="29" t="s">
        <v>131</v>
      </c>
      <c r="I103" s="29" t="s">
        <v>132</v>
      </c>
      <c r="J103" s="29" t="s">
        <v>1566</v>
      </c>
      <c r="K103" s="31" t="s">
        <v>1556</v>
      </c>
    </row>
    <row r="104" spans="1:11" s="49" customFormat="1" ht="32.450000000000003" customHeight="1" x14ac:dyDescent="0.25">
      <c r="A104" s="23"/>
      <c r="B104" s="25">
        <v>41746</v>
      </c>
      <c r="C104" s="44">
        <v>173</v>
      </c>
      <c r="D104" s="44" t="s">
        <v>3780</v>
      </c>
      <c r="E104" s="44" t="s">
        <v>3782</v>
      </c>
      <c r="F104" s="26" t="s">
        <v>9</v>
      </c>
      <c r="G104" s="26" t="s">
        <v>130</v>
      </c>
      <c r="H104" s="26" t="s">
        <v>133</v>
      </c>
      <c r="I104" s="26" t="s">
        <v>134</v>
      </c>
      <c r="J104" s="26" t="s">
        <v>1567</v>
      </c>
      <c r="K104" s="27" t="s">
        <v>1558</v>
      </c>
    </row>
    <row r="105" spans="1:11" s="49" customFormat="1" ht="32.450000000000003" customHeight="1" x14ac:dyDescent="0.25">
      <c r="A105" s="23"/>
      <c r="B105" s="28">
        <v>41757</v>
      </c>
      <c r="C105" s="45">
        <v>178</v>
      </c>
      <c r="D105" s="45" t="s">
        <v>3780</v>
      </c>
      <c r="E105" s="45" t="s">
        <v>3782</v>
      </c>
      <c r="F105" s="29" t="s">
        <v>9</v>
      </c>
      <c r="G105" s="30" t="s">
        <v>135</v>
      </c>
      <c r="H105" s="29" t="s">
        <v>136</v>
      </c>
      <c r="I105" s="29" t="s">
        <v>137</v>
      </c>
      <c r="J105" s="29" t="s">
        <v>1524</v>
      </c>
      <c r="K105" s="31" t="s">
        <v>1568</v>
      </c>
    </row>
    <row r="106" spans="1:11" s="49" customFormat="1" ht="32.450000000000003" customHeight="1" x14ac:dyDescent="0.25">
      <c r="A106" s="23"/>
      <c r="B106" s="25">
        <v>41759</v>
      </c>
      <c r="C106" s="44">
        <v>179</v>
      </c>
      <c r="D106" s="44" t="s">
        <v>3780</v>
      </c>
      <c r="E106" s="44" t="s">
        <v>3782</v>
      </c>
      <c r="F106" s="26" t="s">
        <v>9</v>
      </c>
      <c r="G106" s="26" t="s">
        <v>102</v>
      </c>
      <c r="H106" s="26" t="s">
        <v>138</v>
      </c>
      <c r="I106" s="26" t="s">
        <v>139</v>
      </c>
      <c r="J106" s="26" t="s">
        <v>1569</v>
      </c>
      <c r="K106" s="27" t="s">
        <v>1556</v>
      </c>
    </row>
    <row r="107" spans="1:11" s="49" customFormat="1" ht="32.450000000000003" customHeight="1" x14ac:dyDescent="0.25">
      <c r="A107" s="23"/>
      <c r="B107" s="28">
        <v>41758</v>
      </c>
      <c r="C107" s="45">
        <v>180</v>
      </c>
      <c r="D107" s="45" t="s">
        <v>3780</v>
      </c>
      <c r="E107" s="45" t="s">
        <v>3782</v>
      </c>
      <c r="F107" s="29" t="s">
        <v>9</v>
      </c>
      <c r="G107" s="30" t="s">
        <v>140</v>
      </c>
      <c r="H107" s="29" t="s">
        <v>141</v>
      </c>
      <c r="I107" s="29" t="s">
        <v>142</v>
      </c>
      <c r="J107" s="29" t="s">
        <v>1527</v>
      </c>
      <c r="K107" s="31" t="s">
        <v>1533</v>
      </c>
    </row>
    <row r="108" spans="1:11" s="49" customFormat="1" ht="32.450000000000003" customHeight="1" x14ac:dyDescent="0.25">
      <c r="A108" s="23"/>
      <c r="B108" s="25">
        <v>41758</v>
      </c>
      <c r="C108" s="44">
        <v>181</v>
      </c>
      <c r="D108" s="44" t="s">
        <v>3780</v>
      </c>
      <c r="E108" s="44" t="s">
        <v>3782</v>
      </c>
      <c r="F108" s="26" t="s">
        <v>9</v>
      </c>
      <c r="G108" s="26" t="s">
        <v>135</v>
      </c>
      <c r="H108" s="26" t="s">
        <v>143</v>
      </c>
      <c r="I108" s="26" t="s">
        <v>144</v>
      </c>
      <c r="J108" s="26" t="s">
        <v>1570</v>
      </c>
      <c r="K108" s="27" t="s">
        <v>1571</v>
      </c>
    </row>
    <row r="109" spans="1:11" s="49" customFormat="1" ht="32.450000000000003" customHeight="1" x14ac:dyDescent="0.25">
      <c r="A109" s="23"/>
      <c r="B109" s="28">
        <v>41767</v>
      </c>
      <c r="C109" s="45">
        <v>194</v>
      </c>
      <c r="D109" s="45" t="s">
        <v>3780</v>
      </c>
      <c r="E109" s="45" t="s">
        <v>3782</v>
      </c>
      <c r="F109" s="29" t="s">
        <v>9</v>
      </c>
      <c r="G109" s="30" t="s">
        <v>135</v>
      </c>
      <c r="H109" s="29" t="s">
        <v>145</v>
      </c>
      <c r="I109" s="29" t="s">
        <v>146</v>
      </c>
      <c r="J109" s="29" t="s">
        <v>1572</v>
      </c>
      <c r="K109" s="31" t="s">
        <v>1571</v>
      </c>
    </row>
    <row r="110" spans="1:11" s="49" customFormat="1" ht="32.450000000000003" customHeight="1" x14ac:dyDescent="0.25">
      <c r="A110" s="23"/>
      <c r="B110" s="25">
        <v>41767</v>
      </c>
      <c r="C110" s="44">
        <v>195</v>
      </c>
      <c r="D110" s="44" t="s">
        <v>3780</v>
      </c>
      <c r="E110" s="44" t="s">
        <v>3782</v>
      </c>
      <c r="F110" s="26" t="s">
        <v>9</v>
      </c>
      <c r="G110" s="26" t="s">
        <v>147</v>
      </c>
      <c r="H110" s="26" t="s">
        <v>148</v>
      </c>
      <c r="I110" s="26" t="s">
        <v>149</v>
      </c>
      <c r="J110" s="26" t="s">
        <v>1572</v>
      </c>
      <c r="K110" s="27" t="s">
        <v>1573</v>
      </c>
    </row>
    <row r="111" spans="1:11" s="49" customFormat="1" ht="32.450000000000003" customHeight="1" x14ac:dyDescent="0.25">
      <c r="A111" s="23"/>
      <c r="B111" s="28">
        <v>41789</v>
      </c>
      <c r="C111" s="45">
        <v>237</v>
      </c>
      <c r="D111" s="45" t="s">
        <v>3780</v>
      </c>
      <c r="E111" s="45" t="s">
        <v>3782</v>
      </c>
      <c r="F111" s="29" t="s">
        <v>9</v>
      </c>
      <c r="G111" s="30" t="s">
        <v>147</v>
      </c>
      <c r="H111" s="29" t="s">
        <v>150</v>
      </c>
      <c r="I111" s="29" t="s">
        <v>151</v>
      </c>
      <c r="J111" s="29" t="s">
        <v>1574</v>
      </c>
      <c r="K111" s="31" t="s">
        <v>1533</v>
      </c>
    </row>
    <row r="112" spans="1:11" s="49" customFormat="1" ht="32.450000000000003" customHeight="1" x14ac:dyDescent="0.25">
      <c r="A112" s="23"/>
      <c r="B112" s="25">
        <v>41801</v>
      </c>
      <c r="C112" s="44">
        <v>273</v>
      </c>
      <c r="D112" s="44" t="s">
        <v>3780</v>
      </c>
      <c r="E112" s="44" t="s">
        <v>3782</v>
      </c>
      <c r="F112" s="26" t="s">
        <v>9</v>
      </c>
      <c r="G112" s="26" t="s">
        <v>147</v>
      </c>
      <c r="H112" s="26" t="s">
        <v>152</v>
      </c>
      <c r="I112" s="26" t="s">
        <v>153</v>
      </c>
      <c r="J112" s="26" t="s">
        <v>1574</v>
      </c>
      <c r="K112" s="27" t="s">
        <v>1533</v>
      </c>
    </row>
    <row r="113" spans="1:11" s="49" customFormat="1" ht="32.450000000000003" customHeight="1" x14ac:dyDescent="0.25">
      <c r="A113" s="23"/>
      <c r="B113" s="28">
        <v>41849</v>
      </c>
      <c r="C113" s="45">
        <v>381</v>
      </c>
      <c r="D113" s="45" t="s">
        <v>3779</v>
      </c>
      <c r="E113" s="45" t="s">
        <v>3782</v>
      </c>
      <c r="F113" s="29" t="s">
        <v>9</v>
      </c>
      <c r="G113" s="30" t="s">
        <v>154</v>
      </c>
      <c r="H113" s="29" t="s">
        <v>155</v>
      </c>
      <c r="I113" s="29" t="s">
        <v>156</v>
      </c>
      <c r="J113" s="29" t="s">
        <v>1575</v>
      </c>
      <c r="K113" s="31" t="s">
        <v>1576</v>
      </c>
    </row>
    <row r="114" spans="1:11" s="49" customFormat="1" ht="32.450000000000003" customHeight="1" x14ac:dyDescent="0.25">
      <c r="A114" s="23"/>
      <c r="B114" s="25">
        <v>41849</v>
      </c>
      <c r="C114" s="44">
        <v>382</v>
      </c>
      <c r="D114" s="44" t="s">
        <v>3779</v>
      </c>
      <c r="E114" s="44" t="s">
        <v>3782</v>
      </c>
      <c r="F114" s="26" t="s">
        <v>9</v>
      </c>
      <c r="G114" s="26" t="s">
        <v>2713</v>
      </c>
      <c r="H114" s="26" t="s">
        <v>2985</v>
      </c>
      <c r="I114" s="26" t="s">
        <v>2986</v>
      </c>
      <c r="J114" s="26" t="s">
        <v>2987</v>
      </c>
      <c r="K114" s="27" t="s">
        <v>2988</v>
      </c>
    </row>
    <row r="115" spans="1:11" s="49" customFormat="1" ht="32.450000000000003" customHeight="1" x14ac:dyDescent="0.25">
      <c r="A115" s="23"/>
      <c r="B115" s="28">
        <v>41849</v>
      </c>
      <c r="C115" s="45">
        <v>383</v>
      </c>
      <c r="D115" s="45" t="s">
        <v>3779</v>
      </c>
      <c r="E115" s="45" t="s">
        <v>3782</v>
      </c>
      <c r="F115" s="29" t="s">
        <v>9</v>
      </c>
      <c r="G115" s="30" t="s">
        <v>2714</v>
      </c>
      <c r="H115" s="29" t="s">
        <v>2989</v>
      </c>
      <c r="I115" s="29" t="s">
        <v>2990</v>
      </c>
      <c r="J115" s="29" t="s">
        <v>2991</v>
      </c>
      <c r="K115" s="31" t="s">
        <v>2992</v>
      </c>
    </row>
    <row r="116" spans="1:11" s="49" customFormat="1" ht="32.450000000000003" customHeight="1" x14ac:dyDescent="0.25">
      <c r="A116" s="23"/>
      <c r="B116" s="25">
        <v>41859</v>
      </c>
      <c r="C116" s="44">
        <v>408</v>
      </c>
      <c r="D116" s="44" t="s">
        <v>3780</v>
      </c>
      <c r="E116" s="44" t="s">
        <v>3782</v>
      </c>
      <c r="F116" s="26" t="s">
        <v>9</v>
      </c>
      <c r="G116" s="26" t="s">
        <v>157</v>
      </c>
      <c r="H116" s="26" t="s">
        <v>158</v>
      </c>
      <c r="I116" s="26" t="s">
        <v>159</v>
      </c>
      <c r="J116" s="26" t="s">
        <v>1577</v>
      </c>
      <c r="K116" s="27" t="s">
        <v>1539</v>
      </c>
    </row>
    <row r="117" spans="1:11" s="49" customFormat="1" ht="32.450000000000003" customHeight="1" x14ac:dyDescent="0.25">
      <c r="A117" s="23"/>
      <c r="B117" s="28">
        <v>41859</v>
      </c>
      <c r="C117" s="45">
        <v>409</v>
      </c>
      <c r="D117" s="45" t="s">
        <v>3780</v>
      </c>
      <c r="E117" s="45" t="s">
        <v>3782</v>
      </c>
      <c r="F117" s="29" t="s">
        <v>9</v>
      </c>
      <c r="G117" s="30" t="s">
        <v>157</v>
      </c>
      <c r="H117" s="29" t="s">
        <v>160</v>
      </c>
      <c r="I117" s="29" t="s">
        <v>161</v>
      </c>
      <c r="J117" s="29" t="s">
        <v>1578</v>
      </c>
      <c r="K117" s="31" t="s">
        <v>1539</v>
      </c>
    </row>
    <row r="118" spans="1:11" s="49" customFormat="1" ht="32.450000000000003" customHeight="1" x14ac:dyDescent="0.25">
      <c r="A118" s="23"/>
      <c r="B118" s="25">
        <v>41863</v>
      </c>
      <c r="C118" s="44">
        <v>412</v>
      </c>
      <c r="D118" s="44" t="s">
        <v>3780</v>
      </c>
      <c r="E118" s="44" t="s">
        <v>3782</v>
      </c>
      <c r="F118" s="26" t="s">
        <v>9</v>
      </c>
      <c r="G118" s="26" t="s">
        <v>2715</v>
      </c>
      <c r="H118" s="26" t="s">
        <v>2993</v>
      </c>
      <c r="I118" s="26" t="s">
        <v>2994</v>
      </c>
      <c r="J118" s="26" t="s">
        <v>1589</v>
      </c>
      <c r="K118" s="27" t="s">
        <v>2995</v>
      </c>
    </row>
    <row r="119" spans="1:11" s="49" customFormat="1" ht="32.450000000000003" customHeight="1" x14ac:dyDescent="0.25">
      <c r="A119" s="23"/>
      <c r="B119" s="28">
        <v>41863</v>
      </c>
      <c r="C119" s="45">
        <v>413</v>
      </c>
      <c r="D119" s="45" t="s">
        <v>3780</v>
      </c>
      <c r="E119" s="45" t="s">
        <v>3782</v>
      </c>
      <c r="F119" s="29" t="s">
        <v>9</v>
      </c>
      <c r="G119" s="30" t="s">
        <v>2715</v>
      </c>
      <c r="H119" s="29" t="s">
        <v>2996</v>
      </c>
      <c r="I119" s="29" t="s">
        <v>2997</v>
      </c>
      <c r="J119" s="29" t="s">
        <v>1589</v>
      </c>
      <c r="K119" s="31" t="s">
        <v>2995</v>
      </c>
    </row>
    <row r="120" spans="1:11" s="49" customFormat="1" ht="32.450000000000003" customHeight="1" x14ac:dyDescent="0.25">
      <c r="A120" s="23"/>
      <c r="B120" s="25">
        <v>41863</v>
      </c>
      <c r="C120" s="44">
        <v>414</v>
      </c>
      <c r="D120" s="44" t="s">
        <v>3780</v>
      </c>
      <c r="E120" s="44" t="s">
        <v>3782</v>
      </c>
      <c r="F120" s="26" t="s">
        <v>9</v>
      </c>
      <c r="G120" s="26" t="s">
        <v>157</v>
      </c>
      <c r="H120" s="26" t="s">
        <v>162</v>
      </c>
      <c r="I120" s="26" t="s">
        <v>163</v>
      </c>
      <c r="J120" s="26" t="s">
        <v>1579</v>
      </c>
      <c r="K120" s="27" t="s">
        <v>1580</v>
      </c>
    </row>
    <row r="121" spans="1:11" s="49" customFormat="1" ht="32.450000000000003" customHeight="1" x14ac:dyDescent="0.25">
      <c r="A121" s="23"/>
      <c r="B121" s="28">
        <v>41865</v>
      </c>
      <c r="C121" s="45">
        <v>422</v>
      </c>
      <c r="D121" s="45" t="s">
        <v>3780</v>
      </c>
      <c r="E121" s="45" t="s">
        <v>3782</v>
      </c>
      <c r="F121" s="29" t="s">
        <v>9</v>
      </c>
      <c r="G121" s="30" t="s">
        <v>2715</v>
      </c>
      <c r="H121" s="29" t="s">
        <v>2998</v>
      </c>
      <c r="I121" s="29" t="s">
        <v>2999</v>
      </c>
      <c r="J121" s="29" t="s">
        <v>1589</v>
      </c>
      <c r="K121" s="31" t="s">
        <v>3000</v>
      </c>
    </row>
    <row r="122" spans="1:11" s="49" customFormat="1" ht="32.450000000000003" customHeight="1" x14ac:dyDescent="0.25">
      <c r="A122" s="23"/>
      <c r="B122" s="25">
        <v>41872</v>
      </c>
      <c r="C122" s="44">
        <v>428</v>
      </c>
      <c r="D122" s="44" t="s">
        <v>3780</v>
      </c>
      <c r="E122" s="44" t="s">
        <v>3782</v>
      </c>
      <c r="F122" s="26" t="s">
        <v>9</v>
      </c>
      <c r="G122" s="26" t="s">
        <v>2715</v>
      </c>
      <c r="H122" s="26" t="s">
        <v>3001</v>
      </c>
      <c r="I122" s="26" t="s">
        <v>3002</v>
      </c>
      <c r="J122" s="26" t="s">
        <v>3003</v>
      </c>
      <c r="K122" s="27" t="s">
        <v>3004</v>
      </c>
    </row>
    <row r="123" spans="1:11" s="49" customFormat="1" ht="32.450000000000003" customHeight="1" x14ac:dyDescent="0.25">
      <c r="A123" s="23"/>
      <c r="B123" s="28">
        <v>41872</v>
      </c>
      <c r="C123" s="45">
        <v>429</v>
      </c>
      <c r="D123" s="45" t="s">
        <v>3780</v>
      </c>
      <c r="E123" s="45" t="s">
        <v>3782</v>
      </c>
      <c r="F123" s="29" t="s">
        <v>9</v>
      </c>
      <c r="G123" s="30" t="s">
        <v>2715</v>
      </c>
      <c r="H123" s="29" t="s">
        <v>3005</v>
      </c>
      <c r="I123" s="29" t="s">
        <v>3006</v>
      </c>
      <c r="J123" s="29" t="s">
        <v>1589</v>
      </c>
      <c r="K123" s="31" t="s">
        <v>3004</v>
      </c>
    </row>
    <row r="124" spans="1:11" s="49" customFormat="1" ht="32.450000000000003" customHeight="1" x14ac:dyDescent="0.25">
      <c r="A124" s="23"/>
      <c r="B124" s="25">
        <v>41872</v>
      </c>
      <c r="C124" s="44">
        <v>430</v>
      </c>
      <c r="D124" s="44" t="s">
        <v>3780</v>
      </c>
      <c r="E124" s="44" t="s">
        <v>3782</v>
      </c>
      <c r="F124" s="26" t="s">
        <v>9</v>
      </c>
      <c r="G124" s="26" t="s">
        <v>157</v>
      </c>
      <c r="H124" s="26" t="s">
        <v>164</v>
      </c>
      <c r="I124" s="26" t="s">
        <v>165</v>
      </c>
      <c r="J124" s="26" t="s">
        <v>1581</v>
      </c>
      <c r="K124" s="27" t="s">
        <v>1539</v>
      </c>
    </row>
    <row r="125" spans="1:11" s="49" customFormat="1" ht="32.450000000000003" customHeight="1" x14ac:dyDescent="0.25">
      <c r="A125" s="23"/>
      <c r="B125" s="28">
        <v>41872</v>
      </c>
      <c r="C125" s="45">
        <v>431</v>
      </c>
      <c r="D125" s="45" t="s">
        <v>3780</v>
      </c>
      <c r="E125" s="45" t="s">
        <v>3782</v>
      </c>
      <c r="F125" s="29" t="s">
        <v>9</v>
      </c>
      <c r="G125" s="30" t="s">
        <v>2715</v>
      </c>
      <c r="H125" s="29" t="s">
        <v>3007</v>
      </c>
      <c r="I125" s="29" t="s">
        <v>3008</v>
      </c>
      <c r="J125" s="29" t="s">
        <v>1589</v>
      </c>
      <c r="K125" s="31" t="s">
        <v>3000</v>
      </c>
    </row>
    <row r="126" spans="1:11" s="49" customFormat="1" ht="32.450000000000003" customHeight="1" x14ac:dyDescent="0.25">
      <c r="A126" s="23"/>
      <c r="B126" s="25">
        <v>41876</v>
      </c>
      <c r="C126" s="44">
        <v>440</v>
      </c>
      <c r="D126" s="44" t="s">
        <v>3780</v>
      </c>
      <c r="E126" s="44" t="s">
        <v>3782</v>
      </c>
      <c r="F126" s="26" t="s">
        <v>9</v>
      </c>
      <c r="G126" s="26" t="s">
        <v>2715</v>
      </c>
      <c r="H126" s="26" t="s">
        <v>3009</v>
      </c>
      <c r="I126" s="26" t="s">
        <v>3010</v>
      </c>
      <c r="J126" s="26" t="s">
        <v>1589</v>
      </c>
      <c r="K126" s="27" t="s">
        <v>3000</v>
      </c>
    </row>
    <row r="127" spans="1:11" s="49" customFormat="1" ht="32.450000000000003" customHeight="1" x14ac:dyDescent="0.25">
      <c r="A127" s="23"/>
      <c r="B127" s="28">
        <v>41876</v>
      </c>
      <c r="C127" s="45">
        <v>442</v>
      </c>
      <c r="D127" s="45" t="s">
        <v>3780</v>
      </c>
      <c r="E127" s="45" t="s">
        <v>3782</v>
      </c>
      <c r="F127" s="29" t="s">
        <v>9</v>
      </c>
      <c r="G127" s="30" t="s">
        <v>157</v>
      </c>
      <c r="H127" s="29" t="s">
        <v>166</v>
      </c>
      <c r="I127" s="29" t="s">
        <v>167</v>
      </c>
      <c r="J127" s="29" t="s">
        <v>1582</v>
      </c>
      <c r="K127" s="31" t="s">
        <v>1580</v>
      </c>
    </row>
    <row r="128" spans="1:11" s="49" customFormat="1" ht="32.450000000000003" customHeight="1" x14ac:dyDescent="0.25">
      <c r="A128" s="23"/>
      <c r="B128" s="25">
        <v>41877</v>
      </c>
      <c r="C128" s="44">
        <v>318</v>
      </c>
      <c r="D128" s="44" t="s">
        <v>3779</v>
      </c>
      <c r="E128" s="44" t="s">
        <v>3782</v>
      </c>
      <c r="F128" s="26" t="s">
        <v>1256</v>
      </c>
      <c r="G128" s="26" t="s">
        <v>2716</v>
      </c>
      <c r="H128" s="26" t="s">
        <v>3011</v>
      </c>
      <c r="I128" s="26"/>
      <c r="J128" s="26" t="s">
        <v>3012</v>
      </c>
      <c r="K128" s="27" t="s">
        <v>3013</v>
      </c>
    </row>
    <row r="129" spans="1:11" s="49" customFormat="1" ht="32.450000000000003" customHeight="1" x14ac:dyDescent="0.25">
      <c r="A129" s="23"/>
      <c r="B129" s="28">
        <v>41879</v>
      </c>
      <c r="C129" s="45">
        <v>446</v>
      </c>
      <c r="D129" s="45" t="s">
        <v>3780</v>
      </c>
      <c r="E129" s="45" t="s">
        <v>3782</v>
      </c>
      <c r="F129" s="29" t="s">
        <v>9</v>
      </c>
      <c r="G129" s="30" t="s">
        <v>147</v>
      </c>
      <c r="H129" s="29" t="s">
        <v>168</v>
      </c>
      <c r="I129" s="29" t="s">
        <v>169</v>
      </c>
      <c r="J129" s="29" t="s">
        <v>1583</v>
      </c>
      <c r="K129" s="31" t="s">
        <v>1544</v>
      </c>
    </row>
    <row r="130" spans="1:11" s="49" customFormat="1" ht="32.450000000000003" customHeight="1" x14ac:dyDescent="0.25">
      <c r="A130" s="23"/>
      <c r="B130" s="25">
        <v>41879</v>
      </c>
      <c r="C130" s="44">
        <v>447</v>
      </c>
      <c r="D130" s="44" t="s">
        <v>3780</v>
      </c>
      <c r="E130" s="44" t="s">
        <v>3782</v>
      </c>
      <c r="F130" s="26" t="s">
        <v>9</v>
      </c>
      <c r="G130" s="26" t="s">
        <v>147</v>
      </c>
      <c r="H130" s="26" t="s">
        <v>170</v>
      </c>
      <c r="I130" s="26" t="s">
        <v>171</v>
      </c>
      <c r="J130" s="26" t="s">
        <v>1527</v>
      </c>
      <c r="K130" s="27" t="s">
        <v>1544</v>
      </c>
    </row>
    <row r="131" spans="1:11" s="49" customFormat="1" ht="32.450000000000003" customHeight="1" x14ac:dyDescent="0.25">
      <c r="A131" s="23"/>
      <c r="B131" s="28">
        <v>41879</v>
      </c>
      <c r="C131" s="45">
        <v>448</v>
      </c>
      <c r="D131" s="45" t="s">
        <v>3780</v>
      </c>
      <c r="E131" s="45" t="s">
        <v>3782</v>
      </c>
      <c r="F131" s="29" t="s">
        <v>9</v>
      </c>
      <c r="G131" s="30" t="s">
        <v>147</v>
      </c>
      <c r="H131" s="29" t="s">
        <v>172</v>
      </c>
      <c r="I131" s="29" t="s">
        <v>173</v>
      </c>
      <c r="J131" s="29" t="s">
        <v>1527</v>
      </c>
      <c r="K131" s="31" t="s">
        <v>1544</v>
      </c>
    </row>
    <row r="132" spans="1:11" s="49" customFormat="1" ht="32.450000000000003" customHeight="1" x14ac:dyDescent="0.25">
      <c r="A132" s="23"/>
      <c r="B132" s="25">
        <v>41879</v>
      </c>
      <c r="C132" s="44">
        <v>449</v>
      </c>
      <c r="D132" s="44" t="s">
        <v>3780</v>
      </c>
      <c r="E132" s="44" t="s">
        <v>3782</v>
      </c>
      <c r="F132" s="26" t="s">
        <v>9</v>
      </c>
      <c r="G132" s="26" t="s">
        <v>147</v>
      </c>
      <c r="H132" s="26" t="s">
        <v>174</v>
      </c>
      <c r="I132" s="26" t="s">
        <v>175</v>
      </c>
      <c r="J132" s="26" t="s">
        <v>1527</v>
      </c>
      <c r="K132" s="27" t="s">
        <v>1544</v>
      </c>
    </row>
    <row r="133" spans="1:11" s="49" customFormat="1" ht="32.450000000000003" customHeight="1" x14ac:dyDescent="0.25">
      <c r="A133" s="23"/>
      <c r="B133" s="28">
        <v>41883</v>
      </c>
      <c r="C133" s="45">
        <v>322</v>
      </c>
      <c r="D133" s="45" t="s">
        <v>3779</v>
      </c>
      <c r="E133" s="45" t="s">
        <v>3782</v>
      </c>
      <c r="F133" s="29" t="s">
        <v>1256</v>
      </c>
      <c r="G133" s="30" t="s">
        <v>2717</v>
      </c>
      <c r="H133" s="29" t="s">
        <v>3014</v>
      </c>
      <c r="I133" s="29"/>
      <c r="J133" s="29" t="s">
        <v>3015</v>
      </c>
      <c r="K133" s="31" t="s">
        <v>3016</v>
      </c>
    </row>
    <row r="134" spans="1:11" s="49" customFormat="1" ht="32.450000000000003" customHeight="1" x14ac:dyDescent="0.25">
      <c r="A134" s="23"/>
      <c r="B134" s="25">
        <v>41884</v>
      </c>
      <c r="C134" s="44">
        <v>323</v>
      </c>
      <c r="D134" s="44" t="s">
        <v>3779</v>
      </c>
      <c r="E134" s="44" t="s">
        <v>3782</v>
      </c>
      <c r="F134" s="26" t="s">
        <v>1256</v>
      </c>
      <c r="G134" s="26" t="s">
        <v>2688</v>
      </c>
      <c r="H134" s="26" t="s">
        <v>2688</v>
      </c>
      <c r="I134" s="26"/>
      <c r="J134" s="26" t="s">
        <v>3017</v>
      </c>
      <c r="K134" s="27" t="s">
        <v>3016</v>
      </c>
    </row>
    <row r="135" spans="1:11" s="49" customFormat="1" ht="32.450000000000003" customHeight="1" x14ac:dyDescent="0.25">
      <c r="A135" s="23"/>
      <c r="B135" s="28">
        <v>41886</v>
      </c>
      <c r="C135" s="45">
        <v>465</v>
      </c>
      <c r="D135" s="45" t="s">
        <v>3780</v>
      </c>
      <c r="E135" s="45" t="s">
        <v>3782</v>
      </c>
      <c r="F135" s="29" t="s">
        <v>9</v>
      </c>
      <c r="G135" s="30" t="s">
        <v>176</v>
      </c>
      <c r="H135" s="29" t="s">
        <v>177</v>
      </c>
      <c r="I135" s="29" t="s">
        <v>178</v>
      </c>
      <c r="J135" s="29" t="s">
        <v>1584</v>
      </c>
      <c r="K135" s="31" t="s">
        <v>1585</v>
      </c>
    </row>
    <row r="136" spans="1:11" s="49" customFormat="1" ht="32.450000000000003" customHeight="1" x14ac:dyDescent="0.25">
      <c r="A136" s="23"/>
      <c r="B136" s="25">
        <v>41886</v>
      </c>
      <c r="C136" s="44">
        <v>466</v>
      </c>
      <c r="D136" s="44" t="s">
        <v>3780</v>
      </c>
      <c r="E136" s="44" t="s">
        <v>3782</v>
      </c>
      <c r="F136" s="26" t="s">
        <v>9</v>
      </c>
      <c r="G136" s="26" t="s">
        <v>179</v>
      </c>
      <c r="H136" s="26" t="s">
        <v>180</v>
      </c>
      <c r="I136" s="26" t="s">
        <v>181</v>
      </c>
      <c r="J136" s="26" t="s">
        <v>1586</v>
      </c>
      <c r="K136" s="27" t="s">
        <v>1585</v>
      </c>
    </row>
    <row r="137" spans="1:11" s="49" customFormat="1" ht="32.450000000000003" customHeight="1" x14ac:dyDescent="0.25">
      <c r="A137" s="23"/>
      <c r="B137" s="28">
        <v>41891</v>
      </c>
      <c r="C137" s="45">
        <v>472</v>
      </c>
      <c r="D137" s="45" t="s">
        <v>3780</v>
      </c>
      <c r="E137" s="45" t="s">
        <v>3782</v>
      </c>
      <c r="F137" s="29" t="s">
        <v>9</v>
      </c>
      <c r="G137" s="30" t="s">
        <v>182</v>
      </c>
      <c r="H137" s="29" t="s">
        <v>183</v>
      </c>
      <c r="I137" s="29" t="s">
        <v>184</v>
      </c>
      <c r="J137" s="29" t="s">
        <v>1587</v>
      </c>
      <c r="K137" s="31" t="s">
        <v>1588</v>
      </c>
    </row>
    <row r="138" spans="1:11" s="49" customFormat="1" ht="32.450000000000003" customHeight="1" x14ac:dyDescent="0.25">
      <c r="A138" s="23"/>
      <c r="B138" s="25">
        <v>41891</v>
      </c>
      <c r="C138" s="44">
        <v>473</v>
      </c>
      <c r="D138" s="44" t="s">
        <v>3780</v>
      </c>
      <c r="E138" s="44" t="s">
        <v>3782</v>
      </c>
      <c r="F138" s="26" t="s">
        <v>9</v>
      </c>
      <c r="G138" s="26" t="s">
        <v>179</v>
      </c>
      <c r="H138" s="26" t="s">
        <v>185</v>
      </c>
      <c r="I138" s="26" t="s">
        <v>186</v>
      </c>
      <c r="J138" s="26" t="s">
        <v>1589</v>
      </c>
      <c r="K138" s="27" t="s">
        <v>1585</v>
      </c>
    </row>
    <row r="139" spans="1:11" s="49" customFormat="1" ht="32.450000000000003" customHeight="1" x14ac:dyDescent="0.25">
      <c r="A139" s="23"/>
      <c r="B139" s="28">
        <v>41891</v>
      </c>
      <c r="C139" s="45">
        <v>474</v>
      </c>
      <c r="D139" s="45" t="s">
        <v>3780</v>
      </c>
      <c r="E139" s="45" t="s">
        <v>3782</v>
      </c>
      <c r="F139" s="29" t="s">
        <v>9</v>
      </c>
      <c r="G139" s="30" t="s">
        <v>179</v>
      </c>
      <c r="H139" s="29" t="s">
        <v>187</v>
      </c>
      <c r="I139" s="29" t="s">
        <v>188</v>
      </c>
      <c r="J139" s="29" t="s">
        <v>1590</v>
      </c>
      <c r="K139" s="31" t="s">
        <v>1585</v>
      </c>
    </row>
    <row r="140" spans="1:11" s="49" customFormat="1" ht="32.450000000000003" customHeight="1" x14ac:dyDescent="0.25">
      <c r="A140" s="23"/>
      <c r="B140" s="25">
        <v>41894</v>
      </c>
      <c r="C140" s="44">
        <v>488</v>
      </c>
      <c r="D140" s="44" t="s">
        <v>3780</v>
      </c>
      <c r="E140" s="44" t="s">
        <v>3782</v>
      </c>
      <c r="F140" s="26" t="s">
        <v>9</v>
      </c>
      <c r="G140" s="26" t="s">
        <v>2718</v>
      </c>
      <c r="H140" s="26" t="s">
        <v>3018</v>
      </c>
      <c r="I140" s="26" t="s">
        <v>3019</v>
      </c>
      <c r="J140" s="26" t="s">
        <v>3020</v>
      </c>
      <c r="K140" s="27" t="s">
        <v>1610</v>
      </c>
    </row>
    <row r="141" spans="1:11" s="49" customFormat="1" ht="32.450000000000003" customHeight="1" x14ac:dyDescent="0.25">
      <c r="A141" s="23"/>
      <c r="B141" s="28">
        <v>41899</v>
      </c>
      <c r="C141" s="45">
        <v>496</v>
      </c>
      <c r="D141" s="45" t="s">
        <v>3780</v>
      </c>
      <c r="E141" s="45" t="s">
        <v>3782</v>
      </c>
      <c r="F141" s="29" t="s">
        <v>9</v>
      </c>
      <c r="G141" s="30" t="s">
        <v>189</v>
      </c>
      <c r="H141" s="29" t="s">
        <v>190</v>
      </c>
      <c r="I141" s="29" t="s">
        <v>191</v>
      </c>
      <c r="J141" s="29" t="s">
        <v>1591</v>
      </c>
      <c r="K141" s="31" t="s">
        <v>1592</v>
      </c>
    </row>
    <row r="142" spans="1:11" s="49" customFormat="1" ht="32.450000000000003" customHeight="1" x14ac:dyDescent="0.25">
      <c r="A142" s="23"/>
      <c r="B142" s="25">
        <v>41901</v>
      </c>
      <c r="C142" s="44">
        <v>503</v>
      </c>
      <c r="D142" s="44" t="s">
        <v>3780</v>
      </c>
      <c r="E142" s="44" t="s">
        <v>3782</v>
      </c>
      <c r="F142" s="26" t="s">
        <v>9</v>
      </c>
      <c r="G142" s="26" t="s">
        <v>2719</v>
      </c>
      <c r="H142" s="26" t="s">
        <v>3021</v>
      </c>
      <c r="I142" s="26" t="s">
        <v>3022</v>
      </c>
      <c r="J142" s="26" t="s">
        <v>3020</v>
      </c>
      <c r="K142" s="27" t="s">
        <v>1632</v>
      </c>
    </row>
    <row r="143" spans="1:11" s="49" customFormat="1" ht="32.450000000000003" customHeight="1" x14ac:dyDescent="0.25">
      <c r="A143" s="23"/>
      <c r="B143" s="28">
        <v>41904</v>
      </c>
      <c r="C143" s="45">
        <v>508</v>
      </c>
      <c r="D143" s="45" t="s">
        <v>3780</v>
      </c>
      <c r="E143" s="45" t="s">
        <v>3782</v>
      </c>
      <c r="F143" s="29" t="s">
        <v>9</v>
      </c>
      <c r="G143" s="30" t="s">
        <v>2719</v>
      </c>
      <c r="H143" s="29" t="s">
        <v>3023</v>
      </c>
      <c r="I143" s="29" t="s">
        <v>3024</v>
      </c>
      <c r="J143" s="29" t="s">
        <v>3020</v>
      </c>
      <c r="K143" s="31" t="s">
        <v>1632</v>
      </c>
    </row>
    <row r="144" spans="1:11" s="49" customFormat="1" ht="32.450000000000003" customHeight="1" x14ac:dyDescent="0.25">
      <c r="A144" s="23"/>
      <c r="B144" s="25">
        <v>41904</v>
      </c>
      <c r="C144" s="44">
        <v>509</v>
      </c>
      <c r="D144" s="44" t="s">
        <v>3780</v>
      </c>
      <c r="E144" s="44" t="s">
        <v>3782</v>
      </c>
      <c r="F144" s="26" t="s">
        <v>9</v>
      </c>
      <c r="G144" s="26" t="s">
        <v>2719</v>
      </c>
      <c r="H144" s="26" t="s">
        <v>3025</v>
      </c>
      <c r="I144" s="26" t="s">
        <v>3026</v>
      </c>
      <c r="J144" s="26" t="s">
        <v>3020</v>
      </c>
      <c r="K144" s="27" t="s">
        <v>1632</v>
      </c>
    </row>
    <row r="145" spans="1:11" s="49" customFormat="1" ht="32.450000000000003" customHeight="1" x14ac:dyDescent="0.25">
      <c r="A145" s="23"/>
      <c r="B145" s="28">
        <v>41904</v>
      </c>
      <c r="C145" s="45">
        <v>510</v>
      </c>
      <c r="D145" s="45" t="s">
        <v>3780</v>
      </c>
      <c r="E145" s="45" t="s">
        <v>3782</v>
      </c>
      <c r="F145" s="29" t="s">
        <v>9</v>
      </c>
      <c r="G145" s="30" t="s">
        <v>2720</v>
      </c>
      <c r="H145" s="29" t="s">
        <v>3027</v>
      </c>
      <c r="I145" s="29" t="s">
        <v>3028</v>
      </c>
      <c r="J145" s="29" t="s">
        <v>3020</v>
      </c>
      <c r="K145" s="31" t="s">
        <v>1610</v>
      </c>
    </row>
    <row r="146" spans="1:11" s="49" customFormat="1" ht="32.450000000000003" customHeight="1" x14ac:dyDescent="0.25">
      <c r="A146" s="23"/>
      <c r="B146" s="25">
        <v>41904</v>
      </c>
      <c r="C146" s="44">
        <v>511</v>
      </c>
      <c r="D146" s="44" t="s">
        <v>3780</v>
      </c>
      <c r="E146" s="44" t="s">
        <v>3782</v>
      </c>
      <c r="F146" s="26" t="s">
        <v>9</v>
      </c>
      <c r="G146" s="26" t="s">
        <v>2720</v>
      </c>
      <c r="H146" s="26" t="s">
        <v>3029</v>
      </c>
      <c r="I146" s="26" t="s">
        <v>3030</v>
      </c>
      <c r="J146" s="26" t="s">
        <v>3020</v>
      </c>
      <c r="K146" s="27" t="s">
        <v>1610</v>
      </c>
    </row>
    <row r="147" spans="1:11" s="49" customFormat="1" ht="32.450000000000003" customHeight="1" x14ac:dyDescent="0.25">
      <c r="A147" s="23"/>
      <c r="B147" s="28">
        <v>41904</v>
      </c>
      <c r="C147" s="45">
        <v>514</v>
      </c>
      <c r="D147" s="45" t="s">
        <v>3780</v>
      </c>
      <c r="E147" s="45" t="s">
        <v>3782</v>
      </c>
      <c r="F147" s="29" t="s">
        <v>9</v>
      </c>
      <c r="G147" s="30" t="s">
        <v>2721</v>
      </c>
      <c r="H147" s="29" t="s">
        <v>3031</v>
      </c>
      <c r="I147" s="29" t="s">
        <v>3032</v>
      </c>
      <c r="J147" s="29" t="s">
        <v>3033</v>
      </c>
      <c r="K147" s="31" t="s">
        <v>1617</v>
      </c>
    </row>
    <row r="148" spans="1:11" s="49" customFormat="1" ht="32.450000000000003" customHeight="1" x14ac:dyDescent="0.25">
      <c r="A148" s="23"/>
      <c r="B148" s="25">
        <v>41911</v>
      </c>
      <c r="C148" s="44">
        <v>518</v>
      </c>
      <c r="D148" s="44" t="s">
        <v>3780</v>
      </c>
      <c r="E148" s="44" t="s">
        <v>3782</v>
      </c>
      <c r="F148" s="26" t="s">
        <v>9</v>
      </c>
      <c r="G148" s="26" t="s">
        <v>2721</v>
      </c>
      <c r="H148" s="26" t="s">
        <v>3034</v>
      </c>
      <c r="I148" s="26" t="s">
        <v>3035</v>
      </c>
      <c r="J148" s="26" t="s">
        <v>3036</v>
      </c>
      <c r="K148" s="27" t="s">
        <v>1617</v>
      </c>
    </row>
    <row r="149" spans="1:11" s="49" customFormat="1" ht="32.450000000000003" customHeight="1" x14ac:dyDescent="0.25">
      <c r="A149" s="23"/>
      <c r="B149" s="28">
        <v>41911</v>
      </c>
      <c r="C149" s="45">
        <v>519</v>
      </c>
      <c r="D149" s="45" t="s">
        <v>3780</v>
      </c>
      <c r="E149" s="45" t="s">
        <v>3782</v>
      </c>
      <c r="F149" s="29" t="s">
        <v>9</v>
      </c>
      <c r="G149" s="30" t="s">
        <v>2720</v>
      </c>
      <c r="H149" s="29" t="s">
        <v>3037</v>
      </c>
      <c r="I149" s="29" t="s">
        <v>3038</v>
      </c>
      <c r="J149" s="29" t="s">
        <v>3020</v>
      </c>
      <c r="K149" s="31" t="s">
        <v>1611</v>
      </c>
    </row>
    <row r="150" spans="1:11" s="49" customFormat="1" ht="32.450000000000003" customHeight="1" x14ac:dyDescent="0.25">
      <c r="A150" s="23"/>
      <c r="B150" s="25">
        <v>41911</v>
      </c>
      <c r="C150" s="44">
        <v>520</v>
      </c>
      <c r="D150" s="44" t="s">
        <v>3780</v>
      </c>
      <c r="E150" s="44" t="s">
        <v>3782</v>
      </c>
      <c r="F150" s="26" t="s">
        <v>9</v>
      </c>
      <c r="G150" s="26" t="s">
        <v>2721</v>
      </c>
      <c r="H150" s="26" t="s">
        <v>3039</v>
      </c>
      <c r="I150" s="26" t="s">
        <v>3040</v>
      </c>
      <c r="J150" s="26" t="s">
        <v>3036</v>
      </c>
      <c r="K150" s="27" t="s">
        <v>1617</v>
      </c>
    </row>
    <row r="151" spans="1:11" s="49" customFormat="1" ht="32.450000000000003" customHeight="1" x14ac:dyDescent="0.25">
      <c r="A151" s="23"/>
      <c r="B151" s="28">
        <v>41912</v>
      </c>
      <c r="C151" s="45">
        <v>359</v>
      </c>
      <c r="D151" s="45" t="s">
        <v>3779</v>
      </c>
      <c r="E151" s="45" t="s">
        <v>3782</v>
      </c>
      <c r="F151" s="29" t="s">
        <v>1256</v>
      </c>
      <c r="G151" s="30" t="s">
        <v>2722</v>
      </c>
      <c r="H151" s="29" t="s">
        <v>3041</v>
      </c>
      <c r="I151" s="29" t="s">
        <v>3042</v>
      </c>
      <c r="J151" s="29" t="s">
        <v>3043</v>
      </c>
      <c r="K151" s="31" t="s">
        <v>1878</v>
      </c>
    </row>
    <row r="152" spans="1:11" s="49" customFormat="1" ht="32.450000000000003" customHeight="1" x14ac:dyDescent="0.25">
      <c r="A152" s="23"/>
      <c r="B152" s="25">
        <v>41912</v>
      </c>
      <c r="C152" s="44">
        <v>360</v>
      </c>
      <c r="D152" s="44" t="s">
        <v>3779</v>
      </c>
      <c r="E152" s="44" t="s">
        <v>3782</v>
      </c>
      <c r="F152" s="26" t="s">
        <v>1256</v>
      </c>
      <c r="G152" s="26" t="s">
        <v>2716</v>
      </c>
      <c r="H152" s="26" t="s">
        <v>3044</v>
      </c>
      <c r="I152" s="26" t="s">
        <v>3045</v>
      </c>
      <c r="J152" s="26" t="s">
        <v>3046</v>
      </c>
      <c r="K152" s="27" t="s">
        <v>1507</v>
      </c>
    </row>
    <row r="153" spans="1:11" s="49" customFormat="1" ht="32.450000000000003" customHeight="1" x14ac:dyDescent="0.25">
      <c r="A153" s="23"/>
      <c r="B153" s="28">
        <v>41912</v>
      </c>
      <c r="C153" s="45">
        <v>529</v>
      </c>
      <c r="D153" s="45" t="s">
        <v>3780</v>
      </c>
      <c r="E153" s="45" t="s">
        <v>3782</v>
      </c>
      <c r="F153" s="29" t="s">
        <v>9</v>
      </c>
      <c r="G153" s="30" t="s">
        <v>2720</v>
      </c>
      <c r="H153" s="29" t="s">
        <v>3047</v>
      </c>
      <c r="I153" s="29" t="s">
        <v>3048</v>
      </c>
      <c r="J153" s="29" t="s">
        <v>3020</v>
      </c>
      <c r="K153" s="31" t="s">
        <v>1610</v>
      </c>
    </row>
    <row r="154" spans="1:11" s="49" customFormat="1" ht="32.450000000000003" customHeight="1" x14ac:dyDescent="0.25">
      <c r="A154" s="23"/>
      <c r="B154" s="25">
        <v>41912</v>
      </c>
      <c r="C154" s="44">
        <v>530</v>
      </c>
      <c r="D154" s="44" t="s">
        <v>3780</v>
      </c>
      <c r="E154" s="44" t="s">
        <v>3782</v>
      </c>
      <c r="F154" s="26" t="s">
        <v>9</v>
      </c>
      <c r="G154" s="26" t="s">
        <v>2720</v>
      </c>
      <c r="H154" s="26" t="s">
        <v>3049</v>
      </c>
      <c r="I154" s="26" t="s">
        <v>3050</v>
      </c>
      <c r="J154" s="26" t="s">
        <v>3020</v>
      </c>
      <c r="K154" s="27" t="s">
        <v>1611</v>
      </c>
    </row>
    <row r="155" spans="1:11" s="49" customFormat="1" ht="32.450000000000003" customHeight="1" x14ac:dyDescent="0.25">
      <c r="A155" s="23"/>
      <c r="B155" s="28">
        <v>41912</v>
      </c>
      <c r="C155" s="45">
        <v>531</v>
      </c>
      <c r="D155" s="45" t="s">
        <v>3780</v>
      </c>
      <c r="E155" s="45" t="s">
        <v>3782</v>
      </c>
      <c r="F155" s="29" t="s">
        <v>9</v>
      </c>
      <c r="G155" s="30" t="s">
        <v>2720</v>
      </c>
      <c r="H155" s="29" t="s">
        <v>3051</v>
      </c>
      <c r="I155" s="29" t="s">
        <v>3052</v>
      </c>
      <c r="J155" s="29" t="s">
        <v>3020</v>
      </c>
      <c r="K155" s="31" t="s">
        <v>1611</v>
      </c>
    </row>
    <row r="156" spans="1:11" s="49" customFormat="1" ht="32.450000000000003" customHeight="1" x14ac:dyDescent="0.25">
      <c r="A156" s="23"/>
      <c r="B156" s="25">
        <v>41913</v>
      </c>
      <c r="C156" s="44">
        <v>532</v>
      </c>
      <c r="D156" s="44" t="s">
        <v>3780</v>
      </c>
      <c r="E156" s="44" t="s">
        <v>3782</v>
      </c>
      <c r="F156" s="26" t="s">
        <v>9</v>
      </c>
      <c r="G156" s="26" t="s">
        <v>189</v>
      </c>
      <c r="H156" s="26" t="s">
        <v>192</v>
      </c>
      <c r="I156" s="26" t="s">
        <v>193</v>
      </c>
      <c r="J156" s="26" t="s">
        <v>1593</v>
      </c>
      <c r="K156" s="27" t="s">
        <v>1592</v>
      </c>
    </row>
    <row r="157" spans="1:11" s="49" customFormat="1" ht="32.450000000000003" customHeight="1" x14ac:dyDescent="0.25">
      <c r="A157" s="23"/>
      <c r="B157" s="28">
        <v>41913</v>
      </c>
      <c r="C157" s="45">
        <v>533</v>
      </c>
      <c r="D157" s="45" t="s">
        <v>3780</v>
      </c>
      <c r="E157" s="45" t="s">
        <v>3782</v>
      </c>
      <c r="F157" s="29" t="s">
        <v>9</v>
      </c>
      <c r="G157" s="30" t="s">
        <v>189</v>
      </c>
      <c r="H157" s="29" t="s">
        <v>194</v>
      </c>
      <c r="I157" s="29" t="s">
        <v>195</v>
      </c>
      <c r="J157" s="29" t="s">
        <v>1594</v>
      </c>
      <c r="K157" s="31" t="s">
        <v>1592</v>
      </c>
    </row>
    <row r="158" spans="1:11" s="49" customFormat="1" ht="32.450000000000003" customHeight="1" x14ac:dyDescent="0.25">
      <c r="A158" s="23"/>
      <c r="B158" s="25">
        <v>41913</v>
      </c>
      <c r="C158" s="44">
        <v>534</v>
      </c>
      <c r="D158" s="44" t="s">
        <v>3780</v>
      </c>
      <c r="E158" s="44" t="s">
        <v>3782</v>
      </c>
      <c r="F158" s="26" t="s">
        <v>9</v>
      </c>
      <c r="G158" s="26" t="s">
        <v>189</v>
      </c>
      <c r="H158" s="26" t="s">
        <v>196</v>
      </c>
      <c r="I158" s="26" t="s">
        <v>197</v>
      </c>
      <c r="J158" s="26" t="s">
        <v>1595</v>
      </c>
      <c r="K158" s="27" t="s">
        <v>1596</v>
      </c>
    </row>
    <row r="159" spans="1:11" s="49" customFormat="1" ht="32.450000000000003" customHeight="1" x14ac:dyDescent="0.25">
      <c r="A159" s="23"/>
      <c r="B159" s="28">
        <v>41913</v>
      </c>
      <c r="C159" s="45">
        <v>536</v>
      </c>
      <c r="D159" s="45" t="s">
        <v>3780</v>
      </c>
      <c r="E159" s="45" t="s">
        <v>3782</v>
      </c>
      <c r="F159" s="29" t="s">
        <v>9</v>
      </c>
      <c r="G159" s="30" t="s">
        <v>189</v>
      </c>
      <c r="H159" s="29" t="s">
        <v>198</v>
      </c>
      <c r="I159" s="29" t="s">
        <v>199</v>
      </c>
      <c r="J159" s="29" t="s">
        <v>1597</v>
      </c>
      <c r="K159" s="31" t="s">
        <v>1592</v>
      </c>
    </row>
    <row r="160" spans="1:11" s="49" customFormat="1" ht="32.450000000000003" customHeight="1" x14ac:dyDescent="0.25">
      <c r="A160" s="23"/>
      <c r="B160" s="25">
        <v>41913</v>
      </c>
      <c r="C160" s="44">
        <v>537</v>
      </c>
      <c r="D160" s="44" t="s">
        <v>3780</v>
      </c>
      <c r="E160" s="44" t="s">
        <v>3782</v>
      </c>
      <c r="F160" s="26" t="s">
        <v>9</v>
      </c>
      <c r="G160" s="26" t="s">
        <v>189</v>
      </c>
      <c r="H160" s="26" t="s">
        <v>198</v>
      </c>
      <c r="I160" s="26" t="s">
        <v>200</v>
      </c>
      <c r="J160" s="26" t="s">
        <v>1598</v>
      </c>
      <c r="K160" s="27" t="s">
        <v>1592</v>
      </c>
    </row>
    <row r="161" spans="1:11" s="49" customFormat="1" ht="32.450000000000003" customHeight="1" x14ac:dyDescent="0.25">
      <c r="A161" s="23"/>
      <c r="B161" s="28">
        <v>41918</v>
      </c>
      <c r="C161" s="45">
        <v>538</v>
      </c>
      <c r="D161" s="45" t="s">
        <v>3780</v>
      </c>
      <c r="E161" s="45" t="s">
        <v>3782</v>
      </c>
      <c r="F161" s="29" t="s">
        <v>9</v>
      </c>
      <c r="G161" s="30" t="s">
        <v>189</v>
      </c>
      <c r="H161" s="29" t="s">
        <v>192</v>
      </c>
      <c r="I161" s="29" t="s">
        <v>201</v>
      </c>
      <c r="J161" s="29" t="s">
        <v>1595</v>
      </c>
      <c r="K161" s="31" t="s">
        <v>1592</v>
      </c>
    </row>
    <row r="162" spans="1:11" s="49" customFormat="1" ht="32.450000000000003" customHeight="1" x14ac:dyDescent="0.25">
      <c r="A162" s="23"/>
      <c r="B162" s="25">
        <v>41918</v>
      </c>
      <c r="C162" s="44">
        <v>539</v>
      </c>
      <c r="D162" s="44" t="s">
        <v>3780</v>
      </c>
      <c r="E162" s="44" t="s">
        <v>3782</v>
      </c>
      <c r="F162" s="26" t="s">
        <v>9</v>
      </c>
      <c r="G162" s="26" t="s">
        <v>189</v>
      </c>
      <c r="H162" s="26" t="s">
        <v>192</v>
      </c>
      <c r="I162" s="26" t="s">
        <v>202</v>
      </c>
      <c r="J162" s="26" t="s">
        <v>1595</v>
      </c>
      <c r="K162" s="27" t="s">
        <v>1592</v>
      </c>
    </row>
    <row r="163" spans="1:11" s="49" customFormat="1" ht="32.450000000000003" customHeight="1" x14ac:dyDescent="0.25">
      <c r="A163" s="23"/>
      <c r="B163" s="28">
        <v>41918</v>
      </c>
      <c r="C163" s="45">
        <v>540</v>
      </c>
      <c r="D163" s="45" t="s">
        <v>3780</v>
      </c>
      <c r="E163" s="45" t="s">
        <v>3782</v>
      </c>
      <c r="F163" s="29" t="s">
        <v>9</v>
      </c>
      <c r="G163" s="30" t="s">
        <v>189</v>
      </c>
      <c r="H163" s="29" t="s">
        <v>192</v>
      </c>
      <c r="I163" s="29" t="s">
        <v>203</v>
      </c>
      <c r="J163" s="29" t="s">
        <v>1599</v>
      </c>
      <c r="K163" s="31" t="s">
        <v>1592</v>
      </c>
    </row>
    <row r="164" spans="1:11" s="49" customFormat="1" ht="32.450000000000003" customHeight="1" x14ac:dyDescent="0.25">
      <c r="A164" s="23"/>
      <c r="B164" s="25">
        <v>41918</v>
      </c>
      <c r="C164" s="44">
        <v>541</v>
      </c>
      <c r="D164" s="44" t="s">
        <v>3780</v>
      </c>
      <c r="E164" s="44" t="s">
        <v>3782</v>
      </c>
      <c r="F164" s="26" t="s">
        <v>9</v>
      </c>
      <c r="G164" s="26" t="s">
        <v>189</v>
      </c>
      <c r="H164" s="26" t="s">
        <v>194</v>
      </c>
      <c r="I164" s="26" t="s">
        <v>204</v>
      </c>
      <c r="J164" s="26" t="s">
        <v>1593</v>
      </c>
      <c r="K164" s="27" t="s">
        <v>1592</v>
      </c>
    </row>
    <row r="165" spans="1:11" s="49" customFormat="1" ht="32.450000000000003" customHeight="1" x14ac:dyDescent="0.25">
      <c r="A165" s="23"/>
      <c r="B165" s="28">
        <v>41918</v>
      </c>
      <c r="C165" s="45">
        <v>542</v>
      </c>
      <c r="D165" s="45" t="s">
        <v>3780</v>
      </c>
      <c r="E165" s="45" t="s">
        <v>3782</v>
      </c>
      <c r="F165" s="29" t="s">
        <v>9</v>
      </c>
      <c r="G165" s="30" t="s">
        <v>189</v>
      </c>
      <c r="H165" s="29" t="s">
        <v>194</v>
      </c>
      <c r="I165" s="29" t="s">
        <v>205</v>
      </c>
      <c r="J165" s="29" t="s">
        <v>1524</v>
      </c>
      <c r="K165" s="31" t="s">
        <v>1592</v>
      </c>
    </row>
    <row r="166" spans="1:11" s="49" customFormat="1" ht="32.450000000000003" customHeight="1" x14ac:dyDescent="0.25">
      <c r="A166" s="23"/>
      <c r="B166" s="25">
        <v>41919</v>
      </c>
      <c r="C166" s="44">
        <v>545</v>
      </c>
      <c r="D166" s="44" t="s">
        <v>3780</v>
      </c>
      <c r="E166" s="44" t="s">
        <v>3782</v>
      </c>
      <c r="F166" s="26" t="s">
        <v>9</v>
      </c>
      <c r="G166" s="26" t="s">
        <v>2718</v>
      </c>
      <c r="H166" s="26" t="s">
        <v>3053</v>
      </c>
      <c r="I166" s="26" t="s">
        <v>3054</v>
      </c>
      <c r="J166" s="26" t="s">
        <v>1527</v>
      </c>
      <c r="K166" s="27" t="s">
        <v>1611</v>
      </c>
    </row>
    <row r="167" spans="1:11" s="49" customFormat="1" ht="32.450000000000003" customHeight="1" x14ac:dyDescent="0.25">
      <c r="A167" s="23"/>
      <c r="B167" s="28">
        <v>41919</v>
      </c>
      <c r="C167" s="45">
        <v>546</v>
      </c>
      <c r="D167" s="45" t="s">
        <v>3780</v>
      </c>
      <c r="E167" s="45" t="s">
        <v>3782</v>
      </c>
      <c r="F167" s="29" t="s">
        <v>9</v>
      </c>
      <c r="G167" s="30" t="s">
        <v>2718</v>
      </c>
      <c r="H167" s="29" t="s">
        <v>3055</v>
      </c>
      <c r="I167" s="29" t="s">
        <v>3056</v>
      </c>
      <c r="J167" s="29" t="s">
        <v>1527</v>
      </c>
      <c r="K167" s="31" t="s">
        <v>1611</v>
      </c>
    </row>
    <row r="168" spans="1:11" s="49" customFormat="1" ht="32.450000000000003" customHeight="1" x14ac:dyDescent="0.25">
      <c r="A168" s="23"/>
      <c r="B168" s="25">
        <v>41932</v>
      </c>
      <c r="C168" s="44">
        <v>567</v>
      </c>
      <c r="D168" s="44" t="s">
        <v>3780</v>
      </c>
      <c r="E168" s="44" t="s">
        <v>3782</v>
      </c>
      <c r="F168" s="26" t="s">
        <v>9</v>
      </c>
      <c r="G168" s="26" t="s">
        <v>206</v>
      </c>
      <c r="H168" s="26" t="s">
        <v>207</v>
      </c>
      <c r="I168" s="26" t="s">
        <v>208</v>
      </c>
      <c r="J168" s="26" t="s">
        <v>1600</v>
      </c>
      <c r="K168" s="27" t="s">
        <v>1531</v>
      </c>
    </row>
    <row r="169" spans="1:11" s="49" customFormat="1" ht="32.450000000000003" customHeight="1" x14ac:dyDescent="0.25">
      <c r="A169" s="23"/>
      <c r="B169" s="28">
        <v>41932</v>
      </c>
      <c r="C169" s="45">
        <v>568</v>
      </c>
      <c r="D169" s="45" t="s">
        <v>3779</v>
      </c>
      <c r="E169" s="45" t="s">
        <v>3782</v>
      </c>
      <c r="F169" s="29" t="s">
        <v>9</v>
      </c>
      <c r="G169" s="30" t="s">
        <v>2723</v>
      </c>
      <c r="H169" s="29" t="s">
        <v>3057</v>
      </c>
      <c r="I169" s="29" t="s">
        <v>3058</v>
      </c>
      <c r="J169" s="29" t="s">
        <v>3059</v>
      </c>
      <c r="K169" s="31" t="s">
        <v>1801</v>
      </c>
    </row>
    <row r="170" spans="1:11" s="49" customFormat="1" ht="32.450000000000003" customHeight="1" x14ac:dyDescent="0.25">
      <c r="A170" s="23"/>
      <c r="B170" s="25">
        <v>41932</v>
      </c>
      <c r="C170" s="44">
        <v>569</v>
      </c>
      <c r="D170" s="44" t="s">
        <v>3780</v>
      </c>
      <c r="E170" s="44" t="s">
        <v>3782</v>
      </c>
      <c r="F170" s="26" t="s">
        <v>9</v>
      </c>
      <c r="G170" s="26" t="s">
        <v>206</v>
      </c>
      <c r="H170" s="26" t="s">
        <v>209</v>
      </c>
      <c r="I170" s="26" t="s">
        <v>210</v>
      </c>
      <c r="J170" s="26" t="s">
        <v>1601</v>
      </c>
      <c r="K170" s="27" t="s">
        <v>1531</v>
      </c>
    </row>
    <row r="171" spans="1:11" s="49" customFormat="1" ht="32.450000000000003" customHeight="1" x14ac:dyDescent="0.25">
      <c r="A171" s="23"/>
      <c r="B171" s="28">
        <v>41932</v>
      </c>
      <c r="C171" s="45">
        <v>570</v>
      </c>
      <c r="D171" s="45" t="s">
        <v>3780</v>
      </c>
      <c r="E171" s="45" t="s">
        <v>3782</v>
      </c>
      <c r="F171" s="29" t="s">
        <v>9</v>
      </c>
      <c r="G171" s="30" t="s">
        <v>206</v>
      </c>
      <c r="H171" s="29" t="s">
        <v>209</v>
      </c>
      <c r="I171" s="29" t="s">
        <v>211</v>
      </c>
      <c r="J171" s="29" t="s">
        <v>1602</v>
      </c>
      <c r="K171" s="31" t="s">
        <v>1531</v>
      </c>
    </row>
    <row r="172" spans="1:11" s="49" customFormat="1" ht="32.450000000000003" customHeight="1" x14ac:dyDescent="0.25">
      <c r="A172" s="23"/>
      <c r="B172" s="25">
        <v>41954</v>
      </c>
      <c r="C172" s="44">
        <v>604</v>
      </c>
      <c r="D172" s="44" t="s">
        <v>3780</v>
      </c>
      <c r="E172" s="44" t="s">
        <v>3782</v>
      </c>
      <c r="F172" s="26" t="s">
        <v>9</v>
      </c>
      <c r="G172" s="26" t="s">
        <v>206</v>
      </c>
      <c r="H172" s="26" t="s">
        <v>212</v>
      </c>
      <c r="I172" s="26" t="s">
        <v>213</v>
      </c>
      <c r="J172" s="26" t="s">
        <v>1601</v>
      </c>
      <c r="K172" s="27" t="s">
        <v>1531</v>
      </c>
    </row>
    <row r="173" spans="1:11" s="49" customFormat="1" ht="32.450000000000003" customHeight="1" x14ac:dyDescent="0.25">
      <c r="A173" s="23"/>
      <c r="B173" s="28">
        <v>41954</v>
      </c>
      <c r="C173" s="45">
        <v>605</v>
      </c>
      <c r="D173" s="45" t="s">
        <v>3780</v>
      </c>
      <c r="E173" s="45" t="s">
        <v>3782</v>
      </c>
      <c r="F173" s="29" t="s">
        <v>9</v>
      </c>
      <c r="G173" s="30" t="s">
        <v>206</v>
      </c>
      <c r="H173" s="29" t="s">
        <v>212</v>
      </c>
      <c r="I173" s="29" t="s">
        <v>214</v>
      </c>
      <c r="J173" s="29" t="s">
        <v>1603</v>
      </c>
      <c r="K173" s="31" t="s">
        <v>1531</v>
      </c>
    </row>
    <row r="174" spans="1:11" s="49" customFormat="1" ht="32.450000000000003" customHeight="1" x14ac:dyDescent="0.25">
      <c r="A174" s="23"/>
      <c r="B174" s="25">
        <v>41961</v>
      </c>
      <c r="C174" s="44">
        <v>620</v>
      </c>
      <c r="D174" s="44" t="s">
        <v>3780</v>
      </c>
      <c r="E174" s="44" t="s">
        <v>3782</v>
      </c>
      <c r="F174" s="26" t="s">
        <v>9</v>
      </c>
      <c r="G174" s="26" t="s">
        <v>206</v>
      </c>
      <c r="H174" s="26" t="s">
        <v>215</v>
      </c>
      <c r="I174" s="26" t="s">
        <v>216</v>
      </c>
      <c r="J174" s="26" t="s">
        <v>1604</v>
      </c>
      <c r="K174" s="27" t="s">
        <v>1531</v>
      </c>
    </row>
    <row r="175" spans="1:11" s="49" customFormat="1" ht="32.450000000000003" customHeight="1" x14ac:dyDescent="0.25">
      <c r="A175" s="23"/>
      <c r="B175" s="28">
        <v>41970</v>
      </c>
      <c r="C175" s="45">
        <v>636</v>
      </c>
      <c r="D175" s="45" t="s">
        <v>3780</v>
      </c>
      <c r="E175" s="45" t="s">
        <v>3782</v>
      </c>
      <c r="F175" s="29" t="s">
        <v>9</v>
      </c>
      <c r="G175" s="30" t="s">
        <v>2724</v>
      </c>
      <c r="H175" s="29" t="s">
        <v>3060</v>
      </c>
      <c r="I175" s="29" t="s">
        <v>3061</v>
      </c>
      <c r="J175" s="29" t="s">
        <v>1668</v>
      </c>
      <c r="K175" s="31" t="s">
        <v>3062</v>
      </c>
    </row>
    <row r="176" spans="1:11" s="49" customFormat="1" ht="32.450000000000003" customHeight="1" x14ac:dyDescent="0.25">
      <c r="A176" s="23"/>
      <c r="B176" s="25">
        <v>41970</v>
      </c>
      <c r="C176" s="44">
        <v>637</v>
      </c>
      <c r="D176" s="44" t="s">
        <v>3780</v>
      </c>
      <c r="E176" s="44" t="s">
        <v>3782</v>
      </c>
      <c r="F176" s="26" t="s">
        <v>9</v>
      </c>
      <c r="G176" s="26" t="s">
        <v>2724</v>
      </c>
      <c r="H176" s="26" t="s">
        <v>3063</v>
      </c>
      <c r="I176" s="26" t="s">
        <v>3064</v>
      </c>
      <c r="J176" s="26" t="s">
        <v>1527</v>
      </c>
      <c r="K176" s="27" t="s">
        <v>3062</v>
      </c>
    </row>
    <row r="177" spans="1:11" s="49" customFormat="1" ht="32.450000000000003" customHeight="1" x14ac:dyDescent="0.25">
      <c r="A177" s="23"/>
      <c r="B177" s="28">
        <v>41970</v>
      </c>
      <c r="C177" s="45">
        <v>638</v>
      </c>
      <c r="D177" s="45" t="s">
        <v>3780</v>
      </c>
      <c r="E177" s="45" t="s">
        <v>3782</v>
      </c>
      <c r="F177" s="29" t="s">
        <v>9</v>
      </c>
      <c r="G177" s="30" t="s">
        <v>2724</v>
      </c>
      <c r="H177" s="29" t="s">
        <v>3065</v>
      </c>
      <c r="I177" s="29" t="s">
        <v>3066</v>
      </c>
      <c r="J177" s="29" t="s">
        <v>1593</v>
      </c>
      <c r="K177" s="31" t="s">
        <v>3062</v>
      </c>
    </row>
    <row r="178" spans="1:11" s="49" customFormat="1" ht="32.450000000000003" customHeight="1" x14ac:dyDescent="0.25">
      <c r="A178" s="23"/>
      <c r="B178" s="25">
        <v>41970</v>
      </c>
      <c r="C178" s="44">
        <v>641</v>
      </c>
      <c r="D178" s="44" t="s">
        <v>3780</v>
      </c>
      <c r="E178" s="44" t="s">
        <v>3782</v>
      </c>
      <c r="F178" s="26" t="s">
        <v>9</v>
      </c>
      <c r="G178" s="26" t="s">
        <v>2724</v>
      </c>
      <c r="H178" s="26" t="s">
        <v>3067</v>
      </c>
      <c r="I178" s="26" t="s">
        <v>3068</v>
      </c>
      <c r="J178" s="26" t="s">
        <v>3069</v>
      </c>
      <c r="K178" s="27" t="s">
        <v>3062</v>
      </c>
    </row>
    <row r="179" spans="1:11" s="49" customFormat="1" ht="32.450000000000003" customHeight="1" x14ac:dyDescent="0.25">
      <c r="A179" s="23"/>
      <c r="B179" s="28">
        <v>41967</v>
      </c>
      <c r="C179" s="45">
        <v>629</v>
      </c>
      <c r="D179" s="45" t="s">
        <v>3779</v>
      </c>
      <c r="E179" s="45" t="s">
        <v>3782</v>
      </c>
      <c r="F179" s="29" t="s">
        <v>9</v>
      </c>
      <c r="G179" s="30" t="s">
        <v>2725</v>
      </c>
      <c r="H179" s="29" t="s">
        <v>3070</v>
      </c>
      <c r="I179" s="29" t="s">
        <v>3071</v>
      </c>
      <c r="J179" s="29" t="s">
        <v>3072</v>
      </c>
      <c r="K179" s="31" t="s">
        <v>3073</v>
      </c>
    </row>
    <row r="180" spans="1:11" s="49" customFormat="1" ht="32.450000000000003" customHeight="1" x14ac:dyDescent="0.25">
      <c r="A180" s="23"/>
      <c r="B180" s="25">
        <v>41967</v>
      </c>
      <c r="C180" s="44">
        <v>630</v>
      </c>
      <c r="D180" s="44" t="s">
        <v>3779</v>
      </c>
      <c r="E180" s="44" t="s">
        <v>3782</v>
      </c>
      <c r="F180" s="26" t="s">
        <v>9</v>
      </c>
      <c r="G180" s="26" t="s">
        <v>2725</v>
      </c>
      <c r="H180" s="26" t="s">
        <v>3070</v>
      </c>
      <c r="I180" s="26" t="s">
        <v>3074</v>
      </c>
      <c r="J180" s="26" t="s">
        <v>3075</v>
      </c>
      <c r="K180" s="27" t="s">
        <v>3076</v>
      </c>
    </row>
    <row r="181" spans="1:11" s="49" customFormat="1" ht="32.450000000000003" customHeight="1" x14ac:dyDescent="0.25">
      <c r="A181" s="23"/>
      <c r="B181" s="28">
        <v>41961</v>
      </c>
      <c r="C181" s="45">
        <v>398</v>
      </c>
      <c r="D181" s="45" t="s">
        <v>3779</v>
      </c>
      <c r="E181" s="45" t="s">
        <v>3782</v>
      </c>
      <c r="F181" s="29" t="s">
        <v>1256</v>
      </c>
      <c r="G181" s="30" t="s">
        <v>2726</v>
      </c>
      <c r="H181" s="29" t="s">
        <v>3077</v>
      </c>
      <c r="I181" s="29" t="s">
        <v>3077</v>
      </c>
      <c r="J181" s="29" t="s">
        <v>3078</v>
      </c>
      <c r="K181" s="31" t="s">
        <v>3079</v>
      </c>
    </row>
    <row r="182" spans="1:11" s="49" customFormat="1" ht="32.450000000000003" customHeight="1" x14ac:dyDescent="0.25">
      <c r="A182" s="23"/>
      <c r="B182" s="25">
        <v>41963</v>
      </c>
      <c r="C182" s="44">
        <v>404</v>
      </c>
      <c r="D182" s="44" t="s">
        <v>3779</v>
      </c>
      <c r="E182" s="44" t="s">
        <v>3782</v>
      </c>
      <c r="F182" s="26" t="s">
        <v>1256</v>
      </c>
      <c r="G182" s="26" t="s">
        <v>2727</v>
      </c>
      <c r="H182" s="26" t="s">
        <v>3080</v>
      </c>
      <c r="I182" s="26" t="s">
        <v>3081</v>
      </c>
      <c r="J182" s="26" t="s">
        <v>3082</v>
      </c>
      <c r="K182" s="27" t="s">
        <v>3083</v>
      </c>
    </row>
    <row r="183" spans="1:11" s="49" customFormat="1" ht="32.450000000000003" customHeight="1" x14ac:dyDescent="0.25">
      <c r="A183" s="23"/>
      <c r="B183" s="28">
        <v>41989</v>
      </c>
      <c r="C183" s="45">
        <v>657</v>
      </c>
      <c r="D183" s="45" t="s">
        <v>3779</v>
      </c>
      <c r="E183" s="45" t="s">
        <v>3782</v>
      </c>
      <c r="F183" s="29" t="s">
        <v>9</v>
      </c>
      <c r="G183" s="30" t="s">
        <v>2728</v>
      </c>
      <c r="H183" s="29" t="s">
        <v>3084</v>
      </c>
      <c r="I183" s="29" t="s">
        <v>37</v>
      </c>
      <c r="J183" s="29" t="s">
        <v>3085</v>
      </c>
      <c r="K183" s="31" t="s">
        <v>3086</v>
      </c>
    </row>
    <row r="184" spans="1:11" s="49" customFormat="1" ht="32.450000000000003" customHeight="1" x14ac:dyDescent="0.25">
      <c r="A184" s="23"/>
      <c r="B184" s="25">
        <v>41989</v>
      </c>
      <c r="C184" s="44">
        <v>658</v>
      </c>
      <c r="D184" s="44" t="s">
        <v>3780</v>
      </c>
      <c r="E184" s="44" t="s">
        <v>3782</v>
      </c>
      <c r="F184" s="26" t="s">
        <v>9</v>
      </c>
      <c r="G184" s="26" t="s">
        <v>217</v>
      </c>
      <c r="H184" s="26" t="s">
        <v>218</v>
      </c>
      <c r="I184" s="26" t="s">
        <v>219</v>
      </c>
      <c r="J184" s="26" t="s">
        <v>1605</v>
      </c>
      <c r="K184" s="27" t="s">
        <v>1606</v>
      </c>
    </row>
    <row r="185" spans="1:11" s="49" customFormat="1" ht="32.450000000000003" customHeight="1" x14ac:dyDescent="0.25">
      <c r="A185" s="23"/>
      <c r="B185" s="28">
        <v>41989</v>
      </c>
      <c r="C185" s="45">
        <v>659</v>
      </c>
      <c r="D185" s="45" t="s">
        <v>3780</v>
      </c>
      <c r="E185" s="45" t="s">
        <v>3782</v>
      </c>
      <c r="F185" s="29" t="s">
        <v>9</v>
      </c>
      <c r="G185" s="30" t="s">
        <v>217</v>
      </c>
      <c r="H185" s="29" t="s">
        <v>220</v>
      </c>
      <c r="I185" s="29" t="s">
        <v>221</v>
      </c>
      <c r="J185" s="29" t="s">
        <v>1607</v>
      </c>
      <c r="K185" s="31" t="s">
        <v>1606</v>
      </c>
    </row>
    <row r="186" spans="1:11" s="49" customFormat="1" ht="32.450000000000003" customHeight="1" x14ac:dyDescent="0.25">
      <c r="A186" s="23"/>
      <c r="B186" s="25">
        <v>41989</v>
      </c>
      <c r="C186" s="44">
        <v>660</v>
      </c>
      <c r="D186" s="44" t="s">
        <v>3780</v>
      </c>
      <c r="E186" s="44" t="s">
        <v>3782</v>
      </c>
      <c r="F186" s="26" t="s">
        <v>9</v>
      </c>
      <c r="G186" s="26" t="s">
        <v>217</v>
      </c>
      <c r="H186" s="26" t="s">
        <v>222</v>
      </c>
      <c r="I186" s="26" t="s">
        <v>223</v>
      </c>
      <c r="J186" s="26" t="s">
        <v>1608</v>
      </c>
      <c r="K186" s="27" t="s">
        <v>1606</v>
      </c>
    </row>
    <row r="187" spans="1:11" s="49" customFormat="1" ht="32.450000000000003" customHeight="1" x14ac:dyDescent="0.25">
      <c r="A187" s="23"/>
      <c r="B187" s="28">
        <v>41989</v>
      </c>
      <c r="C187" s="45">
        <v>661</v>
      </c>
      <c r="D187" s="45" t="s">
        <v>3780</v>
      </c>
      <c r="E187" s="45" t="s">
        <v>3782</v>
      </c>
      <c r="F187" s="29" t="s">
        <v>9</v>
      </c>
      <c r="G187" s="30" t="s">
        <v>2729</v>
      </c>
      <c r="H187" s="29" t="s">
        <v>3087</v>
      </c>
      <c r="I187" s="29" t="s">
        <v>3088</v>
      </c>
      <c r="J187" s="29" t="s">
        <v>3089</v>
      </c>
      <c r="K187" s="31" t="s">
        <v>1558</v>
      </c>
    </row>
    <row r="188" spans="1:11" s="49" customFormat="1" ht="32.450000000000003" customHeight="1" x14ac:dyDescent="0.25">
      <c r="A188" s="23"/>
      <c r="B188" s="25">
        <v>41989</v>
      </c>
      <c r="C188" s="44">
        <v>662</v>
      </c>
      <c r="D188" s="44" t="s">
        <v>3780</v>
      </c>
      <c r="E188" s="44" t="s">
        <v>3782</v>
      </c>
      <c r="F188" s="26" t="s">
        <v>9</v>
      </c>
      <c r="G188" s="26" t="s">
        <v>2729</v>
      </c>
      <c r="H188" s="26" t="s">
        <v>3090</v>
      </c>
      <c r="I188" s="26" t="s">
        <v>3091</v>
      </c>
      <c r="J188" s="26" t="s">
        <v>3092</v>
      </c>
      <c r="K188" s="27" t="s">
        <v>1558</v>
      </c>
    </row>
    <row r="189" spans="1:11" s="49" customFormat="1" ht="32.450000000000003" customHeight="1" x14ac:dyDescent="0.25">
      <c r="A189" s="23"/>
      <c r="B189" s="28">
        <v>41990</v>
      </c>
      <c r="C189" s="45">
        <v>663</v>
      </c>
      <c r="D189" s="45" t="s">
        <v>3780</v>
      </c>
      <c r="E189" s="45" t="s">
        <v>3782</v>
      </c>
      <c r="F189" s="29" t="s">
        <v>9</v>
      </c>
      <c r="G189" s="30" t="s">
        <v>224</v>
      </c>
      <c r="H189" s="29" t="s">
        <v>225</v>
      </c>
      <c r="I189" s="29" t="s">
        <v>226</v>
      </c>
      <c r="J189" s="29" t="s">
        <v>1609</v>
      </c>
      <c r="K189" s="31" t="s">
        <v>1610</v>
      </c>
    </row>
    <row r="190" spans="1:11" s="49" customFormat="1" ht="32.450000000000003" customHeight="1" x14ac:dyDescent="0.25">
      <c r="A190" s="23"/>
      <c r="B190" s="25">
        <v>41990</v>
      </c>
      <c r="C190" s="44">
        <v>664</v>
      </c>
      <c r="D190" s="44" t="s">
        <v>3780</v>
      </c>
      <c r="E190" s="44" t="s">
        <v>3782</v>
      </c>
      <c r="F190" s="26" t="s">
        <v>9</v>
      </c>
      <c r="G190" s="26" t="s">
        <v>224</v>
      </c>
      <c r="H190" s="26" t="s">
        <v>227</v>
      </c>
      <c r="I190" s="26" t="s">
        <v>228</v>
      </c>
      <c r="J190" s="26" t="s">
        <v>1609</v>
      </c>
      <c r="K190" s="27" t="s">
        <v>1611</v>
      </c>
    </row>
    <row r="191" spans="1:11" s="49" customFormat="1" ht="32.450000000000003" customHeight="1" x14ac:dyDescent="0.25">
      <c r="A191" s="23"/>
      <c r="B191" s="28">
        <v>41990</v>
      </c>
      <c r="C191" s="45">
        <v>665</v>
      </c>
      <c r="D191" s="45" t="s">
        <v>3780</v>
      </c>
      <c r="E191" s="45" t="s">
        <v>3782</v>
      </c>
      <c r="F191" s="29" t="s">
        <v>9</v>
      </c>
      <c r="G191" s="30" t="s">
        <v>206</v>
      </c>
      <c r="H191" s="29" t="s">
        <v>229</v>
      </c>
      <c r="I191" s="29" t="s">
        <v>230</v>
      </c>
      <c r="J191" s="29" t="s">
        <v>1612</v>
      </c>
      <c r="K191" s="31" t="s">
        <v>1531</v>
      </c>
    </row>
    <row r="192" spans="1:11" s="49" customFormat="1" ht="32.450000000000003" customHeight="1" x14ac:dyDescent="0.25">
      <c r="A192" s="23"/>
      <c r="B192" s="25">
        <v>41990</v>
      </c>
      <c r="C192" s="44">
        <v>666</v>
      </c>
      <c r="D192" s="44" t="s">
        <v>3780</v>
      </c>
      <c r="E192" s="44" t="s">
        <v>3782</v>
      </c>
      <c r="F192" s="26" t="s">
        <v>9</v>
      </c>
      <c r="G192" s="26" t="s">
        <v>206</v>
      </c>
      <c r="H192" s="26" t="s">
        <v>229</v>
      </c>
      <c r="I192" s="26" t="s">
        <v>231</v>
      </c>
      <c r="J192" s="26" t="s">
        <v>1613</v>
      </c>
      <c r="K192" s="27" t="s">
        <v>1531</v>
      </c>
    </row>
    <row r="193" spans="1:11" s="49" customFormat="1" ht="32.450000000000003" customHeight="1" x14ac:dyDescent="0.25">
      <c r="A193" s="23"/>
      <c r="B193" s="28">
        <v>41992</v>
      </c>
      <c r="C193" s="45">
        <v>673</v>
      </c>
      <c r="D193" s="45" t="s">
        <v>3780</v>
      </c>
      <c r="E193" s="45" t="s">
        <v>3782</v>
      </c>
      <c r="F193" s="29" t="s">
        <v>9</v>
      </c>
      <c r="G193" s="30" t="s">
        <v>2730</v>
      </c>
      <c r="H193" s="29" t="s">
        <v>3093</v>
      </c>
      <c r="I193" s="29" t="s">
        <v>3094</v>
      </c>
      <c r="J193" s="29" t="s">
        <v>2935</v>
      </c>
      <c r="K193" s="31" t="s">
        <v>1861</v>
      </c>
    </row>
    <row r="194" spans="1:11" s="49" customFormat="1" ht="32.450000000000003" customHeight="1" x14ac:dyDescent="0.25">
      <c r="A194" s="23"/>
      <c r="B194" s="25">
        <v>41992</v>
      </c>
      <c r="C194" s="44">
        <v>674</v>
      </c>
      <c r="D194" s="44" t="s">
        <v>3780</v>
      </c>
      <c r="E194" s="44" t="s">
        <v>3782</v>
      </c>
      <c r="F194" s="26" t="s">
        <v>9</v>
      </c>
      <c r="G194" s="26" t="s">
        <v>232</v>
      </c>
      <c r="H194" s="26" t="s">
        <v>233</v>
      </c>
      <c r="I194" s="26" t="s">
        <v>234</v>
      </c>
      <c r="J194" s="26" t="s">
        <v>1614</v>
      </c>
      <c r="K194" s="27" t="s">
        <v>1615</v>
      </c>
    </row>
    <row r="195" spans="1:11" s="49" customFormat="1" ht="32.450000000000003" customHeight="1" x14ac:dyDescent="0.25">
      <c r="A195" s="23"/>
      <c r="B195" s="28">
        <v>41992</v>
      </c>
      <c r="C195" s="45">
        <v>676</v>
      </c>
      <c r="D195" s="45" t="s">
        <v>3780</v>
      </c>
      <c r="E195" s="45" t="s">
        <v>3782</v>
      </c>
      <c r="F195" s="29" t="s">
        <v>9</v>
      </c>
      <c r="G195" s="30" t="s">
        <v>235</v>
      </c>
      <c r="H195" s="29" t="s">
        <v>236</v>
      </c>
      <c r="I195" s="29" t="s">
        <v>237</v>
      </c>
      <c r="J195" s="29" t="s">
        <v>1616</v>
      </c>
      <c r="K195" s="31" t="s">
        <v>1617</v>
      </c>
    </row>
    <row r="196" spans="1:11" s="49" customFormat="1" ht="32.450000000000003" customHeight="1" x14ac:dyDescent="0.25">
      <c r="A196" s="23"/>
      <c r="B196" s="25">
        <v>41988</v>
      </c>
      <c r="C196" s="44">
        <v>421</v>
      </c>
      <c r="D196" s="44" t="s">
        <v>3779</v>
      </c>
      <c r="E196" s="44" t="s">
        <v>3782</v>
      </c>
      <c r="F196" s="26" t="s">
        <v>1256</v>
      </c>
      <c r="G196" s="26" t="s">
        <v>2731</v>
      </c>
      <c r="H196" s="26" t="s">
        <v>3095</v>
      </c>
      <c r="I196" s="26" t="s">
        <v>3096</v>
      </c>
      <c r="J196" s="26" t="s">
        <v>3097</v>
      </c>
      <c r="K196" s="27" t="s">
        <v>3098</v>
      </c>
    </row>
    <row r="197" spans="1:11" s="49" customFormat="1" ht="32.450000000000003" customHeight="1" x14ac:dyDescent="0.25">
      <c r="A197" s="23"/>
      <c r="B197" s="28">
        <v>41988</v>
      </c>
      <c r="C197" s="45">
        <v>422</v>
      </c>
      <c r="D197" s="45" t="s">
        <v>3779</v>
      </c>
      <c r="E197" s="45" t="s">
        <v>3782</v>
      </c>
      <c r="F197" s="29" t="s">
        <v>1256</v>
      </c>
      <c r="G197" s="30" t="s">
        <v>2732</v>
      </c>
      <c r="H197" s="29" t="s">
        <v>3099</v>
      </c>
      <c r="I197" s="29" t="s">
        <v>3100</v>
      </c>
      <c r="J197" s="29" t="s">
        <v>3101</v>
      </c>
      <c r="K197" s="31" t="s">
        <v>3102</v>
      </c>
    </row>
    <row r="198" spans="1:11" s="49" customFormat="1" ht="32.450000000000003" customHeight="1" x14ac:dyDescent="0.25">
      <c r="A198" s="23"/>
      <c r="B198" s="25">
        <v>41901</v>
      </c>
      <c r="C198" s="44">
        <v>507</v>
      </c>
      <c r="D198" s="44" t="s">
        <v>3780</v>
      </c>
      <c r="E198" s="44" t="s">
        <v>3782</v>
      </c>
      <c r="F198" s="26" t="s">
        <v>9</v>
      </c>
      <c r="G198" s="26" t="s">
        <v>238</v>
      </c>
      <c r="H198" s="26" t="s">
        <v>198</v>
      </c>
      <c r="I198" s="26" t="s">
        <v>239</v>
      </c>
      <c r="J198" s="26" t="s">
        <v>1618</v>
      </c>
      <c r="K198" s="27" t="s">
        <v>1592</v>
      </c>
    </row>
    <row r="199" spans="1:11" s="49" customFormat="1" ht="32.450000000000003" customHeight="1" x14ac:dyDescent="0.25">
      <c r="A199" s="23"/>
      <c r="B199" s="28">
        <v>42018</v>
      </c>
      <c r="C199" s="45">
        <v>2</v>
      </c>
      <c r="D199" s="45" t="s">
        <v>3780</v>
      </c>
      <c r="E199" s="45" t="s">
        <v>3782</v>
      </c>
      <c r="F199" s="29" t="s">
        <v>9</v>
      </c>
      <c r="G199" s="30" t="s">
        <v>240</v>
      </c>
      <c r="H199" s="29" t="s">
        <v>241</v>
      </c>
      <c r="I199" s="29" t="s">
        <v>242</v>
      </c>
      <c r="J199" s="29" t="s">
        <v>1619</v>
      </c>
      <c r="K199" s="31" t="s">
        <v>1585</v>
      </c>
    </row>
    <row r="200" spans="1:11" s="49" customFormat="1" ht="32.450000000000003" customHeight="1" x14ac:dyDescent="0.25">
      <c r="A200" s="23"/>
      <c r="B200" s="25">
        <v>42018</v>
      </c>
      <c r="C200" s="44">
        <v>3</v>
      </c>
      <c r="D200" s="44" t="s">
        <v>3780</v>
      </c>
      <c r="E200" s="44" t="s">
        <v>3782</v>
      </c>
      <c r="F200" s="26" t="s">
        <v>9</v>
      </c>
      <c r="G200" s="26" t="s">
        <v>243</v>
      </c>
      <c r="H200" s="26" t="s">
        <v>244</v>
      </c>
      <c r="I200" s="26" t="s">
        <v>245</v>
      </c>
      <c r="J200" s="26" t="s">
        <v>1620</v>
      </c>
      <c r="K200" s="27" t="s">
        <v>1585</v>
      </c>
    </row>
    <row r="201" spans="1:11" s="49" customFormat="1" ht="32.450000000000003" customHeight="1" x14ac:dyDescent="0.25">
      <c r="A201" s="23"/>
      <c r="B201" s="28">
        <v>42018</v>
      </c>
      <c r="C201" s="45">
        <v>4</v>
      </c>
      <c r="D201" s="45" t="s">
        <v>3780</v>
      </c>
      <c r="E201" s="45" t="s">
        <v>3782</v>
      </c>
      <c r="F201" s="29" t="s">
        <v>9</v>
      </c>
      <c r="G201" s="30" t="s">
        <v>246</v>
      </c>
      <c r="H201" s="29" t="s">
        <v>247</v>
      </c>
      <c r="I201" s="29" t="s">
        <v>248</v>
      </c>
      <c r="J201" s="29" t="s">
        <v>1621</v>
      </c>
      <c r="K201" s="31" t="s">
        <v>1585</v>
      </c>
    </row>
    <row r="202" spans="1:11" s="49" customFormat="1" ht="32.450000000000003" customHeight="1" x14ac:dyDescent="0.25">
      <c r="A202" s="23"/>
      <c r="B202" s="25">
        <v>42041</v>
      </c>
      <c r="C202" s="44">
        <v>19</v>
      </c>
      <c r="D202" s="44" t="s">
        <v>3780</v>
      </c>
      <c r="E202" s="44" t="s">
        <v>3782</v>
      </c>
      <c r="F202" s="26" t="s">
        <v>9</v>
      </c>
      <c r="G202" s="26" t="s">
        <v>2729</v>
      </c>
      <c r="H202" s="26" t="s">
        <v>3103</v>
      </c>
      <c r="I202" s="26" t="s">
        <v>3104</v>
      </c>
      <c r="J202" s="26" t="s">
        <v>3105</v>
      </c>
      <c r="K202" s="27" t="s">
        <v>1558</v>
      </c>
    </row>
    <row r="203" spans="1:11" s="49" customFormat="1" ht="32.450000000000003" customHeight="1" x14ac:dyDescent="0.25">
      <c r="A203" s="23"/>
      <c r="B203" s="28">
        <v>42045</v>
      </c>
      <c r="C203" s="45">
        <v>26</v>
      </c>
      <c r="D203" s="45" t="s">
        <v>3780</v>
      </c>
      <c r="E203" s="45" t="s">
        <v>3782</v>
      </c>
      <c r="F203" s="29" t="s">
        <v>9</v>
      </c>
      <c r="G203" s="30" t="s">
        <v>2733</v>
      </c>
      <c r="H203" s="29" t="s">
        <v>3106</v>
      </c>
      <c r="I203" s="29" t="s">
        <v>3107</v>
      </c>
      <c r="J203" s="29" t="s">
        <v>3108</v>
      </c>
      <c r="K203" s="31" t="s">
        <v>2995</v>
      </c>
    </row>
    <row r="204" spans="1:11" s="49" customFormat="1" ht="32.450000000000003" customHeight="1" x14ac:dyDescent="0.25">
      <c r="A204" s="23"/>
      <c r="B204" s="25">
        <v>42045</v>
      </c>
      <c r="C204" s="44">
        <v>27</v>
      </c>
      <c r="D204" s="44" t="s">
        <v>3780</v>
      </c>
      <c r="E204" s="44" t="s">
        <v>3782</v>
      </c>
      <c r="F204" s="26" t="s">
        <v>9</v>
      </c>
      <c r="G204" s="26" t="s">
        <v>2733</v>
      </c>
      <c r="H204" s="26" t="s">
        <v>3109</v>
      </c>
      <c r="I204" s="26" t="s">
        <v>3110</v>
      </c>
      <c r="J204" s="26" t="s">
        <v>3108</v>
      </c>
      <c r="K204" s="27" t="s">
        <v>2995</v>
      </c>
    </row>
    <row r="205" spans="1:11" s="49" customFormat="1" ht="32.450000000000003" customHeight="1" x14ac:dyDescent="0.25">
      <c r="A205" s="23"/>
      <c r="B205" s="28">
        <v>42048</v>
      </c>
      <c r="C205" s="45">
        <v>35</v>
      </c>
      <c r="D205" s="45" t="s">
        <v>3780</v>
      </c>
      <c r="E205" s="45" t="s">
        <v>3782</v>
      </c>
      <c r="F205" s="29" t="s">
        <v>9</v>
      </c>
      <c r="G205" s="30" t="s">
        <v>2733</v>
      </c>
      <c r="H205" s="29" t="s">
        <v>3111</v>
      </c>
      <c r="I205" s="29" t="s">
        <v>3112</v>
      </c>
      <c r="J205" s="29" t="s">
        <v>3108</v>
      </c>
      <c r="K205" s="31" t="s">
        <v>2995</v>
      </c>
    </row>
    <row r="206" spans="1:11" s="49" customFormat="1" ht="32.450000000000003" customHeight="1" x14ac:dyDescent="0.25">
      <c r="A206" s="23"/>
      <c r="B206" s="25">
        <v>42074</v>
      </c>
      <c r="C206" s="44">
        <v>45</v>
      </c>
      <c r="D206" s="44" t="s">
        <v>3780</v>
      </c>
      <c r="E206" s="44" t="s">
        <v>3782</v>
      </c>
      <c r="F206" s="26" t="s">
        <v>9</v>
      </c>
      <c r="G206" s="26" t="s">
        <v>2733</v>
      </c>
      <c r="H206" s="26" t="s">
        <v>3113</v>
      </c>
      <c r="I206" s="26" t="s">
        <v>3114</v>
      </c>
      <c r="J206" s="26" t="s">
        <v>1527</v>
      </c>
      <c r="K206" s="27" t="s">
        <v>2995</v>
      </c>
    </row>
    <row r="207" spans="1:11" s="49" customFormat="1" ht="32.450000000000003" customHeight="1" x14ac:dyDescent="0.25">
      <c r="A207" s="23"/>
      <c r="B207" s="28">
        <v>42074</v>
      </c>
      <c r="C207" s="45">
        <v>46</v>
      </c>
      <c r="D207" s="45" t="s">
        <v>3779</v>
      </c>
      <c r="E207" s="45" t="s">
        <v>3782</v>
      </c>
      <c r="F207" s="29" t="s">
        <v>9</v>
      </c>
      <c r="G207" s="30" t="s">
        <v>2734</v>
      </c>
      <c r="H207" s="29" t="s">
        <v>3115</v>
      </c>
      <c r="I207" s="29" t="s">
        <v>3116</v>
      </c>
      <c r="J207" s="29" t="s">
        <v>3117</v>
      </c>
      <c r="K207" s="31" t="s">
        <v>3118</v>
      </c>
    </row>
    <row r="208" spans="1:11" s="49" customFormat="1" ht="32.450000000000003" customHeight="1" x14ac:dyDescent="0.25">
      <c r="A208" s="23"/>
      <c r="B208" s="25">
        <v>42076</v>
      </c>
      <c r="C208" s="44">
        <v>66</v>
      </c>
      <c r="D208" s="44" t="s">
        <v>3780</v>
      </c>
      <c r="E208" s="44" t="s">
        <v>3782</v>
      </c>
      <c r="F208" s="26" t="s">
        <v>9</v>
      </c>
      <c r="G208" s="26" t="s">
        <v>249</v>
      </c>
      <c r="H208" s="26" t="s">
        <v>250</v>
      </c>
      <c r="I208" s="26" t="s">
        <v>251</v>
      </c>
      <c r="J208" s="26" t="s">
        <v>1527</v>
      </c>
      <c r="K208" s="27" t="s">
        <v>1610</v>
      </c>
    </row>
    <row r="209" spans="1:11" s="49" customFormat="1" ht="32.450000000000003" customHeight="1" x14ac:dyDescent="0.25">
      <c r="A209" s="23"/>
      <c r="B209" s="28">
        <v>42076</v>
      </c>
      <c r="C209" s="45">
        <v>67</v>
      </c>
      <c r="D209" s="45" t="s">
        <v>3780</v>
      </c>
      <c r="E209" s="45" t="s">
        <v>3782</v>
      </c>
      <c r="F209" s="29" t="s">
        <v>9</v>
      </c>
      <c r="G209" s="30" t="s">
        <v>249</v>
      </c>
      <c r="H209" s="29" t="s">
        <v>252</v>
      </c>
      <c r="I209" s="29" t="s">
        <v>253</v>
      </c>
      <c r="J209" s="29" t="s">
        <v>1527</v>
      </c>
      <c r="K209" s="31" t="s">
        <v>1610</v>
      </c>
    </row>
    <row r="210" spans="1:11" s="49" customFormat="1" ht="32.450000000000003" customHeight="1" x14ac:dyDescent="0.25">
      <c r="A210" s="23"/>
      <c r="B210" s="25">
        <v>42079</v>
      </c>
      <c r="C210" s="44">
        <v>71</v>
      </c>
      <c r="D210" s="44" t="s">
        <v>3780</v>
      </c>
      <c r="E210" s="44" t="s">
        <v>3782</v>
      </c>
      <c r="F210" s="26" t="s">
        <v>9</v>
      </c>
      <c r="G210" s="26" t="s">
        <v>2735</v>
      </c>
      <c r="H210" s="26" t="s">
        <v>3119</v>
      </c>
      <c r="I210" s="26" t="s">
        <v>3120</v>
      </c>
      <c r="J210" s="26" t="s">
        <v>3121</v>
      </c>
      <c r="K210" s="27" t="s">
        <v>1643</v>
      </c>
    </row>
    <row r="211" spans="1:11" s="49" customFormat="1" ht="32.450000000000003" customHeight="1" x14ac:dyDescent="0.25">
      <c r="A211" s="23"/>
      <c r="B211" s="28">
        <v>42079</v>
      </c>
      <c r="C211" s="45">
        <v>72</v>
      </c>
      <c r="D211" s="45" t="s">
        <v>3780</v>
      </c>
      <c r="E211" s="45" t="s">
        <v>3782</v>
      </c>
      <c r="F211" s="29" t="s">
        <v>9</v>
      </c>
      <c r="G211" s="30" t="s">
        <v>2736</v>
      </c>
      <c r="H211" s="29" t="s">
        <v>3122</v>
      </c>
      <c r="I211" s="29" t="s">
        <v>3123</v>
      </c>
      <c r="J211" s="29" t="s">
        <v>3121</v>
      </c>
      <c r="K211" s="31" t="s">
        <v>1643</v>
      </c>
    </row>
    <row r="212" spans="1:11" s="49" customFormat="1" ht="32.450000000000003" customHeight="1" x14ac:dyDescent="0.25">
      <c r="A212" s="23"/>
      <c r="B212" s="25">
        <v>42079</v>
      </c>
      <c r="C212" s="44">
        <v>73</v>
      </c>
      <c r="D212" s="44" t="s">
        <v>3780</v>
      </c>
      <c r="E212" s="44" t="s">
        <v>3782</v>
      </c>
      <c r="F212" s="26" t="s">
        <v>9</v>
      </c>
      <c r="G212" s="26" t="s">
        <v>249</v>
      </c>
      <c r="H212" s="26" t="s">
        <v>254</v>
      </c>
      <c r="I212" s="26" t="s">
        <v>255</v>
      </c>
      <c r="J212" s="26" t="s">
        <v>1527</v>
      </c>
      <c r="K212" s="27" t="s">
        <v>1610</v>
      </c>
    </row>
    <row r="213" spans="1:11" s="49" customFormat="1" ht="32.450000000000003" customHeight="1" x14ac:dyDescent="0.25">
      <c r="A213" s="23"/>
      <c r="B213" s="28">
        <v>42079</v>
      </c>
      <c r="C213" s="45">
        <v>74</v>
      </c>
      <c r="D213" s="45" t="s">
        <v>3780</v>
      </c>
      <c r="E213" s="45" t="s">
        <v>3782</v>
      </c>
      <c r="F213" s="29" t="s">
        <v>9</v>
      </c>
      <c r="G213" s="30" t="s">
        <v>2735</v>
      </c>
      <c r="H213" s="29" t="s">
        <v>3124</v>
      </c>
      <c r="I213" s="29" t="s">
        <v>3125</v>
      </c>
      <c r="J213" s="29" t="s">
        <v>3121</v>
      </c>
      <c r="K213" s="31" t="s">
        <v>1643</v>
      </c>
    </row>
    <row r="214" spans="1:11" s="49" customFormat="1" ht="32.450000000000003" customHeight="1" x14ac:dyDescent="0.25">
      <c r="A214" s="23"/>
      <c r="B214" s="25">
        <v>42093</v>
      </c>
      <c r="C214" s="44">
        <v>85</v>
      </c>
      <c r="D214" s="44" t="s">
        <v>3780</v>
      </c>
      <c r="E214" s="44" t="s">
        <v>3782</v>
      </c>
      <c r="F214" s="26" t="s">
        <v>9</v>
      </c>
      <c r="G214" s="26" t="s">
        <v>256</v>
      </c>
      <c r="H214" s="26" t="s">
        <v>257</v>
      </c>
      <c r="I214" s="26" t="s">
        <v>258</v>
      </c>
      <c r="J214" s="26" t="s">
        <v>1527</v>
      </c>
      <c r="K214" s="27" t="s">
        <v>1622</v>
      </c>
    </row>
    <row r="215" spans="1:11" s="49" customFormat="1" ht="32.450000000000003" customHeight="1" x14ac:dyDescent="0.25">
      <c r="A215" s="23"/>
      <c r="B215" s="28">
        <v>42093</v>
      </c>
      <c r="C215" s="45">
        <v>86</v>
      </c>
      <c r="D215" s="45" t="s">
        <v>3780</v>
      </c>
      <c r="E215" s="45" t="s">
        <v>3782</v>
      </c>
      <c r="F215" s="29" t="s">
        <v>9</v>
      </c>
      <c r="G215" s="30" t="s">
        <v>259</v>
      </c>
      <c r="H215" s="29" t="s">
        <v>260</v>
      </c>
      <c r="I215" s="29" t="s">
        <v>261</v>
      </c>
      <c r="J215" s="29" t="s">
        <v>1527</v>
      </c>
      <c r="K215" s="31" t="s">
        <v>1622</v>
      </c>
    </row>
    <row r="216" spans="1:11" s="49" customFormat="1" ht="32.450000000000003" customHeight="1" x14ac:dyDescent="0.25">
      <c r="A216" s="23"/>
      <c r="B216" s="25">
        <v>42093</v>
      </c>
      <c r="C216" s="44">
        <v>87</v>
      </c>
      <c r="D216" s="44" t="s">
        <v>3780</v>
      </c>
      <c r="E216" s="44" t="s">
        <v>3782</v>
      </c>
      <c r="F216" s="26" t="s">
        <v>9</v>
      </c>
      <c r="G216" s="26" t="s">
        <v>262</v>
      </c>
      <c r="H216" s="26" t="s">
        <v>263</v>
      </c>
      <c r="I216" s="26" t="s">
        <v>264</v>
      </c>
      <c r="J216" s="26" t="s">
        <v>1623</v>
      </c>
      <c r="K216" s="27" t="s">
        <v>1624</v>
      </c>
    </row>
    <row r="217" spans="1:11" s="49" customFormat="1" ht="32.450000000000003" customHeight="1" x14ac:dyDescent="0.25">
      <c r="A217" s="23"/>
      <c r="B217" s="28">
        <v>42093</v>
      </c>
      <c r="C217" s="45">
        <v>88</v>
      </c>
      <c r="D217" s="45" t="s">
        <v>3780</v>
      </c>
      <c r="E217" s="45" t="s">
        <v>3782</v>
      </c>
      <c r="F217" s="29" t="s">
        <v>9</v>
      </c>
      <c r="G217" s="30" t="s">
        <v>262</v>
      </c>
      <c r="H217" s="29" t="s">
        <v>265</v>
      </c>
      <c r="I217" s="29" t="s">
        <v>266</v>
      </c>
      <c r="J217" s="29" t="s">
        <v>1625</v>
      </c>
      <c r="K217" s="31" t="s">
        <v>1624</v>
      </c>
    </row>
    <row r="218" spans="1:11" s="49" customFormat="1" ht="32.450000000000003" customHeight="1" x14ac:dyDescent="0.25">
      <c r="A218" s="23"/>
      <c r="B218" s="25">
        <v>42093</v>
      </c>
      <c r="C218" s="44">
        <v>89</v>
      </c>
      <c r="D218" s="44" t="s">
        <v>3780</v>
      </c>
      <c r="E218" s="44" t="s">
        <v>3782</v>
      </c>
      <c r="F218" s="26" t="s">
        <v>9</v>
      </c>
      <c r="G218" s="26" t="s">
        <v>262</v>
      </c>
      <c r="H218" s="26" t="s">
        <v>267</v>
      </c>
      <c r="I218" s="26" t="s">
        <v>268</v>
      </c>
      <c r="J218" s="26" t="s">
        <v>1626</v>
      </c>
      <c r="K218" s="27" t="s">
        <v>1627</v>
      </c>
    </row>
    <row r="219" spans="1:11" s="49" customFormat="1" ht="32.450000000000003" customHeight="1" x14ac:dyDescent="0.25">
      <c r="A219" s="23"/>
      <c r="B219" s="28">
        <v>42093</v>
      </c>
      <c r="C219" s="45">
        <v>90</v>
      </c>
      <c r="D219" s="45" t="s">
        <v>3779</v>
      </c>
      <c r="E219" s="45" t="s">
        <v>3782</v>
      </c>
      <c r="F219" s="29" t="s">
        <v>9</v>
      </c>
      <c r="G219" s="30" t="s">
        <v>262</v>
      </c>
      <c r="H219" s="29" t="s">
        <v>269</v>
      </c>
      <c r="I219" s="29" t="s">
        <v>270</v>
      </c>
      <c r="J219" s="29" t="s">
        <v>1626</v>
      </c>
      <c r="K219" s="31" t="s">
        <v>1627</v>
      </c>
    </row>
    <row r="220" spans="1:11" s="49" customFormat="1" ht="32.450000000000003" customHeight="1" x14ac:dyDescent="0.25">
      <c r="A220" s="23"/>
      <c r="B220" s="25">
        <v>42094</v>
      </c>
      <c r="C220" s="44">
        <v>96</v>
      </c>
      <c r="D220" s="44" t="s">
        <v>3780</v>
      </c>
      <c r="E220" s="44" t="s">
        <v>3782</v>
      </c>
      <c r="F220" s="26" t="s">
        <v>9</v>
      </c>
      <c r="G220" s="26" t="s">
        <v>2737</v>
      </c>
      <c r="H220" s="26" t="s">
        <v>271</v>
      </c>
      <c r="I220" s="26" t="s">
        <v>3126</v>
      </c>
      <c r="J220" s="26" t="s">
        <v>3127</v>
      </c>
      <c r="K220" s="27" t="s">
        <v>3128</v>
      </c>
    </row>
    <row r="221" spans="1:11" s="49" customFormat="1" ht="32.450000000000003" customHeight="1" x14ac:dyDescent="0.25">
      <c r="A221" s="23"/>
      <c r="B221" s="28">
        <v>42094</v>
      </c>
      <c r="C221" s="45">
        <v>97</v>
      </c>
      <c r="D221" s="45" t="s">
        <v>3780</v>
      </c>
      <c r="E221" s="45" t="s">
        <v>3782</v>
      </c>
      <c r="F221" s="29" t="s">
        <v>9</v>
      </c>
      <c r="G221" s="30" t="s">
        <v>259</v>
      </c>
      <c r="H221" s="29" t="s">
        <v>272</v>
      </c>
      <c r="I221" s="29" t="s">
        <v>273</v>
      </c>
      <c r="J221" s="29" t="s">
        <v>1527</v>
      </c>
      <c r="K221" s="31" t="s">
        <v>1610</v>
      </c>
    </row>
    <row r="222" spans="1:11" s="49" customFormat="1" ht="32.450000000000003" customHeight="1" x14ac:dyDescent="0.25">
      <c r="A222" s="23"/>
      <c r="B222" s="25">
        <v>42094</v>
      </c>
      <c r="C222" s="44">
        <v>98</v>
      </c>
      <c r="D222" s="44" t="s">
        <v>3780</v>
      </c>
      <c r="E222" s="44" t="s">
        <v>3782</v>
      </c>
      <c r="F222" s="26" t="s">
        <v>9</v>
      </c>
      <c r="G222" s="26" t="s">
        <v>2738</v>
      </c>
      <c r="H222" s="26" t="s">
        <v>3129</v>
      </c>
      <c r="I222" s="26" t="s">
        <v>3130</v>
      </c>
      <c r="J222" s="26" t="s">
        <v>1527</v>
      </c>
      <c r="K222" s="27" t="s">
        <v>1643</v>
      </c>
    </row>
    <row r="223" spans="1:11" s="49" customFormat="1" ht="32.450000000000003" customHeight="1" x14ac:dyDescent="0.25">
      <c r="A223" s="23"/>
      <c r="B223" s="28">
        <v>42094</v>
      </c>
      <c r="C223" s="45">
        <v>99</v>
      </c>
      <c r="D223" s="45" t="s">
        <v>3780</v>
      </c>
      <c r="E223" s="45" t="s">
        <v>3782</v>
      </c>
      <c r="F223" s="29" t="s">
        <v>9</v>
      </c>
      <c r="G223" s="30" t="s">
        <v>2739</v>
      </c>
      <c r="H223" s="29" t="s">
        <v>3131</v>
      </c>
      <c r="I223" s="29" t="s">
        <v>3132</v>
      </c>
      <c r="J223" s="29" t="s">
        <v>3121</v>
      </c>
      <c r="K223" s="31" t="s">
        <v>1643</v>
      </c>
    </row>
    <row r="224" spans="1:11" s="49" customFormat="1" ht="32.450000000000003" customHeight="1" x14ac:dyDescent="0.25">
      <c r="A224" s="23"/>
      <c r="B224" s="25">
        <v>42094</v>
      </c>
      <c r="C224" s="44">
        <v>100</v>
      </c>
      <c r="D224" s="44" t="s">
        <v>3779</v>
      </c>
      <c r="E224" s="44" t="s">
        <v>3782</v>
      </c>
      <c r="F224" s="26" t="s">
        <v>9</v>
      </c>
      <c r="G224" s="26" t="s">
        <v>274</v>
      </c>
      <c r="H224" s="26" t="s">
        <v>275</v>
      </c>
      <c r="I224" s="26" t="s">
        <v>37</v>
      </c>
      <c r="J224" s="26" t="s">
        <v>1628</v>
      </c>
      <c r="K224" s="27" t="s">
        <v>1629</v>
      </c>
    </row>
    <row r="225" spans="1:11" s="49" customFormat="1" ht="32.450000000000003" customHeight="1" x14ac:dyDescent="0.25">
      <c r="A225" s="23"/>
      <c r="B225" s="28">
        <v>42096</v>
      </c>
      <c r="C225" s="45">
        <v>117</v>
      </c>
      <c r="D225" s="45" t="s">
        <v>3780</v>
      </c>
      <c r="E225" s="45" t="s">
        <v>3782</v>
      </c>
      <c r="F225" s="29" t="s">
        <v>9</v>
      </c>
      <c r="G225" s="30" t="s">
        <v>276</v>
      </c>
      <c r="H225" s="29" t="s">
        <v>277</v>
      </c>
      <c r="I225" s="29" t="s">
        <v>278</v>
      </c>
      <c r="J225" s="29" t="s">
        <v>1630</v>
      </c>
      <c r="K225" s="31" t="s">
        <v>1631</v>
      </c>
    </row>
    <row r="226" spans="1:11" s="49" customFormat="1" ht="32.450000000000003" customHeight="1" x14ac:dyDescent="0.25">
      <c r="A226" s="23"/>
      <c r="B226" s="25">
        <v>42096</v>
      </c>
      <c r="C226" s="44">
        <v>118</v>
      </c>
      <c r="D226" s="44" t="s">
        <v>3780</v>
      </c>
      <c r="E226" s="44" t="s">
        <v>3782</v>
      </c>
      <c r="F226" s="26" t="s">
        <v>9</v>
      </c>
      <c r="G226" s="26" t="s">
        <v>256</v>
      </c>
      <c r="H226" s="26" t="s">
        <v>279</v>
      </c>
      <c r="I226" s="26" t="s">
        <v>280</v>
      </c>
      <c r="J226" s="26" t="s">
        <v>1527</v>
      </c>
      <c r="K226" s="27" t="s">
        <v>1632</v>
      </c>
    </row>
    <row r="227" spans="1:11" s="49" customFormat="1" ht="32.450000000000003" customHeight="1" x14ac:dyDescent="0.25">
      <c r="A227" s="23"/>
      <c r="B227" s="28">
        <v>42096</v>
      </c>
      <c r="C227" s="45">
        <v>59</v>
      </c>
      <c r="D227" s="45" t="s">
        <v>3779</v>
      </c>
      <c r="E227" s="45" t="s">
        <v>3782</v>
      </c>
      <c r="F227" s="29" t="s">
        <v>1256</v>
      </c>
      <c r="G227" s="30" t="s">
        <v>1307</v>
      </c>
      <c r="H227" s="29" t="s">
        <v>1307</v>
      </c>
      <c r="I227" s="29" t="s">
        <v>3133</v>
      </c>
      <c r="J227" s="29" t="s">
        <v>3134</v>
      </c>
      <c r="K227" s="31" t="s">
        <v>3135</v>
      </c>
    </row>
    <row r="228" spans="1:11" s="49" customFormat="1" ht="32.450000000000003" customHeight="1" x14ac:dyDescent="0.25">
      <c r="A228" s="23"/>
      <c r="B228" s="25">
        <v>42109</v>
      </c>
      <c r="C228" s="44">
        <v>82</v>
      </c>
      <c r="D228" s="44" t="s">
        <v>3779</v>
      </c>
      <c r="E228" s="44" t="s">
        <v>3782</v>
      </c>
      <c r="F228" s="26" t="s">
        <v>1256</v>
      </c>
      <c r="G228" s="26" t="s">
        <v>2489</v>
      </c>
      <c r="H228" s="26" t="s">
        <v>2489</v>
      </c>
      <c r="I228" s="26" t="s">
        <v>3136</v>
      </c>
      <c r="J228" s="26" t="s">
        <v>3137</v>
      </c>
      <c r="K228" s="27" t="s">
        <v>1507</v>
      </c>
    </row>
    <row r="229" spans="1:11" s="49" customFormat="1" ht="32.450000000000003" customHeight="1" x14ac:dyDescent="0.25">
      <c r="A229" s="23"/>
      <c r="B229" s="28">
        <v>42110</v>
      </c>
      <c r="C229" s="45">
        <v>128</v>
      </c>
      <c r="D229" s="45" t="s">
        <v>3780</v>
      </c>
      <c r="E229" s="45" t="s">
        <v>3782</v>
      </c>
      <c r="F229" s="29" t="s">
        <v>9</v>
      </c>
      <c r="G229" s="30" t="s">
        <v>276</v>
      </c>
      <c r="H229" s="29" t="s">
        <v>281</v>
      </c>
      <c r="I229" s="29" t="s">
        <v>282</v>
      </c>
      <c r="J229" s="29" t="s">
        <v>1581</v>
      </c>
      <c r="K229" s="31" t="s">
        <v>1631</v>
      </c>
    </row>
    <row r="230" spans="1:11" s="49" customFormat="1" ht="32.450000000000003" customHeight="1" x14ac:dyDescent="0.25">
      <c r="A230" s="23"/>
      <c r="B230" s="25">
        <v>42110</v>
      </c>
      <c r="C230" s="44">
        <v>129</v>
      </c>
      <c r="D230" s="44" t="s">
        <v>3780</v>
      </c>
      <c r="E230" s="44" t="s">
        <v>3782</v>
      </c>
      <c r="F230" s="26" t="s">
        <v>9</v>
      </c>
      <c r="G230" s="26" t="s">
        <v>276</v>
      </c>
      <c r="H230" s="26" t="s">
        <v>281</v>
      </c>
      <c r="I230" s="26" t="s">
        <v>283</v>
      </c>
      <c r="J230" s="26" t="s">
        <v>1633</v>
      </c>
      <c r="K230" s="27" t="s">
        <v>1634</v>
      </c>
    </row>
    <row r="231" spans="1:11" s="49" customFormat="1" ht="32.450000000000003" customHeight="1" x14ac:dyDescent="0.25">
      <c r="A231" s="23"/>
      <c r="B231" s="28">
        <v>42110</v>
      </c>
      <c r="C231" s="45">
        <v>130</v>
      </c>
      <c r="D231" s="45" t="s">
        <v>3780</v>
      </c>
      <c r="E231" s="45" t="s">
        <v>3782</v>
      </c>
      <c r="F231" s="29" t="s">
        <v>9</v>
      </c>
      <c r="G231" s="30" t="s">
        <v>276</v>
      </c>
      <c r="H231" s="29" t="s">
        <v>281</v>
      </c>
      <c r="I231" s="29" t="s">
        <v>284</v>
      </c>
      <c r="J231" s="29" t="s">
        <v>1635</v>
      </c>
      <c r="K231" s="31" t="s">
        <v>1634</v>
      </c>
    </row>
    <row r="232" spans="1:11" s="49" customFormat="1" ht="32.450000000000003" customHeight="1" x14ac:dyDescent="0.25">
      <c r="A232" s="23"/>
      <c r="B232" s="25">
        <v>42110</v>
      </c>
      <c r="C232" s="44">
        <v>131</v>
      </c>
      <c r="D232" s="44" t="s">
        <v>3780</v>
      </c>
      <c r="E232" s="44" t="s">
        <v>3782</v>
      </c>
      <c r="F232" s="26" t="s">
        <v>9</v>
      </c>
      <c r="G232" s="26" t="s">
        <v>276</v>
      </c>
      <c r="H232" s="26" t="s">
        <v>281</v>
      </c>
      <c r="I232" s="26" t="s">
        <v>285</v>
      </c>
      <c r="J232" s="26" t="s">
        <v>1636</v>
      </c>
      <c r="K232" s="27" t="s">
        <v>1631</v>
      </c>
    </row>
    <row r="233" spans="1:11" s="49" customFormat="1" ht="32.450000000000003" customHeight="1" x14ac:dyDescent="0.25">
      <c r="A233" s="23"/>
      <c r="B233" s="28">
        <v>42111</v>
      </c>
      <c r="C233" s="45">
        <v>145</v>
      </c>
      <c r="D233" s="45" t="s">
        <v>3779</v>
      </c>
      <c r="E233" s="45" t="s">
        <v>3782</v>
      </c>
      <c r="F233" s="29" t="s">
        <v>9</v>
      </c>
      <c r="G233" s="30" t="s">
        <v>2740</v>
      </c>
      <c r="H233" s="29" t="s">
        <v>3138</v>
      </c>
      <c r="I233" s="29" t="s">
        <v>3139</v>
      </c>
      <c r="J233" s="29" t="s">
        <v>3140</v>
      </c>
      <c r="K233" s="31" t="s">
        <v>1507</v>
      </c>
    </row>
    <row r="234" spans="1:11" s="49" customFormat="1" ht="32.450000000000003" customHeight="1" x14ac:dyDescent="0.25">
      <c r="A234" s="23"/>
      <c r="B234" s="25">
        <v>42111</v>
      </c>
      <c r="C234" s="44">
        <v>144</v>
      </c>
      <c r="D234" s="44" t="s">
        <v>3779</v>
      </c>
      <c r="E234" s="44" t="s">
        <v>3782</v>
      </c>
      <c r="F234" s="26" t="s">
        <v>9</v>
      </c>
      <c r="G234" s="26" t="s">
        <v>249</v>
      </c>
      <c r="H234" s="26" t="s">
        <v>286</v>
      </c>
      <c r="I234" s="26" t="s">
        <v>287</v>
      </c>
      <c r="J234" s="26" t="s">
        <v>1527</v>
      </c>
      <c r="K234" s="27" t="s">
        <v>1610</v>
      </c>
    </row>
    <row r="235" spans="1:11" s="49" customFormat="1" ht="32.450000000000003" customHeight="1" x14ac:dyDescent="0.25">
      <c r="A235" s="23"/>
      <c r="B235" s="28">
        <v>42111</v>
      </c>
      <c r="C235" s="45">
        <v>147</v>
      </c>
      <c r="D235" s="45" t="s">
        <v>3780</v>
      </c>
      <c r="E235" s="45" t="s">
        <v>3782</v>
      </c>
      <c r="F235" s="29" t="s">
        <v>9</v>
      </c>
      <c r="G235" s="30" t="s">
        <v>2741</v>
      </c>
      <c r="H235" s="29" t="s">
        <v>3141</v>
      </c>
      <c r="I235" s="29" t="s">
        <v>3142</v>
      </c>
      <c r="J235" s="29" t="s">
        <v>3121</v>
      </c>
      <c r="K235" s="31" t="s">
        <v>3143</v>
      </c>
    </row>
    <row r="236" spans="1:11" s="49" customFormat="1" ht="32.450000000000003" customHeight="1" x14ac:dyDescent="0.25">
      <c r="A236" s="23"/>
      <c r="B236" s="25">
        <v>42111</v>
      </c>
      <c r="C236" s="44">
        <v>146</v>
      </c>
      <c r="D236" s="44" t="s">
        <v>3779</v>
      </c>
      <c r="E236" s="44" t="s">
        <v>3782</v>
      </c>
      <c r="F236" s="26" t="s">
        <v>9</v>
      </c>
      <c r="G236" s="26" t="s">
        <v>2740</v>
      </c>
      <c r="H236" s="26" t="s">
        <v>3144</v>
      </c>
      <c r="I236" s="26" t="s">
        <v>3145</v>
      </c>
      <c r="J236" s="26" t="s">
        <v>3146</v>
      </c>
      <c r="K236" s="27" t="s">
        <v>2970</v>
      </c>
    </row>
    <row r="237" spans="1:11" s="49" customFormat="1" ht="32.450000000000003" customHeight="1" x14ac:dyDescent="0.25">
      <c r="A237" s="23"/>
      <c r="B237" s="28">
        <v>42124</v>
      </c>
      <c r="C237" s="45">
        <v>157</v>
      </c>
      <c r="D237" s="45" t="s">
        <v>3780</v>
      </c>
      <c r="E237" s="45" t="s">
        <v>3782</v>
      </c>
      <c r="F237" s="29" t="s">
        <v>9</v>
      </c>
      <c r="G237" s="30" t="s">
        <v>2740</v>
      </c>
      <c r="H237" s="29" t="s">
        <v>3147</v>
      </c>
      <c r="I237" s="29" t="s">
        <v>3148</v>
      </c>
      <c r="J237" s="29" t="s">
        <v>3149</v>
      </c>
      <c r="K237" s="31" t="s">
        <v>3150</v>
      </c>
    </row>
    <row r="238" spans="1:11" s="49" customFormat="1" ht="32.450000000000003" customHeight="1" x14ac:dyDescent="0.25">
      <c r="A238" s="23"/>
      <c r="B238" s="25">
        <v>42124</v>
      </c>
      <c r="C238" s="44">
        <v>158</v>
      </c>
      <c r="D238" s="44" t="s">
        <v>3779</v>
      </c>
      <c r="E238" s="44" t="s">
        <v>3782</v>
      </c>
      <c r="F238" s="26" t="s">
        <v>9</v>
      </c>
      <c r="G238" s="26" t="s">
        <v>2740</v>
      </c>
      <c r="H238" s="26" t="s">
        <v>3147</v>
      </c>
      <c r="I238" s="26" t="s">
        <v>3151</v>
      </c>
      <c r="J238" s="26" t="s">
        <v>3152</v>
      </c>
      <c r="K238" s="27" t="s">
        <v>3153</v>
      </c>
    </row>
    <row r="239" spans="1:11" s="49" customFormat="1" ht="32.450000000000003" customHeight="1" x14ac:dyDescent="0.25">
      <c r="A239" s="23"/>
      <c r="B239" s="28">
        <v>42132</v>
      </c>
      <c r="C239" s="45">
        <v>187</v>
      </c>
      <c r="D239" s="45" t="s">
        <v>3780</v>
      </c>
      <c r="E239" s="45" t="s">
        <v>3782</v>
      </c>
      <c r="F239" s="29" t="s">
        <v>9</v>
      </c>
      <c r="G239" s="30" t="s">
        <v>2742</v>
      </c>
      <c r="H239" s="29" t="s">
        <v>3154</v>
      </c>
      <c r="I239" s="29" t="s">
        <v>3155</v>
      </c>
      <c r="J239" s="29" t="s">
        <v>3156</v>
      </c>
      <c r="K239" s="31" t="s">
        <v>3157</v>
      </c>
    </row>
    <row r="240" spans="1:11" s="49" customFormat="1" ht="32.450000000000003" customHeight="1" x14ac:dyDescent="0.25">
      <c r="A240" s="23"/>
      <c r="B240" s="25">
        <v>42132</v>
      </c>
      <c r="C240" s="44">
        <v>188</v>
      </c>
      <c r="D240" s="44" t="s">
        <v>3779</v>
      </c>
      <c r="E240" s="44" t="s">
        <v>3782</v>
      </c>
      <c r="F240" s="26" t="s">
        <v>9</v>
      </c>
      <c r="G240" s="26" t="s">
        <v>2743</v>
      </c>
      <c r="H240" s="26" t="s">
        <v>3158</v>
      </c>
      <c r="I240" s="26" t="s">
        <v>3159</v>
      </c>
      <c r="J240" s="26" t="s">
        <v>3160</v>
      </c>
      <c r="K240" s="27" t="s">
        <v>3161</v>
      </c>
    </row>
    <row r="241" spans="1:11" s="49" customFormat="1" ht="32.450000000000003" customHeight="1" x14ac:dyDescent="0.25">
      <c r="A241" s="23"/>
      <c r="B241" s="28">
        <v>42138</v>
      </c>
      <c r="C241" s="45">
        <v>208</v>
      </c>
      <c r="D241" s="45" t="s">
        <v>3780</v>
      </c>
      <c r="E241" s="45" t="s">
        <v>3782</v>
      </c>
      <c r="F241" s="29" t="s">
        <v>9</v>
      </c>
      <c r="G241" s="30" t="s">
        <v>2744</v>
      </c>
      <c r="H241" s="29" t="s">
        <v>3162</v>
      </c>
      <c r="I241" s="29" t="s">
        <v>3163</v>
      </c>
      <c r="J241" s="29" t="s">
        <v>1598</v>
      </c>
      <c r="K241" s="31" t="s">
        <v>3164</v>
      </c>
    </row>
    <row r="242" spans="1:11" s="49" customFormat="1" ht="32.450000000000003" customHeight="1" x14ac:dyDescent="0.25">
      <c r="A242" s="23"/>
      <c r="B242" s="25">
        <v>42138</v>
      </c>
      <c r="C242" s="44">
        <v>213</v>
      </c>
      <c r="D242" s="44" t="s">
        <v>3780</v>
      </c>
      <c r="E242" s="44" t="s">
        <v>3782</v>
      </c>
      <c r="F242" s="26" t="s">
        <v>9</v>
      </c>
      <c r="G242" s="26" t="s">
        <v>2745</v>
      </c>
      <c r="H242" s="26" t="s">
        <v>3165</v>
      </c>
      <c r="I242" s="26" t="s">
        <v>3166</v>
      </c>
      <c r="J242" s="26" t="s">
        <v>1527</v>
      </c>
      <c r="K242" s="27" t="s">
        <v>3167</v>
      </c>
    </row>
    <row r="243" spans="1:11" s="49" customFormat="1" ht="32.450000000000003" customHeight="1" x14ac:dyDescent="0.25">
      <c r="A243" s="23"/>
      <c r="B243" s="28">
        <v>42138</v>
      </c>
      <c r="C243" s="45">
        <v>214</v>
      </c>
      <c r="D243" s="45" t="s">
        <v>3780</v>
      </c>
      <c r="E243" s="45" t="s">
        <v>3782</v>
      </c>
      <c r="F243" s="29" t="s">
        <v>9</v>
      </c>
      <c r="G243" s="30" t="s">
        <v>2746</v>
      </c>
      <c r="H243" s="29" t="s">
        <v>3168</v>
      </c>
      <c r="I243" s="29" t="s">
        <v>3169</v>
      </c>
      <c r="J243" s="29" t="s">
        <v>1668</v>
      </c>
      <c r="K243" s="31" t="s">
        <v>3170</v>
      </c>
    </row>
    <row r="244" spans="1:11" s="49" customFormat="1" ht="32.450000000000003" customHeight="1" x14ac:dyDescent="0.25">
      <c r="A244" s="23"/>
      <c r="B244" s="25">
        <v>42139</v>
      </c>
      <c r="C244" s="44">
        <v>222</v>
      </c>
      <c r="D244" s="44" t="s">
        <v>3780</v>
      </c>
      <c r="E244" s="44" t="s">
        <v>3782</v>
      </c>
      <c r="F244" s="26" t="s">
        <v>9</v>
      </c>
      <c r="G244" s="26" t="s">
        <v>2747</v>
      </c>
      <c r="H244" s="26" t="s">
        <v>3171</v>
      </c>
      <c r="I244" s="26" t="s">
        <v>3172</v>
      </c>
      <c r="J244" s="26" t="s">
        <v>1593</v>
      </c>
      <c r="K244" s="27" t="s">
        <v>1592</v>
      </c>
    </row>
    <row r="245" spans="1:11" s="49" customFormat="1" ht="32.450000000000003" customHeight="1" x14ac:dyDescent="0.25">
      <c r="A245" s="23"/>
      <c r="B245" s="28">
        <v>42139</v>
      </c>
      <c r="C245" s="45">
        <v>223</v>
      </c>
      <c r="D245" s="45" t="s">
        <v>3780</v>
      </c>
      <c r="E245" s="45" t="s">
        <v>3782</v>
      </c>
      <c r="F245" s="29" t="s">
        <v>9</v>
      </c>
      <c r="G245" s="30" t="s">
        <v>2747</v>
      </c>
      <c r="H245" s="29" t="s">
        <v>3173</v>
      </c>
      <c r="I245" s="29" t="s">
        <v>3174</v>
      </c>
      <c r="J245" s="29" t="s">
        <v>1598</v>
      </c>
      <c r="K245" s="31" t="s">
        <v>1592</v>
      </c>
    </row>
    <row r="246" spans="1:11" s="49" customFormat="1" ht="32.450000000000003" customHeight="1" x14ac:dyDescent="0.25">
      <c r="A246" s="23"/>
      <c r="B246" s="25">
        <v>42139</v>
      </c>
      <c r="C246" s="44">
        <v>224</v>
      </c>
      <c r="D246" s="44" t="s">
        <v>3780</v>
      </c>
      <c r="E246" s="44" t="s">
        <v>3782</v>
      </c>
      <c r="F246" s="26" t="s">
        <v>9</v>
      </c>
      <c r="G246" s="26" t="s">
        <v>2748</v>
      </c>
      <c r="H246" s="26" t="s">
        <v>3175</v>
      </c>
      <c r="I246" s="26" t="s">
        <v>3176</v>
      </c>
      <c r="J246" s="26" t="s">
        <v>1650</v>
      </c>
      <c r="K246" s="27" t="s">
        <v>3062</v>
      </c>
    </row>
    <row r="247" spans="1:11" s="49" customFormat="1" ht="32.450000000000003" customHeight="1" x14ac:dyDescent="0.25">
      <c r="A247" s="23"/>
      <c r="B247" s="28">
        <v>42153</v>
      </c>
      <c r="C247" s="45">
        <v>237</v>
      </c>
      <c r="D247" s="45" t="s">
        <v>3780</v>
      </c>
      <c r="E247" s="45" t="s">
        <v>3782</v>
      </c>
      <c r="F247" s="29" t="s">
        <v>9</v>
      </c>
      <c r="G247" s="30" t="s">
        <v>2747</v>
      </c>
      <c r="H247" s="29" t="s">
        <v>3177</v>
      </c>
      <c r="I247" s="29" t="s">
        <v>3178</v>
      </c>
      <c r="J247" s="29" t="s">
        <v>1597</v>
      </c>
      <c r="K247" s="31" t="s">
        <v>1592</v>
      </c>
    </row>
    <row r="248" spans="1:11" s="49" customFormat="1" ht="32.450000000000003" customHeight="1" x14ac:dyDescent="0.25">
      <c r="A248" s="23"/>
      <c r="B248" s="25">
        <v>42153</v>
      </c>
      <c r="C248" s="44">
        <v>238</v>
      </c>
      <c r="D248" s="44" t="s">
        <v>3780</v>
      </c>
      <c r="E248" s="44" t="s">
        <v>3782</v>
      </c>
      <c r="F248" s="26" t="s">
        <v>9</v>
      </c>
      <c r="G248" s="26" t="s">
        <v>2749</v>
      </c>
      <c r="H248" s="26" t="s">
        <v>3179</v>
      </c>
      <c r="I248" s="26" t="s">
        <v>3180</v>
      </c>
      <c r="J248" s="26" t="s">
        <v>3069</v>
      </c>
      <c r="K248" s="27" t="s">
        <v>1592</v>
      </c>
    </row>
    <row r="249" spans="1:11" s="49" customFormat="1" ht="32.450000000000003" customHeight="1" x14ac:dyDescent="0.25">
      <c r="A249" s="23"/>
      <c r="B249" s="28">
        <v>42153</v>
      </c>
      <c r="C249" s="45">
        <v>239</v>
      </c>
      <c r="D249" s="45" t="s">
        <v>3780</v>
      </c>
      <c r="E249" s="45" t="s">
        <v>3782</v>
      </c>
      <c r="F249" s="29" t="s">
        <v>9</v>
      </c>
      <c r="G249" s="30" t="s">
        <v>2750</v>
      </c>
      <c r="H249" s="29" t="s">
        <v>3181</v>
      </c>
      <c r="I249" s="29" t="s">
        <v>3182</v>
      </c>
      <c r="J249" s="29" t="s">
        <v>1589</v>
      </c>
      <c r="K249" s="31" t="s">
        <v>1645</v>
      </c>
    </row>
    <row r="250" spans="1:11" s="49" customFormat="1" ht="32.450000000000003" customHeight="1" x14ac:dyDescent="0.25">
      <c r="A250" s="23"/>
      <c r="B250" s="25">
        <v>42153</v>
      </c>
      <c r="C250" s="44">
        <v>240</v>
      </c>
      <c r="D250" s="44" t="s">
        <v>3780</v>
      </c>
      <c r="E250" s="44" t="s">
        <v>3782</v>
      </c>
      <c r="F250" s="26" t="s">
        <v>9</v>
      </c>
      <c r="G250" s="26" t="s">
        <v>288</v>
      </c>
      <c r="H250" s="26" t="s">
        <v>289</v>
      </c>
      <c r="I250" s="26" t="s">
        <v>290</v>
      </c>
      <c r="J250" s="26" t="s">
        <v>1637</v>
      </c>
      <c r="K250" s="27" t="s">
        <v>1638</v>
      </c>
    </row>
    <row r="251" spans="1:11" s="49" customFormat="1" ht="32.450000000000003" customHeight="1" x14ac:dyDescent="0.25">
      <c r="A251" s="23"/>
      <c r="B251" s="28">
        <v>42166</v>
      </c>
      <c r="C251" s="45">
        <v>266</v>
      </c>
      <c r="D251" s="45" t="s">
        <v>3780</v>
      </c>
      <c r="E251" s="45" t="s">
        <v>3782</v>
      </c>
      <c r="F251" s="29" t="s">
        <v>9</v>
      </c>
      <c r="G251" s="30" t="s">
        <v>2747</v>
      </c>
      <c r="H251" s="29" t="s">
        <v>3183</v>
      </c>
      <c r="I251" s="29" t="s">
        <v>3184</v>
      </c>
      <c r="J251" s="29" t="s">
        <v>2881</v>
      </c>
      <c r="K251" s="31" t="s">
        <v>1592</v>
      </c>
    </row>
    <row r="252" spans="1:11" s="49" customFormat="1" ht="32.450000000000003" customHeight="1" x14ac:dyDescent="0.25">
      <c r="A252" s="23"/>
      <c r="B252" s="25">
        <v>42178</v>
      </c>
      <c r="C252" s="44">
        <v>344</v>
      </c>
      <c r="D252" s="44" t="s">
        <v>3779</v>
      </c>
      <c r="E252" s="44" t="s">
        <v>3782</v>
      </c>
      <c r="F252" s="26" t="s">
        <v>2146</v>
      </c>
      <c r="G252" s="26" t="s">
        <v>2751</v>
      </c>
      <c r="H252" s="26" t="s">
        <v>3185</v>
      </c>
      <c r="I252" s="26" t="s">
        <v>3186</v>
      </c>
      <c r="J252" s="26" t="s">
        <v>3187</v>
      </c>
      <c r="K252" s="27" t="s">
        <v>3188</v>
      </c>
    </row>
    <row r="253" spans="1:11" s="49" customFormat="1" ht="32.450000000000003" customHeight="1" x14ac:dyDescent="0.25">
      <c r="A253" s="23"/>
      <c r="B253" s="28">
        <v>42178</v>
      </c>
      <c r="C253" s="45">
        <v>279</v>
      </c>
      <c r="D253" s="45" t="s">
        <v>3780</v>
      </c>
      <c r="E253" s="45" t="s">
        <v>3782</v>
      </c>
      <c r="F253" s="29" t="s">
        <v>9</v>
      </c>
      <c r="G253" s="30" t="s">
        <v>2748</v>
      </c>
      <c r="H253" s="29" t="s">
        <v>3189</v>
      </c>
      <c r="I253" s="29" t="s">
        <v>3190</v>
      </c>
      <c r="J253" s="29" t="s">
        <v>1639</v>
      </c>
      <c r="K253" s="31" t="s">
        <v>3062</v>
      </c>
    </row>
    <row r="254" spans="1:11" s="49" customFormat="1" ht="32.450000000000003" customHeight="1" x14ac:dyDescent="0.25">
      <c r="A254" s="23"/>
      <c r="B254" s="25">
        <v>42178</v>
      </c>
      <c r="C254" s="44">
        <v>280</v>
      </c>
      <c r="D254" s="44" t="s">
        <v>3780</v>
      </c>
      <c r="E254" s="44" t="s">
        <v>3782</v>
      </c>
      <c r="F254" s="26" t="s">
        <v>9</v>
      </c>
      <c r="G254" s="26" t="s">
        <v>2748</v>
      </c>
      <c r="H254" s="26" t="s">
        <v>3191</v>
      </c>
      <c r="I254" s="26" t="s">
        <v>3192</v>
      </c>
      <c r="J254" s="26" t="s">
        <v>3193</v>
      </c>
      <c r="K254" s="27" t="s">
        <v>3062</v>
      </c>
    </row>
    <row r="255" spans="1:11" s="49" customFormat="1" ht="32.450000000000003" customHeight="1" x14ac:dyDescent="0.25">
      <c r="A255" s="23"/>
      <c r="B255" s="28">
        <v>42178</v>
      </c>
      <c r="C255" s="45">
        <v>281</v>
      </c>
      <c r="D255" s="45" t="s">
        <v>3780</v>
      </c>
      <c r="E255" s="45" t="s">
        <v>3782</v>
      </c>
      <c r="F255" s="29" t="s">
        <v>9</v>
      </c>
      <c r="G255" s="30" t="s">
        <v>2748</v>
      </c>
      <c r="H255" s="29" t="s">
        <v>3194</v>
      </c>
      <c r="I255" s="29" t="s">
        <v>3195</v>
      </c>
      <c r="J255" s="29" t="s">
        <v>3196</v>
      </c>
      <c r="K255" s="31" t="s">
        <v>3062</v>
      </c>
    </row>
    <row r="256" spans="1:11" s="49" customFormat="1" ht="32.450000000000003" customHeight="1" x14ac:dyDescent="0.25">
      <c r="A256" s="23"/>
      <c r="B256" s="25">
        <v>42178</v>
      </c>
      <c r="C256" s="44">
        <v>282</v>
      </c>
      <c r="D256" s="44" t="s">
        <v>3780</v>
      </c>
      <c r="E256" s="44" t="s">
        <v>3782</v>
      </c>
      <c r="F256" s="26" t="s">
        <v>9</v>
      </c>
      <c r="G256" s="26" t="s">
        <v>2746</v>
      </c>
      <c r="H256" s="26" t="s">
        <v>3197</v>
      </c>
      <c r="I256" s="26" t="s">
        <v>3198</v>
      </c>
      <c r="J256" s="26" t="s">
        <v>3199</v>
      </c>
      <c r="K256" s="27" t="s">
        <v>1664</v>
      </c>
    </row>
    <row r="257" spans="1:11" s="49" customFormat="1" ht="32.450000000000003" customHeight="1" x14ac:dyDescent="0.25">
      <c r="A257" s="23"/>
      <c r="B257" s="28">
        <v>42178</v>
      </c>
      <c r="C257" s="45">
        <v>283</v>
      </c>
      <c r="D257" s="45" t="s">
        <v>3780</v>
      </c>
      <c r="E257" s="45" t="s">
        <v>3782</v>
      </c>
      <c r="F257" s="29" t="s">
        <v>9</v>
      </c>
      <c r="G257" s="30" t="s">
        <v>2750</v>
      </c>
      <c r="H257" s="29" t="s">
        <v>3200</v>
      </c>
      <c r="I257" s="29" t="s">
        <v>3201</v>
      </c>
      <c r="J257" s="29" t="s">
        <v>1586</v>
      </c>
      <c r="K257" s="31" t="s">
        <v>1645</v>
      </c>
    </row>
    <row r="258" spans="1:11" s="49" customFormat="1" ht="32.450000000000003" customHeight="1" x14ac:dyDescent="0.25">
      <c r="A258" s="23"/>
      <c r="B258" s="25">
        <v>42178</v>
      </c>
      <c r="C258" s="44">
        <v>284</v>
      </c>
      <c r="D258" s="44" t="s">
        <v>3780</v>
      </c>
      <c r="E258" s="44" t="s">
        <v>3782</v>
      </c>
      <c r="F258" s="26" t="s">
        <v>9</v>
      </c>
      <c r="G258" s="26" t="s">
        <v>2749</v>
      </c>
      <c r="H258" s="26" t="s">
        <v>3202</v>
      </c>
      <c r="I258" s="26" t="s">
        <v>3203</v>
      </c>
      <c r="J258" s="26" t="s">
        <v>1597</v>
      </c>
      <c r="K258" s="27" t="s">
        <v>1592</v>
      </c>
    </row>
    <row r="259" spans="1:11" s="49" customFormat="1" ht="32.450000000000003" customHeight="1" x14ac:dyDescent="0.25">
      <c r="A259" s="23"/>
      <c r="B259" s="28">
        <v>42178</v>
      </c>
      <c r="C259" s="45">
        <v>286</v>
      </c>
      <c r="D259" s="45" t="s">
        <v>3780</v>
      </c>
      <c r="E259" s="45" t="s">
        <v>3782</v>
      </c>
      <c r="F259" s="29" t="s">
        <v>9</v>
      </c>
      <c r="G259" s="30" t="s">
        <v>2748</v>
      </c>
      <c r="H259" s="29" t="s">
        <v>3204</v>
      </c>
      <c r="I259" s="29" t="s">
        <v>3205</v>
      </c>
      <c r="J259" s="29" t="s">
        <v>3206</v>
      </c>
      <c r="K259" s="31" t="s">
        <v>3062</v>
      </c>
    </row>
    <row r="260" spans="1:11" s="49" customFormat="1" ht="32.450000000000003" customHeight="1" x14ac:dyDescent="0.25">
      <c r="A260" s="23"/>
      <c r="B260" s="25">
        <v>42187</v>
      </c>
      <c r="C260" s="44">
        <v>317</v>
      </c>
      <c r="D260" s="44" t="s">
        <v>3780</v>
      </c>
      <c r="E260" s="44" t="s">
        <v>3782</v>
      </c>
      <c r="F260" s="26" t="s">
        <v>9</v>
      </c>
      <c r="G260" s="26" t="s">
        <v>2752</v>
      </c>
      <c r="H260" s="26" t="s">
        <v>3207</v>
      </c>
      <c r="I260" s="26" t="s">
        <v>3208</v>
      </c>
      <c r="J260" s="26" t="s">
        <v>3209</v>
      </c>
      <c r="K260" s="27" t="s">
        <v>3210</v>
      </c>
    </row>
    <row r="261" spans="1:11" s="49" customFormat="1" ht="32.450000000000003" customHeight="1" x14ac:dyDescent="0.25">
      <c r="A261" s="23"/>
      <c r="B261" s="28">
        <v>42187</v>
      </c>
      <c r="C261" s="45">
        <v>318</v>
      </c>
      <c r="D261" s="45" t="s">
        <v>3780</v>
      </c>
      <c r="E261" s="45" t="s">
        <v>3782</v>
      </c>
      <c r="F261" s="29" t="s">
        <v>9</v>
      </c>
      <c r="G261" s="30" t="s">
        <v>2753</v>
      </c>
      <c r="H261" s="29" t="s">
        <v>3211</v>
      </c>
      <c r="I261" s="29" t="s">
        <v>3212</v>
      </c>
      <c r="J261" s="29" t="s">
        <v>1527</v>
      </c>
      <c r="K261" s="31" t="s">
        <v>3213</v>
      </c>
    </row>
    <row r="262" spans="1:11" s="49" customFormat="1" ht="32.450000000000003" customHeight="1" x14ac:dyDescent="0.25">
      <c r="A262" s="23"/>
      <c r="B262" s="25">
        <v>42187</v>
      </c>
      <c r="C262" s="44">
        <v>329</v>
      </c>
      <c r="D262" s="44" t="s">
        <v>3780</v>
      </c>
      <c r="E262" s="44" t="s">
        <v>3782</v>
      </c>
      <c r="F262" s="26" t="s">
        <v>9</v>
      </c>
      <c r="G262" s="26" t="s">
        <v>2754</v>
      </c>
      <c r="H262" s="26" t="s">
        <v>3214</v>
      </c>
      <c r="I262" s="26" t="s">
        <v>3215</v>
      </c>
      <c r="J262" s="26" t="s">
        <v>3216</v>
      </c>
      <c r="K262" s="27" t="s">
        <v>3217</v>
      </c>
    </row>
    <row r="263" spans="1:11" s="49" customFormat="1" ht="32.450000000000003" customHeight="1" x14ac:dyDescent="0.25">
      <c r="A263" s="23"/>
      <c r="B263" s="28">
        <v>42201</v>
      </c>
      <c r="C263" s="45">
        <v>159</v>
      </c>
      <c r="D263" s="45" t="s">
        <v>3779</v>
      </c>
      <c r="E263" s="45" t="s">
        <v>3782</v>
      </c>
      <c r="F263" s="29" t="s">
        <v>1256</v>
      </c>
      <c r="G263" s="30" t="s">
        <v>2755</v>
      </c>
      <c r="H263" s="29" t="s">
        <v>3218</v>
      </c>
      <c r="I263" s="29" t="s">
        <v>3218</v>
      </c>
      <c r="J263" s="29" t="s">
        <v>3219</v>
      </c>
      <c r="K263" s="31" t="s">
        <v>1785</v>
      </c>
    </row>
    <row r="264" spans="1:11" s="49" customFormat="1" ht="32.450000000000003" customHeight="1" x14ac:dyDescent="0.25">
      <c r="A264" s="23"/>
      <c r="B264" s="25">
        <v>42219</v>
      </c>
      <c r="C264" s="44">
        <v>353</v>
      </c>
      <c r="D264" s="44" t="s">
        <v>3780</v>
      </c>
      <c r="E264" s="44" t="s">
        <v>3782</v>
      </c>
      <c r="F264" s="26" t="s">
        <v>9</v>
      </c>
      <c r="G264" s="26" t="s">
        <v>291</v>
      </c>
      <c r="H264" s="26" t="s">
        <v>292</v>
      </c>
      <c r="I264" s="26" t="s">
        <v>293</v>
      </c>
      <c r="J264" s="26" t="s">
        <v>1639</v>
      </c>
      <c r="K264" s="27" t="s">
        <v>1640</v>
      </c>
    </row>
    <row r="265" spans="1:11" s="49" customFormat="1" ht="32.450000000000003" customHeight="1" x14ac:dyDescent="0.25">
      <c r="A265" s="23"/>
      <c r="B265" s="28">
        <v>42219</v>
      </c>
      <c r="C265" s="45">
        <v>354</v>
      </c>
      <c r="D265" s="45" t="s">
        <v>3780</v>
      </c>
      <c r="E265" s="45" t="s">
        <v>3782</v>
      </c>
      <c r="F265" s="29" t="s">
        <v>9</v>
      </c>
      <c r="G265" s="30" t="s">
        <v>294</v>
      </c>
      <c r="H265" s="29" t="s">
        <v>295</v>
      </c>
      <c r="I265" s="29" t="s">
        <v>296</v>
      </c>
      <c r="J265" s="29" t="s">
        <v>1641</v>
      </c>
      <c r="K265" s="31" t="s">
        <v>1642</v>
      </c>
    </row>
    <row r="266" spans="1:11" s="49" customFormat="1" ht="32.450000000000003" customHeight="1" x14ac:dyDescent="0.25">
      <c r="A266" s="23"/>
      <c r="B266" s="25">
        <v>42219</v>
      </c>
      <c r="C266" s="44">
        <v>355</v>
      </c>
      <c r="D266" s="44" t="s">
        <v>3780</v>
      </c>
      <c r="E266" s="44" t="s">
        <v>3782</v>
      </c>
      <c r="F266" s="26" t="s">
        <v>9</v>
      </c>
      <c r="G266" s="26" t="s">
        <v>2747</v>
      </c>
      <c r="H266" s="26" t="s">
        <v>3220</v>
      </c>
      <c r="I266" s="26" t="s">
        <v>3221</v>
      </c>
      <c r="J266" s="26" t="s">
        <v>1593</v>
      </c>
      <c r="K266" s="27" t="s">
        <v>1592</v>
      </c>
    </row>
    <row r="267" spans="1:11" s="49" customFormat="1" ht="32.450000000000003" customHeight="1" x14ac:dyDescent="0.25">
      <c r="A267" s="23"/>
      <c r="B267" s="28">
        <v>42219</v>
      </c>
      <c r="C267" s="45">
        <v>356</v>
      </c>
      <c r="D267" s="45" t="s">
        <v>3780</v>
      </c>
      <c r="E267" s="45" t="s">
        <v>3782</v>
      </c>
      <c r="F267" s="29" t="s">
        <v>9</v>
      </c>
      <c r="G267" s="30" t="s">
        <v>2747</v>
      </c>
      <c r="H267" s="29" t="s">
        <v>3222</v>
      </c>
      <c r="I267" s="29" t="s">
        <v>3223</v>
      </c>
      <c r="J267" s="29" t="s">
        <v>1593</v>
      </c>
      <c r="K267" s="31" t="s">
        <v>1592</v>
      </c>
    </row>
    <row r="268" spans="1:11" s="49" customFormat="1" ht="32.450000000000003" customHeight="1" x14ac:dyDescent="0.25">
      <c r="A268" s="23"/>
      <c r="B268" s="25">
        <v>42219</v>
      </c>
      <c r="C268" s="44">
        <v>357</v>
      </c>
      <c r="D268" s="44" t="s">
        <v>3780</v>
      </c>
      <c r="E268" s="44" t="s">
        <v>3782</v>
      </c>
      <c r="F268" s="26" t="s">
        <v>9</v>
      </c>
      <c r="G268" s="26" t="s">
        <v>2747</v>
      </c>
      <c r="H268" s="26" t="s">
        <v>3224</v>
      </c>
      <c r="I268" s="26" t="s">
        <v>3225</v>
      </c>
      <c r="J268" s="26" t="s">
        <v>3226</v>
      </c>
      <c r="K268" s="27" t="s">
        <v>1592</v>
      </c>
    </row>
    <row r="269" spans="1:11" s="49" customFormat="1" ht="32.450000000000003" customHeight="1" x14ac:dyDescent="0.25">
      <c r="A269" s="23"/>
      <c r="B269" s="28">
        <v>42219</v>
      </c>
      <c r="C269" s="45">
        <v>358</v>
      </c>
      <c r="D269" s="45" t="s">
        <v>3780</v>
      </c>
      <c r="E269" s="45" t="s">
        <v>3782</v>
      </c>
      <c r="F269" s="29" t="s">
        <v>9</v>
      </c>
      <c r="G269" s="30" t="s">
        <v>2747</v>
      </c>
      <c r="H269" s="29" t="s">
        <v>3227</v>
      </c>
      <c r="I269" s="29" t="s">
        <v>3228</v>
      </c>
      <c r="J269" s="29" t="s">
        <v>3229</v>
      </c>
      <c r="K269" s="31" t="s">
        <v>1592</v>
      </c>
    </row>
    <row r="270" spans="1:11" s="49" customFormat="1" ht="32.450000000000003" customHeight="1" x14ac:dyDescent="0.25">
      <c r="A270" s="23"/>
      <c r="B270" s="25">
        <v>42219</v>
      </c>
      <c r="C270" s="44">
        <v>359</v>
      </c>
      <c r="D270" s="44" t="s">
        <v>3780</v>
      </c>
      <c r="E270" s="44" t="s">
        <v>3782</v>
      </c>
      <c r="F270" s="26" t="s">
        <v>9</v>
      </c>
      <c r="G270" s="26" t="s">
        <v>2747</v>
      </c>
      <c r="H270" s="26" t="s">
        <v>3230</v>
      </c>
      <c r="I270" s="26" t="s">
        <v>3231</v>
      </c>
      <c r="J270" s="26" t="s">
        <v>3232</v>
      </c>
      <c r="K270" s="27" t="s">
        <v>1592</v>
      </c>
    </row>
    <row r="271" spans="1:11" s="49" customFormat="1" ht="32.450000000000003" customHeight="1" x14ac:dyDescent="0.25">
      <c r="A271" s="23"/>
      <c r="B271" s="28">
        <v>42219</v>
      </c>
      <c r="C271" s="45">
        <v>360</v>
      </c>
      <c r="D271" s="45" t="s">
        <v>3780</v>
      </c>
      <c r="E271" s="45" t="s">
        <v>3782</v>
      </c>
      <c r="F271" s="29" t="s">
        <v>9</v>
      </c>
      <c r="G271" s="30" t="s">
        <v>2756</v>
      </c>
      <c r="H271" s="29" t="s">
        <v>297</v>
      </c>
      <c r="I271" s="29" t="s">
        <v>3233</v>
      </c>
      <c r="J271" s="29" t="s">
        <v>1527</v>
      </c>
      <c r="K271" s="31" t="s">
        <v>3234</v>
      </c>
    </row>
    <row r="272" spans="1:11" s="49" customFormat="1" ht="32.450000000000003" customHeight="1" x14ac:dyDescent="0.25">
      <c r="A272" s="23"/>
      <c r="B272" s="25">
        <v>42219</v>
      </c>
      <c r="C272" s="44">
        <v>361</v>
      </c>
      <c r="D272" s="44" t="s">
        <v>3780</v>
      </c>
      <c r="E272" s="44" t="s">
        <v>3782</v>
      </c>
      <c r="F272" s="26" t="s">
        <v>9</v>
      </c>
      <c r="G272" s="26" t="s">
        <v>291</v>
      </c>
      <c r="H272" s="26" t="s">
        <v>297</v>
      </c>
      <c r="I272" s="26" t="s">
        <v>298</v>
      </c>
      <c r="J272" s="26" t="s">
        <v>1639</v>
      </c>
      <c r="K272" s="27" t="s">
        <v>1643</v>
      </c>
    </row>
    <row r="273" spans="1:11" s="49" customFormat="1" ht="32.450000000000003" customHeight="1" x14ac:dyDescent="0.25">
      <c r="A273" s="23"/>
      <c r="B273" s="28">
        <v>42219</v>
      </c>
      <c r="C273" s="45">
        <v>362</v>
      </c>
      <c r="D273" s="45" t="s">
        <v>3780</v>
      </c>
      <c r="E273" s="45" t="s">
        <v>3782</v>
      </c>
      <c r="F273" s="29" t="s">
        <v>9</v>
      </c>
      <c r="G273" s="30" t="s">
        <v>291</v>
      </c>
      <c r="H273" s="29" t="s">
        <v>297</v>
      </c>
      <c r="I273" s="29" t="s">
        <v>299</v>
      </c>
      <c r="J273" s="29" t="s">
        <v>1639</v>
      </c>
      <c r="K273" s="31" t="s">
        <v>1643</v>
      </c>
    </row>
    <row r="274" spans="1:11" s="49" customFormat="1" ht="32.450000000000003" customHeight="1" x14ac:dyDescent="0.25">
      <c r="A274" s="23"/>
      <c r="B274" s="25">
        <v>42219</v>
      </c>
      <c r="C274" s="44">
        <v>363</v>
      </c>
      <c r="D274" s="44" t="s">
        <v>3780</v>
      </c>
      <c r="E274" s="44" t="s">
        <v>3782</v>
      </c>
      <c r="F274" s="26" t="s">
        <v>9</v>
      </c>
      <c r="G274" s="26" t="s">
        <v>291</v>
      </c>
      <c r="H274" s="26" t="s">
        <v>297</v>
      </c>
      <c r="I274" s="26" t="s">
        <v>3235</v>
      </c>
      <c r="J274" s="26" t="s">
        <v>1639</v>
      </c>
      <c r="K274" s="27" t="s">
        <v>3234</v>
      </c>
    </row>
    <row r="275" spans="1:11" s="49" customFormat="1" ht="32.450000000000003" customHeight="1" x14ac:dyDescent="0.25">
      <c r="A275" s="23"/>
      <c r="B275" s="28">
        <v>42220</v>
      </c>
      <c r="C275" s="45">
        <v>197</v>
      </c>
      <c r="D275" s="45" t="s">
        <v>3779</v>
      </c>
      <c r="E275" s="45" t="s">
        <v>3782</v>
      </c>
      <c r="F275" s="29" t="s">
        <v>1256</v>
      </c>
      <c r="G275" s="30" t="s">
        <v>300</v>
      </c>
      <c r="H275" s="29" t="s">
        <v>122</v>
      </c>
      <c r="I275" s="29" t="s">
        <v>3236</v>
      </c>
      <c r="J275" s="29" t="s">
        <v>3237</v>
      </c>
      <c r="K275" s="31" t="s">
        <v>1826</v>
      </c>
    </row>
    <row r="276" spans="1:11" s="49" customFormat="1" ht="32.450000000000003" customHeight="1" x14ac:dyDescent="0.25">
      <c r="A276" s="23"/>
      <c r="B276" s="25">
        <v>42228</v>
      </c>
      <c r="C276" s="44">
        <v>3716</v>
      </c>
      <c r="D276" s="44" t="s">
        <v>3779</v>
      </c>
      <c r="E276" s="44" t="s">
        <v>3782</v>
      </c>
      <c r="F276" s="26" t="s">
        <v>1255</v>
      </c>
      <c r="G276" s="26" t="s">
        <v>0</v>
      </c>
      <c r="H276" s="26" t="s">
        <v>3238</v>
      </c>
      <c r="I276" s="26" t="s">
        <v>3239</v>
      </c>
      <c r="J276" s="26" t="s">
        <v>3240</v>
      </c>
      <c r="K276" s="27" t="s">
        <v>1878</v>
      </c>
    </row>
    <row r="277" spans="1:11" s="49" customFormat="1" ht="32.450000000000003" customHeight="1" x14ac:dyDescent="0.25">
      <c r="A277" s="23"/>
      <c r="B277" s="28">
        <v>42235</v>
      </c>
      <c r="C277" s="45">
        <v>395</v>
      </c>
      <c r="D277" s="45" t="s">
        <v>3780</v>
      </c>
      <c r="E277" s="45" t="s">
        <v>3782</v>
      </c>
      <c r="F277" s="29" t="s">
        <v>9</v>
      </c>
      <c r="G277" s="30" t="s">
        <v>301</v>
      </c>
      <c r="H277" s="29" t="s">
        <v>302</v>
      </c>
      <c r="I277" s="29" t="s">
        <v>303</v>
      </c>
      <c r="J277" s="29" t="s">
        <v>1644</v>
      </c>
      <c r="K277" s="31" t="s">
        <v>1645</v>
      </c>
    </row>
    <row r="278" spans="1:11" s="49" customFormat="1" ht="32.450000000000003" customHeight="1" x14ac:dyDescent="0.25">
      <c r="A278" s="23"/>
      <c r="B278" s="25">
        <v>42235</v>
      </c>
      <c r="C278" s="44">
        <v>396</v>
      </c>
      <c r="D278" s="44" t="s">
        <v>3780</v>
      </c>
      <c r="E278" s="44" t="s">
        <v>3782</v>
      </c>
      <c r="F278" s="26" t="s">
        <v>9</v>
      </c>
      <c r="G278" s="26" t="s">
        <v>301</v>
      </c>
      <c r="H278" s="26" t="s">
        <v>302</v>
      </c>
      <c r="I278" s="26" t="s">
        <v>304</v>
      </c>
      <c r="J278" s="26" t="s">
        <v>1644</v>
      </c>
      <c r="K278" s="27" t="s">
        <v>1645</v>
      </c>
    </row>
    <row r="279" spans="1:11" s="49" customFormat="1" ht="32.450000000000003" customHeight="1" x14ac:dyDescent="0.25">
      <c r="A279" s="23"/>
      <c r="B279" s="28">
        <v>42235</v>
      </c>
      <c r="C279" s="45">
        <v>397</v>
      </c>
      <c r="D279" s="45" t="s">
        <v>3780</v>
      </c>
      <c r="E279" s="45" t="s">
        <v>3782</v>
      </c>
      <c r="F279" s="29" t="s">
        <v>9</v>
      </c>
      <c r="G279" s="30" t="s">
        <v>301</v>
      </c>
      <c r="H279" s="29" t="s">
        <v>302</v>
      </c>
      <c r="I279" s="29" t="s">
        <v>305</v>
      </c>
      <c r="J279" s="29" t="s">
        <v>1646</v>
      </c>
      <c r="K279" s="31" t="s">
        <v>1645</v>
      </c>
    </row>
    <row r="280" spans="1:11" s="49" customFormat="1" ht="32.450000000000003" customHeight="1" x14ac:dyDescent="0.25">
      <c r="A280" s="23"/>
      <c r="B280" s="25">
        <v>42235</v>
      </c>
      <c r="C280" s="44">
        <v>398</v>
      </c>
      <c r="D280" s="44" t="s">
        <v>3780</v>
      </c>
      <c r="E280" s="44" t="s">
        <v>3782</v>
      </c>
      <c r="F280" s="26" t="s">
        <v>9</v>
      </c>
      <c r="G280" s="26" t="s">
        <v>301</v>
      </c>
      <c r="H280" s="26" t="s">
        <v>306</v>
      </c>
      <c r="I280" s="26" t="s">
        <v>307</v>
      </c>
      <c r="J280" s="26" t="s">
        <v>1646</v>
      </c>
      <c r="K280" s="27" t="s">
        <v>1645</v>
      </c>
    </row>
    <row r="281" spans="1:11" s="49" customFormat="1" ht="32.450000000000003" customHeight="1" x14ac:dyDescent="0.25">
      <c r="A281" s="23"/>
      <c r="B281" s="28">
        <v>42235</v>
      </c>
      <c r="C281" s="45">
        <v>399</v>
      </c>
      <c r="D281" s="45" t="s">
        <v>3780</v>
      </c>
      <c r="E281" s="45" t="s">
        <v>3782</v>
      </c>
      <c r="F281" s="29" t="s">
        <v>9</v>
      </c>
      <c r="G281" s="30" t="s">
        <v>301</v>
      </c>
      <c r="H281" s="29" t="s">
        <v>306</v>
      </c>
      <c r="I281" s="29" t="s">
        <v>308</v>
      </c>
      <c r="J281" s="29" t="s">
        <v>1647</v>
      </c>
      <c r="K281" s="31" t="s">
        <v>1645</v>
      </c>
    </row>
    <row r="282" spans="1:11" s="49" customFormat="1" ht="32.450000000000003" customHeight="1" x14ac:dyDescent="0.25">
      <c r="A282" s="23"/>
      <c r="B282" s="25">
        <v>42235</v>
      </c>
      <c r="C282" s="44">
        <v>400</v>
      </c>
      <c r="D282" s="44" t="s">
        <v>3780</v>
      </c>
      <c r="E282" s="44" t="s">
        <v>3782</v>
      </c>
      <c r="F282" s="26" t="s">
        <v>9</v>
      </c>
      <c r="G282" s="26" t="s">
        <v>301</v>
      </c>
      <c r="H282" s="26" t="s">
        <v>309</v>
      </c>
      <c r="I282" s="26" t="s">
        <v>310</v>
      </c>
      <c r="J282" s="26" t="s">
        <v>1648</v>
      </c>
      <c r="K282" s="27" t="s">
        <v>1645</v>
      </c>
    </row>
    <row r="283" spans="1:11" s="49" customFormat="1" ht="32.450000000000003" customHeight="1" x14ac:dyDescent="0.25">
      <c r="A283" s="23"/>
      <c r="B283" s="28">
        <v>42250</v>
      </c>
      <c r="C283" s="45">
        <v>417</v>
      </c>
      <c r="D283" s="45" t="s">
        <v>3780</v>
      </c>
      <c r="E283" s="45" t="s">
        <v>3782</v>
      </c>
      <c r="F283" s="29" t="s">
        <v>9</v>
      </c>
      <c r="G283" s="30" t="s">
        <v>311</v>
      </c>
      <c r="H283" s="29" t="s">
        <v>312</v>
      </c>
      <c r="I283" s="29" t="s">
        <v>313</v>
      </c>
      <c r="J283" s="29" t="s">
        <v>1649</v>
      </c>
      <c r="K283" s="31" t="s">
        <v>1551</v>
      </c>
    </row>
    <row r="284" spans="1:11" s="49" customFormat="1" ht="32.450000000000003" customHeight="1" x14ac:dyDescent="0.25">
      <c r="A284" s="23"/>
      <c r="B284" s="25">
        <v>42250</v>
      </c>
      <c r="C284" s="44">
        <v>418</v>
      </c>
      <c r="D284" s="44" t="s">
        <v>3780</v>
      </c>
      <c r="E284" s="44" t="s">
        <v>3782</v>
      </c>
      <c r="F284" s="26" t="s">
        <v>9</v>
      </c>
      <c r="G284" s="26" t="s">
        <v>301</v>
      </c>
      <c r="H284" s="26" t="s">
        <v>314</v>
      </c>
      <c r="I284" s="26" t="s">
        <v>314</v>
      </c>
      <c r="J284" s="26" t="s">
        <v>1646</v>
      </c>
      <c r="K284" s="27" t="s">
        <v>1645</v>
      </c>
    </row>
    <row r="285" spans="1:11" s="49" customFormat="1" ht="32.450000000000003" customHeight="1" x14ac:dyDescent="0.25">
      <c r="A285" s="23"/>
      <c r="B285" s="28">
        <v>42250</v>
      </c>
      <c r="C285" s="45">
        <v>419</v>
      </c>
      <c r="D285" s="45" t="s">
        <v>3780</v>
      </c>
      <c r="E285" s="45" t="s">
        <v>3782</v>
      </c>
      <c r="F285" s="29" t="s">
        <v>9</v>
      </c>
      <c r="G285" s="30" t="s">
        <v>315</v>
      </c>
      <c r="H285" s="29" t="s">
        <v>3241</v>
      </c>
      <c r="I285" s="29" t="s">
        <v>3242</v>
      </c>
      <c r="J285" s="29" t="s">
        <v>1527</v>
      </c>
      <c r="K285" s="31" t="s">
        <v>1661</v>
      </c>
    </row>
    <row r="286" spans="1:11" s="49" customFormat="1" ht="32.450000000000003" customHeight="1" x14ac:dyDescent="0.25">
      <c r="A286" s="23"/>
      <c r="B286" s="25">
        <v>42250</v>
      </c>
      <c r="C286" s="44">
        <v>420</v>
      </c>
      <c r="D286" s="44" t="s">
        <v>3780</v>
      </c>
      <c r="E286" s="44" t="s">
        <v>3782</v>
      </c>
      <c r="F286" s="26" t="s">
        <v>9</v>
      </c>
      <c r="G286" s="26" t="s">
        <v>2757</v>
      </c>
      <c r="H286" s="26" t="s">
        <v>3243</v>
      </c>
      <c r="I286" s="26" t="s">
        <v>3244</v>
      </c>
      <c r="J286" s="26" t="s">
        <v>1527</v>
      </c>
      <c r="K286" s="27" t="s">
        <v>3245</v>
      </c>
    </row>
    <row r="287" spans="1:11" s="49" customFormat="1" ht="32.450000000000003" customHeight="1" x14ac:dyDescent="0.25">
      <c r="A287" s="23"/>
      <c r="B287" s="28">
        <v>42250</v>
      </c>
      <c r="C287" s="45">
        <v>421</v>
      </c>
      <c r="D287" s="45" t="s">
        <v>3780</v>
      </c>
      <c r="E287" s="45" t="s">
        <v>3782</v>
      </c>
      <c r="F287" s="29" t="s">
        <v>9</v>
      </c>
      <c r="G287" s="30" t="s">
        <v>2757</v>
      </c>
      <c r="H287" s="29" t="s">
        <v>3246</v>
      </c>
      <c r="I287" s="29" t="s">
        <v>3247</v>
      </c>
      <c r="J287" s="29" t="s">
        <v>1527</v>
      </c>
      <c r="K287" s="31" t="s">
        <v>3000</v>
      </c>
    </row>
    <row r="288" spans="1:11" s="49" customFormat="1" ht="32.450000000000003" customHeight="1" x14ac:dyDescent="0.25">
      <c r="A288" s="23"/>
      <c r="B288" s="25">
        <v>42250</v>
      </c>
      <c r="C288" s="44">
        <v>422</v>
      </c>
      <c r="D288" s="44" t="s">
        <v>3780</v>
      </c>
      <c r="E288" s="44" t="s">
        <v>3782</v>
      </c>
      <c r="F288" s="26" t="s">
        <v>9</v>
      </c>
      <c r="G288" s="26" t="s">
        <v>2757</v>
      </c>
      <c r="H288" s="26" t="s">
        <v>3248</v>
      </c>
      <c r="I288" s="26" t="s">
        <v>3249</v>
      </c>
      <c r="J288" s="26" t="s">
        <v>1569</v>
      </c>
      <c r="K288" s="27" t="s">
        <v>3000</v>
      </c>
    </row>
    <row r="289" spans="1:11" s="49" customFormat="1" ht="32.450000000000003" customHeight="1" x14ac:dyDescent="0.25">
      <c r="A289" s="23"/>
      <c r="B289" s="28">
        <v>42250</v>
      </c>
      <c r="C289" s="45">
        <v>423</v>
      </c>
      <c r="D289" s="45" t="s">
        <v>3780</v>
      </c>
      <c r="E289" s="45" t="s">
        <v>3782</v>
      </c>
      <c r="F289" s="29" t="s">
        <v>9</v>
      </c>
      <c r="G289" s="30" t="s">
        <v>311</v>
      </c>
      <c r="H289" s="29" t="s">
        <v>316</v>
      </c>
      <c r="I289" s="29" t="s">
        <v>317</v>
      </c>
      <c r="J289" s="29" t="s">
        <v>1650</v>
      </c>
      <c r="K289" s="31" t="s">
        <v>1651</v>
      </c>
    </row>
    <row r="290" spans="1:11" s="49" customFormat="1" ht="32.450000000000003" customHeight="1" x14ac:dyDescent="0.25">
      <c r="A290" s="23"/>
      <c r="B290" s="25">
        <v>42250</v>
      </c>
      <c r="C290" s="44">
        <v>424</v>
      </c>
      <c r="D290" s="44" t="s">
        <v>3780</v>
      </c>
      <c r="E290" s="44" t="s">
        <v>3782</v>
      </c>
      <c r="F290" s="26" t="s">
        <v>9</v>
      </c>
      <c r="G290" s="26" t="s">
        <v>311</v>
      </c>
      <c r="H290" s="26" t="s">
        <v>318</v>
      </c>
      <c r="I290" s="26" t="s">
        <v>319</v>
      </c>
      <c r="J290" s="26" t="s">
        <v>1652</v>
      </c>
      <c r="K290" s="27" t="s">
        <v>1551</v>
      </c>
    </row>
    <row r="291" spans="1:11" s="49" customFormat="1" ht="32.450000000000003" customHeight="1" x14ac:dyDescent="0.25">
      <c r="A291" s="23"/>
      <c r="B291" s="28">
        <v>42261</v>
      </c>
      <c r="C291" s="45">
        <v>433</v>
      </c>
      <c r="D291" s="45" t="s">
        <v>3780</v>
      </c>
      <c r="E291" s="45" t="s">
        <v>3782</v>
      </c>
      <c r="F291" s="29" t="s">
        <v>9</v>
      </c>
      <c r="G291" s="30" t="s">
        <v>320</v>
      </c>
      <c r="H291" s="29" t="s">
        <v>321</v>
      </c>
      <c r="I291" s="29" t="s">
        <v>322</v>
      </c>
      <c r="J291" s="29" t="s">
        <v>1653</v>
      </c>
      <c r="K291" s="31" t="s">
        <v>1654</v>
      </c>
    </row>
    <row r="292" spans="1:11" s="49" customFormat="1" ht="32.450000000000003" customHeight="1" x14ac:dyDescent="0.25">
      <c r="A292" s="23"/>
      <c r="B292" s="25">
        <v>42261</v>
      </c>
      <c r="C292" s="44">
        <v>434</v>
      </c>
      <c r="D292" s="44" t="s">
        <v>3780</v>
      </c>
      <c r="E292" s="44" t="s">
        <v>3782</v>
      </c>
      <c r="F292" s="26" t="s">
        <v>9</v>
      </c>
      <c r="G292" s="26" t="s">
        <v>2757</v>
      </c>
      <c r="H292" s="26" t="s">
        <v>3250</v>
      </c>
      <c r="I292" s="26" t="s">
        <v>3251</v>
      </c>
      <c r="J292" s="26" t="s">
        <v>1527</v>
      </c>
      <c r="K292" s="27" t="s">
        <v>3000</v>
      </c>
    </row>
    <row r="293" spans="1:11" s="49" customFormat="1" ht="32.450000000000003" customHeight="1" x14ac:dyDescent="0.25">
      <c r="A293" s="23"/>
      <c r="B293" s="28">
        <v>42261</v>
      </c>
      <c r="C293" s="45">
        <v>435</v>
      </c>
      <c r="D293" s="45" t="s">
        <v>3780</v>
      </c>
      <c r="E293" s="45" t="s">
        <v>3782</v>
      </c>
      <c r="F293" s="29" t="s">
        <v>9</v>
      </c>
      <c r="G293" s="30" t="s">
        <v>2757</v>
      </c>
      <c r="H293" s="29" t="s">
        <v>3252</v>
      </c>
      <c r="I293" s="29" t="s">
        <v>3253</v>
      </c>
      <c r="J293" s="29" t="s">
        <v>1527</v>
      </c>
      <c r="K293" s="31" t="s">
        <v>3000</v>
      </c>
    </row>
    <row r="294" spans="1:11" s="49" customFormat="1" ht="32.450000000000003" customHeight="1" x14ac:dyDescent="0.25">
      <c r="A294" s="23"/>
      <c r="B294" s="25">
        <v>42261</v>
      </c>
      <c r="C294" s="44">
        <v>436</v>
      </c>
      <c r="D294" s="44" t="s">
        <v>3780</v>
      </c>
      <c r="E294" s="44" t="s">
        <v>3782</v>
      </c>
      <c r="F294" s="26" t="s">
        <v>9</v>
      </c>
      <c r="G294" s="26" t="s">
        <v>2757</v>
      </c>
      <c r="H294" s="26" t="s">
        <v>3254</v>
      </c>
      <c r="I294" s="26" t="s">
        <v>3255</v>
      </c>
      <c r="J294" s="26" t="s">
        <v>1527</v>
      </c>
      <c r="K294" s="27" t="s">
        <v>3256</v>
      </c>
    </row>
    <row r="295" spans="1:11" s="49" customFormat="1" ht="32.450000000000003" customHeight="1" x14ac:dyDescent="0.25">
      <c r="A295" s="23"/>
      <c r="B295" s="28">
        <v>42261</v>
      </c>
      <c r="C295" s="45">
        <v>437</v>
      </c>
      <c r="D295" s="45" t="s">
        <v>3780</v>
      </c>
      <c r="E295" s="45" t="s">
        <v>3782</v>
      </c>
      <c r="F295" s="29" t="s">
        <v>9</v>
      </c>
      <c r="G295" s="30" t="s">
        <v>2757</v>
      </c>
      <c r="H295" s="29" t="s">
        <v>3257</v>
      </c>
      <c r="I295" s="29" t="s">
        <v>3258</v>
      </c>
      <c r="J295" s="29" t="s">
        <v>1595</v>
      </c>
      <c r="K295" s="31" t="s">
        <v>3256</v>
      </c>
    </row>
    <row r="296" spans="1:11" s="49" customFormat="1" ht="32.450000000000003" customHeight="1" x14ac:dyDescent="0.25">
      <c r="A296" s="23"/>
      <c r="B296" s="25">
        <v>42261</v>
      </c>
      <c r="C296" s="44">
        <v>438</v>
      </c>
      <c r="D296" s="44" t="s">
        <v>3780</v>
      </c>
      <c r="E296" s="44" t="s">
        <v>3782</v>
      </c>
      <c r="F296" s="26" t="s">
        <v>9</v>
      </c>
      <c r="G296" s="26" t="s">
        <v>301</v>
      </c>
      <c r="H296" s="26" t="s">
        <v>309</v>
      </c>
      <c r="I296" s="26" t="s">
        <v>323</v>
      </c>
      <c r="J296" s="26" t="s">
        <v>1648</v>
      </c>
      <c r="K296" s="27" t="s">
        <v>1645</v>
      </c>
    </row>
    <row r="297" spans="1:11" s="49" customFormat="1" ht="32.450000000000003" customHeight="1" x14ac:dyDescent="0.25">
      <c r="A297" s="23"/>
      <c r="B297" s="28">
        <v>42261</v>
      </c>
      <c r="C297" s="45">
        <v>439</v>
      </c>
      <c r="D297" s="45" t="s">
        <v>3780</v>
      </c>
      <c r="E297" s="45" t="s">
        <v>3782</v>
      </c>
      <c r="F297" s="29" t="s">
        <v>9</v>
      </c>
      <c r="G297" s="30" t="s">
        <v>301</v>
      </c>
      <c r="H297" s="29" t="s">
        <v>309</v>
      </c>
      <c r="I297" s="29" t="s">
        <v>324</v>
      </c>
      <c r="J297" s="29" t="s">
        <v>1655</v>
      </c>
      <c r="K297" s="31" t="s">
        <v>1645</v>
      </c>
    </row>
    <row r="298" spans="1:11" s="49" customFormat="1" ht="32.450000000000003" customHeight="1" x14ac:dyDescent="0.25">
      <c r="A298" s="23"/>
      <c r="B298" s="25">
        <v>42261</v>
      </c>
      <c r="C298" s="44">
        <v>440</v>
      </c>
      <c r="D298" s="44" t="s">
        <v>3780</v>
      </c>
      <c r="E298" s="44" t="s">
        <v>3782</v>
      </c>
      <c r="F298" s="26" t="s">
        <v>9</v>
      </c>
      <c r="G298" s="26" t="s">
        <v>301</v>
      </c>
      <c r="H298" s="26" t="s">
        <v>325</v>
      </c>
      <c r="I298" s="26" t="s">
        <v>326</v>
      </c>
      <c r="J298" s="26" t="s">
        <v>1650</v>
      </c>
      <c r="K298" s="27" t="s">
        <v>1645</v>
      </c>
    </row>
    <row r="299" spans="1:11" s="49" customFormat="1" ht="32.450000000000003" customHeight="1" x14ac:dyDescent="0.25">
      <c r="A299" s="23"/>
      <c r="B299" s="28">
        <v>42262</v>
      </c>
      <c r="C299" s="45">
        <v>442</v>
      </c>
      <c r="D299" s="45" t="s">
        <v>3780</v>
      </c>
      <c r="E299" s="45" t="s">
        <v>3782</v>
      </c>
      <c r="F299" s="29" t="s">
        <v>9</v>
      </c>
      <c r="G299" s="30" t="s">
        <v>327</v>
      </c>
      <c r="H299" s="29" t="s">
        <v>328</v>
      </c>
      <c r="I299" s="29" t="s">
        <v>329</v>
      </c>
      <c r="J299" s="29" t="s">
        <v>1524</v>
      </c>
      <c r="K299" s="31" t="s">
        <v>1656</v>
      </c>
    </row>
    <row r="300" spans="1:11" s="49" customFormat="1" ht="32.450000000000003" customHeight="1" x14ac:dyDescent="0.25">
      <c r="A300" s="23"/>
      <c r="B300" s="25">
        <v>42262</v>
      </c>
      <c r="C300" s="44">
        <v>443</v>
      </c>
      <c r="D300" s="44" t="s">
        <v>3780</v>
      </c>
      <c r="E300" s="44" t="s">
        <v>3782</v>
      </c>
      <c r="F300" s="26" t="s">
        <v>9</v>
      </c>
      <c r="G300" s="26" t="s">
        <v>2758</v>
      </c>
      <c r="H300" s="26" t="s">
        <v>3259</v>
      </c>
      <c r="I300" s="26" t="s">
        <v>3260</v>
      </c>
      <c r="J300" s="26" t="s">
        <v>1527</v>
      </c>
      <c r="K300" s="27" t="s">
        <v>1664</v>
      </c>
    </row>
    <row r="301" spans="1:11" s="49" customFormat="1" ht="32.450000000000003" customHeight="1" x14ac:dyDescent="0.25">
      <c r="A301" s="23"/>
      <c r="B301" s="28">
        <v>42262</v>
      </c>
      <c r="C301" s="45">
        <v>444</v>
      </c>
      <c r="D301" s="45" t="s">
        <v>3780</v>
      </c>
      <c r="E301" s="45" t="s">
        <v>3782</v>
      </c>
      <c r="F301" s="29" t="s">
        <v>9</v>
      </c>
      <c r="G301" s="30" t="s">
        <v>330</v>
      </c>
      <c r="H301" s="29" t="s">
        <v>331</v>
      </c>
      <c r="I301" s="29" t="s">
        <v>332</v>
      </c>
      <c r="J301" s="29" t="s">
        <v>1657</v>
      </c>
      <c r="K301" s="31" t="s">
        <v>1658</v>
      </c>
    </row>
    <row r="302" spans="1:11" s="49" customFormat="1" ht="32.450000000000003" customHeight="1" x14ac:dyDescent="0.25">
      <c r="A302" s="23"/>
      <c r="B302" s="25">
        <v>42263</v>
      </c>
      <c r="C302" s="44">
        <v>446</v>
      </c>
      <c r="D302" s="44" t="s">
        <v>3780</v>
      </c>
      <c r="E302" s="44" t="s">
        <v>3782</v>
      </c>
      <c r="F302" s="26" t="s">
        <v>9</v>
      </c>
      <c r="G302" s="26" t="s">
        <v>301</v>
      </c>
      <c r="H302" s="26" t="s">
        <v>325</v>
      </c>
      <c r="I302" s="26" t="s">
        <v>333</v>
      </c>
      <c r="J302" s="26" t="s">
        <v>1659</v>
      </c>
      <c r="K302" s="27" t="s">
        <v>1645</v>
      </c>
    </row>
    <row r="303" spans="1:11" s="49" customFormat="1" ht="32.450000000000003" customHeight="1" x14ac:dyDescent="0.25">
      <c r="A303" s="23"/>
      <c r="B303" s="28">
        <v>42263</v>
      </c>
      <c r="C303" s="45">
        <v>447</v>
      </c>
      <c r="D303" s="45" t="s">
        <v>3780</v>
      </c>
      <c r="E303" s="45" t="s">
        <v>3782</v>
      </c>
      <c r="F303" s="29" t="s">
        <v>9</v>
      </c>
      <c r="G303" s="30" t="s">
        <v>301</v>
      </c>
      <c r="H303" s="29" t="s">
        <v>325</v>
      </c>
      <c r="I303" s="29" t="s">
        <v>334</v>
      </c>
      <c r="J303" s="29" t="s">
        <v>1660</v>
      </c>
      <c r="K303" s="31" t="s">
        <v>1645</v>
      </c>
    </row>
    <row r="304" spans="1:11" s="49" customFormat="1" ht="32.450000000000003" customHeight="1" x14ac:dyDescent="0.25">
      <c r="A304" s="23"/>
      <c r="B304" s="25">
        <v>42263</v>
      </c>
      <c r="C304" s="44">
        <v>448</v>
      </c>
      <c r="D304" s="44" t="s">
        <v>3780</v>
      </c>
      <c r="E304" s="44" t="s">
        <v>3782</v>
      </c>
      <c r="F304" s="26" t="s">
        <v>9</v>
      </c>
      <c r="G304" s="26" t="s">
        <v>315</v>
      </c>
      <c r="H304" s="26" t="s">
        <v>335</v>
      </c>
      <c r="I304" s="26" t="s">
        <v>336</v>
      </c>
      <c r="J304" s="26" t="s">
        <v>1527</v>
      </c>
      <c r="K304" s="27" t="s">
        <v>1661</v>
      </c>
    </row>
    <row r="305" spans="1:11" s="49" customFormat="1" ht="32.450000000000003" customHeight="1" x14ac:dyDescent="0.25">
      <c r="A305" s="23"/>
      <c r="B305" s="28">
        <v>42263</v>
      </c>
      <c r="C305" s="45">
        <v>449</v>
      </c>
      <c r="D305" s="45" t="s">
        <v>3780</v>
      </c>
      <c r="E305" s="45" t="s">
        <v>3782</v>
      </c>
      <c r="F305" s="29" t="s">
        <v>9</v>
      </c>
      <c r="G305" s="30" t="s">
        <v>315</v>
      </c>
      <c r="H305" s="29" t="s">
        <v>337</v>
      </c>
      <c r="I305" s="29" t="s">
        <v>338</v>
      </c>
      <c r="J305" s="29" t="s">
        <v>1527</v>
      </c>
      <c r="K305" s="31" t="s">
        <v>1661</v>
      </c>
    </row>
    <row r="306" spans="1:11" s="49" customFormat="1" ht="32.450000000000003" customHeight="1" x14ac:dyDescent="0.25">
      <c r="A306" s="23"/>
      <c r="B306" s="25">
        <v>42263</v>
      </c>
      <c r="C306" s="44">
        <v>450</v>
      </c>
      <c r="D306" s="44" t="s">
        <v>3780</v>
      </c>
      <c r="E306" s="44" t="s">
        <v>3782</v>
      </c>
      <c r="F306" s="26" t="s">
        <v>9</v>
      </c>
      <c r="G306" s="26" t="s">
        <v>330</v>
      </c>
      <c r="H306" s="26" t="s">
        <v>339</v>
      </c>
      <c r="I306" s="26" t="s">
        <v>340</v>
      </c>
      <c r="J306" s="26" t="s">
        <v>1662</v>
      </c>
      <c r="K306" s="27" t="s">
        <v>1658</v>
      </c>
    </row>
    <row r="307" spans="1:11" s="49" customFormat="1" ht="32.450000000000003" customHeight="1" x14ac:dyDescent="0.25">
      <c r="A307" s="23"/>
      <c r="B307" s="28">
        <v>42276</v>
      </c>
      <c r="C307" s="45">
        <v>456</v>
      </c>
      <c r="D307" s="45" t="s">
        <v>3779</v>
      </c>
      <c r="E307" s="45" t="s">
        <v>3782</v>
      </c>
      <c r="F307" s="29" t="s">
        <v>9</v>
      </c>
      <c r="G307" s="30" t="s">
        <v>2759</v>
      </c>
      <c r="H307" s="29" t="s">
        <v>2927</v>
      </c>
      <c r="I307" s="29" t="s">
        <v>2928</v>
      </c>
      <c r="J307" s="29" t="s">
        <v>3261</v>
      </c>
      <c r="K307" s="31" t="s">
        <v>3262</v>
      </c>
    </row>
    <row r="308" spans="1:11" s="49" customFormat="1" ht="32.450000000000003" customHeight="1" x14ac:dyDescent="0.25">
      <c r="A308" s="23"/>
      <c r="B308" s="25">
        <v>42276</v>
      </c>
      <c r="C308" s="44">
        <v>457</v>
      </c>
      <c r="D308" s="44" t="s">
        <v>3780</v>
      </c>
      <c r="E308" s="44" t="s">
        <v>3782</v>
      </c>
      <c r="F308" s="26" t="s">
        <v>9</v>
      </c>
      <c r="G308" s="26" t="s">
        <v>2760</v>
      </c>
      <c r="H308" s="26" t="s">
        <v>3263</v>
      </c>
      <c r="I308" s="26" t="s">
        <v>3264</v>
      </c>
      <c r="J308" s="26" t="s">
        <v>3265</v>
      </c>
      <c r="K308" s="27" t="s">
        <v>3266</v>
      </c>
    </row>
    <row r="309" spans="1:11" s="49" customFormat="1" ht="32.450000000000003" customHeight="1" x14ac:dyDescent="0.25">
      <c r="A309" s="23"/>
      <c r="B309" s="28">
        <v>42293</v>
      </c>
      <c r="C309" s="45">
        <v>469</v>
      </c>
      <c r="D309" s="45" t="s">
        <v>3780</v>
      </c>
      <c r="E309" s="45" t="s">
        <v>3782</v>
      </c>
      <c r="F309" s="29" t="s">
        <v>9</v>
      </c>
      <c r="G309" s="30" t="s">
        <v>341</v>
      </c>
      <c r="H309" s="29" t="s">
        <v>342</v>
      </c>
      <c r="I309" s="29" t="s">
        <v>343</v>
      </c>
      <c r="J309" s="29" t="s">
        <v>1650</v>
      </c>
      <c r="K309" s="31" t="s">
        <v>1663</v>
      </c>
    </row>
    <row r="310" spans="1:11" s="49" customFormat="1" ht="32.450000000000003" customHeight="1" x14ac:dyDescent="0.25">
      <c r="A310" s="23"/>
      <c r="B310" s="25">
        <v>42293</v>
      </c>
      <c r="C310" s="44">
        <v>470</v>
      </c>
      <c r="D310" s="44" t="s">
        <v>3780</v>
      </c>
      <c r="E310" s="44" t="s">
        <v>3782</v>
      </c>
      <c r="F310" s="26" t="s">
        <v>9</v>
      </c>
      <c r="G310" s="26" t="s">
        <v>327</v>
      </c>
      <c r="H310" s="26" t="s">
        <v>344</v>
      </c>
      <c r="I310" s="26" t="s">
        <v>345</v>
      </c>
      <c r="J310" s="26" t="s">
        <v>1527</v>
      </c>
      <c r="K310" s="27" t="s">
        <v>1664</v>
      </c>
    </row>
    <row r="311" spans="1:11" s="49" customFormat="1" ht="32.450000000000003" customHeight="1" x14ac:dyDescent="0.25">
      <c r="A311" s="23"/>
      <c r="B311" s="28">
        <v>42293</v>
      </c>
      <c r="C311" s="45">
        <v>471</v>
      </c>
      <c r="D311" s="45" t="s">
        <v>3780</v>
      </c>
      <c r="E311" s="45" t="s">
        <v>3782</v>
      </c>
      <c r="F311" s="29" t="s">
        <v>9</v>
      </c>
      <c r="G311" s="30" t="s">
        <v>341</v>
      </c>
      <c r="H311" s="29" t="s">
        <v>346</v>
      </c>
      <c r="I311" s="29" t="s">
        <v>347</v>
      </c>
      <c r="J311" s="29" t="s">
        <v>1566</v>
      </c>
      <c r="K311" s="31" t="s">
        <v>1665</v>
      </c>
    </row>
    <row r="312" spans="1:11" s="49" customFormat="1" ht="32.450000000000003" customHeight="1" x14ac:dyDescent="0.25">
      <c r="A312" s="23"/>
      <c r="B312" s="25">
        <v>42293</v>
      </c>
      <c r="C312" s="44">
        <v>472</v>
      </c>
      <c r="D312" s="44" t="s">
        <v>3780</v>
      </c>
      <c r="E312" s="44" t="s">
        <v>3782</v>
      </c>
      <c r="F312" s="26" t="s">
        <v>9</v>
      </c>
      <c r="G312" s="26" t="s">
        <v>341</v>
      </c>
      <c r="H312" s="26" t="s">
        <v>348</v>
      </c>
      <c r="I312" s="26" t="s">
        <v>349</v>
      </c>
      <c r="J312" s="26" t="s">
        <v>1586</v>
      </c>
      <c r="K312" s="27" t="s">
        <v>1553</v>
      </c>
    </row>
    <row r="313" spans="1:11" s="49" customFormat="1" ht="32.450000000000003" customHeight="1" x14ac:dyDescent="0.25">
      <c r="A313" s="23"/>
      <c r="B313" s="28">
        <v>42293</v>
      </c>
      <c r="C313" s="45">
        <v>473</v>
      </c>
      <c r="D313" s="45" t="s">
        <v>3780</v>
      </c>
      <c r="E313" s="45" t="s">
        <v>3782</v>
      </c>
      <c r="F313" s="29" t="s">
        <v>9</v>
      </c>
      <c r="G313" s="30" t="s">
        <v>341</v>
      </c>
      <c r="H313" s="29" t="s">
        <v>350</v>
      </c>
      <c r="I313" s="29" t="s">
        <v>351</v>
      </c>
      <c r="J313" s="29" t="s">
        <v>1659</v>
      </c>
      <c r="K313" s="31" t="s">
        <v>1551</v>
      </c>
    </row>
    <row r="314" spans="1:11" s="49" customFormat="1" ht="32.450000000000003" customHeight="1" x14ac:dyDescent="0.25">
      <c r="A314" s="23"/>
      <c r="B314" s="25">
        <v>42293</v>
      </c>
      <c r="C314" s="44">
        <v>474</v>
      </c>
      <c r="D314" s="44" t="s">
        <v>3780</v>
      </c>
      <c r="E314" s="44" t="s">
        <v>3782</v>
      </c>
      <c r="F314" s="26" t="s">
        <v>9</v>
      </c>
      <c r="G314" s="26" t="s">
        <v>301</v>
      </c>
      <c r="H314" s="26" t="s">
        <v>352</v>
      </c>
      <c r="I314" s="26" t="s">
        <v>353</v>
      </c>
      <c r="J314" s="26" t="s">
        <v>1646</v>
      </c>
      <c r="K314" s="27" t="s">
        <v>1645</v>
      </c>
    </row>
    <row r="315" spans="1:11" s="49" customFormat="1" ht="32.450000000000003" customHeight="1" x14ac:dyDescent="0.25">
      <c r="A315" s="23"/>
      <c r="B315" s="28">
        <v>42293</v>
      </c>
      <c r="C315" s="45">
        <v>475</v>
      </c>
      <c r="D315" s="45" t="s">
        <v>3780</v>
      </c>
      <c r="E315" s="45" t="s">
        <v>3782</v>
      </c>
      <c r="F315" s="29" t="s">
        <v>9</v>
      </c>
      <c r="G315" s="30" t="s">
        <v>301</v>
      </c>
      <c r="H315" s="29" t="s">
        <v>352</v>
      </c>
      <c r="I315" s="29" t="s">
        <v>354</v>
      </c>
      <c r="J315" s="29" t="s">
        <v>1666</v>
      </c>
      <c r="K315" s="31" t="s">
        <v>1645</v>
      </c>
    </row>
    <row r="316" spans="1:11" s="49" customFormat="1" ht="32.450000000000003" customHeight="1" x14ac:dyDescent="0.25">
      <c r="A316" s="23"/>
      <c r="B316" s="25">
        <v>42293</v>
      </c>
      <c r="C316" s="44">
        <v>476</v>
      </c>
      <c r="D316" s="44" t="s">
        <v>3780</v>
      </c>
      <c r="E316" s="44" t="s">
        <v>3782</v>
      </c>
      <c r="F316" s="26" t="s">
        <v>9</v>
      </c>
      <c r="G316" s="26" t="s">
        <v>301</v>
      </c>
      <c r="H316" s="26" t="s">
        <v>352</v>
      </c>
      <c r="I316" s="26" t="s">
        <v>355</v>
      </c>
      <c r="J316" s="26" t="s">
        <v>1666</v>
      </c>
      <c r="K316" s="27" t="s">
        <v>1645</v>
      </c>
    </row>
    <row r="317" spans="1:11" s="49" customFormat="1" ht="32.450000000000003" customHeight="1" x14ac:dyDescent="0.25">
      <c r="A317" s="23"/>
      <c r="B317" s="28">
        <v>42296</v>
      </c>
      <c r="C317" s="45">
        <v>477</v>
      </c>
      <c r="D317" s="45" t="s">
        <v>3780</v>
      </c>
      <c r="E317" s="45" t="s">
        <v>3782</v>
      </c>
      <c r="F317" s="29" t="s">
        <v>9</v>
      </c>
      <c r="G317" s="30" t="s">
        <v>301</v>
      </c>
      <c r="H317" s="29" t="s">
        <v>356</v>
      </c>
      <c r="I317" s="29" t="s">
        <v>357</v>
      </c>
      <c r="J317" s="29" t="s">
        <v>1667</v>
      </c>
      <c r="K317" s="31" t="s">
        <v>1645</v>
      </c>
    </row>
    <row r="318" spans="1:11" s="49" customFormat="1" ht="32.450000000000003" customHeight="1" x14ac:dyDescent="0.25">
      <c r="A318" s="23"/>
      <c r="B318" s="25">
        <v>42296</v>
      </c>
      <c r="C318" s="44">
        <v>478</v>
      </c>
      <c r="D318" s="44" t="s">
        <v>3780</v>
      </c>
      <c r="E318" s="44" t="s">
        <v>3782</v>
      </c>
      <c r="F318" s="26" t="s">
        <v>9</v>
      </c>
      <c r="G318" s="26" t="s">
        <v>315</v>
      </c>
      <c r="H318" s="26" t="s">
        <v>358</v>
      </c>
      <c r="I318" s="26" t="s">
        <v>359</v>
      </c>
      <c r="J318" s="26" t="s">
        <v>1527</v>
      </c>
      <c r="K318" s="27" t="s">
        <v>1661</v>
      </c>
    </row>
    <row r="319" spans="1:11" s="49" customFormat="1" ht="32.450000000000003" customHeight="1" x14ac:dyDescent="0.25">
      <c r="A319" s="23"/>
      <c r="B319" s="28">
        <v>42296</v>
      </c>
      <c r="C319" s="45">
        <v>479</v>
      </c>
      <c r="D319" s="45" t="s">
        <v>3780</v>
      </c>
      <c r="E319" s="45" t="s">
        <v>3782</v>
      </c>
      <c r="F319" s="29" t="s">
        <v>9</v>
      </c>
      <c r="G319" s="30" t="s">
        <v>360</v>
      </c>
      <c r="H319" s="29" t="s">
        <v>361</v>
      </c>
      <c r="I319" s="29" t="s">
        <v>362</v>
      </c>
      <c r="J319" s="29" t="s">
        <v>1668</v>
      </c>
      <c r="K319" s="31" t="s">
        <v>1669</v>
      </c>
    </row>
    <row r="320" spans="1:11" s="49" customFormat="1" ht="32.450000000000003" customHeight="1" x14ac:dyDescent="0.25">
      <c r="A320" s="23"/>
      <c r="B320" s="25">
        <v>42296</v>
      </c>
      <c r="C320" s="44">
        <v>480</v>
      </c>
      <c r="D320" s="44" t="s">
        <v>3780</v>
      </c>
      <c r="E320" s="44" t="s">
        <v>3782</v>
      </c>
      <c r="F320" s="26" t="s">
        <v>9</v>
      </c>
      <c r="G320" s="26" t="s">
        <v>360</v>
      </c>
      <c r="H320" s="26" t="s">
        <v>361</v>
      </c>
      <c r="I320" s="26" t="s">
        <v>363</v>
      </c>
      <c r="J320" s="26" t="s">
        <v>1668</v>
      </c>
      <c r="K320" s="27" t="s">
        <v>1669</v>
      </c>
    </row>
    <row r="321" spans="1:11" s="49" customFormat="1" ht="32.450000000000003" customHeight="1" x14ac:dyDescent="0.25">
      <c r="A321" s="23"/>
      <c r="B321" s="28">
        <v>42296</v>
      </c>
      <c r="C321" s="45">
        <v>481</v>
      </c>
      <c r="D321" s="45" t="s">
        <v>3780</v>
      </c>
      <c r="E321" s="45" t="s">
        <v>3782</v>
      </c>
      <c r="F321" s="29" t="s">
        <v>9</v>
      </c>
      <c r="G321" s="30" t="s">
        <v>301</v>
      </c>
      <c r="H321" s="29" t="s">
        <v>356</v>
      </c>
      <c r="I321" s="29" t="s">
        <v>364</v>
      </c>
      <c r="J321" s="29" t="s">
        <v>1670</v>
      </c>
      <c r="K321" s="31" t="s">
        <v>1645</v>
      </c>
    </row>
    <row r="322" spans="1:11" s="49" customFormat="1" ht="32.450000000000003" customHeight="1" x14ac:dyDescent="0.25">
      <c r="A322" s="23"/>
      <c r="B322" s="25">
        <v>42296</v>
      </c>
      <c r="C322" s="44">
        <v>482</v>
      </c>
      <c r="D322" s="44" t="s">
        <v>3780</v>
      </c>
      <c r="E322" s="44" t="s">
        <v>3782</v>
      </c>
      <c r="F322" s="26" t="s">
        <v>9</v>
      </c>
      <c r="G322" s="26" t="s">
        <v>2757</v>
      </c>
      <c r="H322" s="26" t="s">
        <v>3267</v>
      </c>
      <c r="I322" s="26" t="s">
        <v>3268</v>
      </c>
      <c r="J322" s="26" t="s">
        <v>3069</v>
      </c>
      <c r="K322" s="27" t="s">
        <v>3000</v>
      </c>
    </row>
    <row r="323" spans="1:11" s="49" customFormat="1" ht="32.450000000000003" customHeight="1" x14ac:dyDescent="0.25">
      <c r="A323" s="23"/>
      <c r="B323" s="28">
        <v>42296</v>
      </c>
      <c r="C323" s="45">
        <v>483</v>
      </c>
      <c r="D323" s="45" t="s">
        <v>3780</v>
      </c>
      <c r="E323" s="45" t="s">
        <v>3782</v>
      </c>
      <c r="F323" s="29" t="s">
        <v>9</v>
      </c>
      <c r="G323" s="30" t="s">
        <v>2761</v>
      </c>
      <c r="H323" s="29" t="s">
        <v>3269</v>
      </c>
      <c r="I323" s="29" t="s">
        <v>3270</v>
      </c>
      <c r="J323" s="29" t="s">
        <v>1595</v>
      </c>
      <c r="K323" s="31" t="s">
        <v>3167</v>
      </c>
    </row>
    <row r="324" spans="1:11" s="49" customFormat="1" ht="32.450000000000003" customHeight="1" x14ac:dyDescent="0.25">
      <c r="A324" s="23"/>
      <c r="B324" s="25">
        <v>42296</v>
      </c>
      <c r="C324" s="44">
        <v>484</v>
      </c>
      <c r="D324" s="44" t="s">
        <v>3780</v>
      </c>
      <c r="E324" s="44" t="s">
        <v>3782</v>
      </c>
      <c r="F324" s="26" t="s">
        <v>9</v>
      </c>
      <c r="G324" s="26" t="s">
        <v>2761</v>
      </c>
      <c r="H324" s="26" t="s">
        <v>3271</v>
      </c>
      <c r="I324" s="26" t="s">
        <v>3272</v>
      </c>
      <c r="J324" s="26" t="s">
        <v>1527</v>
      </c>
      <c r="K324" s="27" t="s">
        <v>1664</v>
      </c>
    </row>
    <row r="325" spans="1:11" s="49" customFormat="1" ht="32.450000000000003" customHeight="1" x14ac:dyDescent="0.25">
      <c r="A325" s="23"/>
      <c r="B325" s="28">
        <v>42296</v>
      </c>
      <c r="C325" s="45">
        <v>485</v>
      </c>
      <c r="D325" s="45" t="s">
        <v>3779</v>
      </c>
      <c r="E325" s="45" t="s">
        <v>3782</v>
      </c>
      <c r="F325" s="29" t="s">
        <v>9</v>
      </c>
      <c r="G325" s="30" t="s">
        <v>2703</v>
      </c>
      <c r="H325" s="29" t="s">
        <v>3273</v>
      </c>
      <c r="I325" s="29" t="s">
        <v>2908</v>
      </c>
      <c r="J325" s="29" t="s">
        <v>3274</v>
      </c>
      <c r="K325" s="31" t="s">
        <v>1507</v>
      </c>
    </row>
    <row r="326" spans="1:11" s="49" customFormat="1" ht="32.450000000000003" customHeight="1" x14ac:dyDescent="0.25">
      <c r="A326" s="23"/>
      <c r="B326" s="25">
        <v>42297</v>
      </c>
      <c r="C326" s="44">
        <v>487</v>
      </c>
      <c r="D326" s="44" t="s">
        <v>3780</v>
      </c>
      <c r="E326" s="44" t="s">
        <v>3782</v>
      </c>
      <c r="F326" s="26" t="s">
        <v>9</v>
      </c>
      <c r="G326" s="26" t="s">
        <v>341</v>
      </c>
      <c r="H326" s="26" t="s">
        <v>365</v>
      </c>
      <c r="I326" s="26" t="s">
        <v>366</v>
      </c>
      <c r="J326" s="26" t="s">
        <v>1671</v>
      </c>
      <c r="K326" s="27" t="s">
        <v>1551</v>
      </c>
    </row>
    <row r="327" spans="1:11" s="49" customFormat="1" ht="32.450000000000003" customHeight="1" x14ac:dyDescent="0.25">
      <c r="A327" s="23"/>
      <c r="B327" s="28">
        <v>42297</v>
      </c>
      <c r="C327" s="45">
        <v>488</v>
      </c>
      <c r="D327" s="45" t="s">
        <v>3780</v>
      </c>
      <c r="E327" s="45" t="s">
        <v>3782</v>
      </c>
      <c r="F327" s="29" t="s">
        <v>9</v>
      </c>
      <c r="G327" s="30" t="s">
        <v>341</v>
      </c>
      <c r="H327" s="29" t="s">
        <v>367</v>
      </c>
      <c r="I327" s="29" t="s">
        <v>368</v>
      </c>
      <c r="J327" s="29" t="s">
        <v>1672</v>
      </c>
      <c r="K327" s="31" t="s">
        <v>1553</v>
      </c>
    </row>
    <row r="328" spans="1:11" s="49" customFormat="1" ht="32.450000000000003" customHeight="1" x14ac:dyDescent="0.25">
      <c r="A328" s="23"/>
      <c r="B328" s="25">
        <v>42297</v>
      </c>
      <c r="C328" s="44">
        <v>489</v>
      </c>
      <c r="D328" s="44" t="s">
        <v>3780</v>
      </c>
      <c r="E328" s="44" t="s">
        <v>3782</v>
      </c>
      <c r="F328" s="26" t="s">
        <v>9</v>
      </c>
      <c r="G328" s="26" t="s">
        <v>341</v>
      </c>
      <c r="H328" s="26" t="s">
        <v>369</v>
      </c>
      <c r="I328" s="26" t="s">
        <v>370</v>
      </c>
      <c r="J328" s="26" t="s">
        <v>1667</v>
      </c>
      <c r="K328" s="27" t="s">
        <v>1553</v>
      </c>
    </row>
    <row r="329" spans="1:11" s="49" customFormat="1" ht="32.450000000000003" customHeight="1" x14ac:dyDescent="0.25">
      <c r="A329" s="23"/>
      <c r="B329" s="28">
        <v>42297</v>
      </c>
      <c r="C329" s="45">
        <v>490</v>
      </c>
      <c r="D329" s="45" t="s">
        <v>3780</v>
      </c>
      <c r="E329" s="45" t="s">
        <v>3782</v>
      </c>
      <c r="F329" s="29" t="s">
        <v>9</v>
      </c>
      <c r="G329" s="30" t="s">
        <v>2762</v>
      </c>
      <c r="H329" s="29" t="s">
        <v>3275</v>
      </c>
      <c r="I329" s="29" t="s">
        <v>3276</v>
      </c>
      <c r="J329" s="29" t="s">
        <v>1527</v>
      </c>
      <c r="K329" s="31" t="s">
        <v>3277</v>
      </c>
    </row>
    <row r="330" spans="1:11" s="49" customFormat="1" ht="32.450000000000003" customHeight="1" x14ac:dyDescent="0.25">
      <c r="A330" s="23"/>
      <c r="B330" s="25">
        <v>42297</v>
      </c>
      <c r="C330" s="44">
        <v>491</v>
      </c>
      <c r="D330" s="44" t="s">
        <v>3780</v>
      </c>
      <c r="E330" s="44" t="s">
        <v>3782</v>
      </c>
      <c r="F330" s="26" t="s">
        <v>9</v>
      </c>
      <c r="G330" s="26" t="s">
        <v>2762</v>
      </c>
      <c r="H330" s="26" t="s">
        <v>3278</v>
      </c>
      <c r="I330" s="26" t="s">
        <v>3279</v>
      </c>
      <c r="J330" s="26" t="s">
        <v>1595</v>
      </c>
      <c r="K330" s="27" t="s">
        <v>3277</v>
      </c>
    </row>
    <row r="331" spans="1:11" s="49" customFormat="1" ht="32.450000000000003" customHeight="1" x14ac:dyDescent="0.25">
      <c r="A331" s="23"/>
      <c r="B331" s="28">
        <v>42297</v>
      </c>
      <c r="C331" s="45">
        <v>492</v>
      </c>
      <c r="D331" s="45" t="s">
        <v>3780</v>
      </c>
      <c r="E331" s="45" t="s">
        <v>3782</v>
      </c>
      <c r="F331" s="29" t="s">
        <v>9</v>
      </c>
      <c r="G331" s="30" t="s">
        <v>2762</v>
      </c>
      <c r="H331" s="29" t="s">
        <v>3280</v>
      </c>
      <c r="I331" s="29" t="s">
        <v>3281</v>
      </c>
      <c r="J331" s="29" t="s">
        <v>1673</v>
      </c>
      <c r="K331" s="31" t="s">
        <v>3277</v>
      </c>
    </row>
    <row r="332" spans="1:11" s="49" customFormat="1" ht="32.450000000000003" customHeight="1" x14ac:dyDescent="0.25">
      <c r="A332" s="23"/>
      <c r="B332" s="25">
        <v>42300</v>
      </c>
      <c r="C332" s="44">
        <v>497</v>
      </c>
      <c r="D332" s="44" t="s">
        <v>3780</v>
      </c>
      <c r="E332" s="44" t="s">
        <v>3782</v>
      </c>
      <c r="F332" s="26" t="s">
        <v>9</v>
      </c>
      <c r="G332" s="26" t="s">
        <v>371</v>
      </c>
      <c r="H332" s="26" t="s">
        <v>372</v>
      </c>
      <c r="I332" s="26" t="s">
        <v>373</v>
      </c>
      <c r="J332" s="26" t="s">
        <v>1673</v>
      </c>
      <c r="K332" s="27" t="s">
        <v>1674</v>
      </c>
    </row>
    <row r="333" spans="1:11" s="49" customFormat="1" ht="32.450000000000003" customHeight="1" x14ac:dyDescent="0.25">
      <c r="A333" s="23"/>
      <c r="B333" s="28">
        <v>42300</v>
      </c>
      <c r="C333" s="45">
        <v>498</v>
      </c>
      <c r="D333" s="45" t="s">
        <v>3780</v>
      </c>
      <c r="E333" s="45" t="s">
        <v>3782</v>
      </c>
      <c r="F333" s="29" t="s">
        <v>9</v>
      </c>
      <c r="G333" s="30" t="s">
        <v>371</v>
      </c>
      <c r="H333" s="29" t="s">
        <v>374</v>
      </c>
      <c r="I333" s="29" t="s">
        <v>375</v>
      </c>
      <c r="J333" s="29" t="s">
        <v>1527</v>
      </c>
      <c r="K333" s="31" t="s">
        <v>1632</v>
      </c>
    </row>
    <row r="334" spans="1:11" s="49" customFormat="1" ht="32.450000000000003" customHeight="1" x14ac:dyDescent="0.25">
      <c r="A334" s="23"/>
      <c r="B334" s="25">
        <v>42314</v>
      </c>
      <c r="C334" s="44">
        <v>501</v>
      </c>
      <c r="D334" s="44" t="s">
        <v>3780</v>
      </c>
      <c r="E334" s="44" t="s">
        <v>3782</v>
      </c>
      <c r="F334" s="26" t="s">
        <v>9</v>
      </c>
      <c r="G334" s="26" t="s">
        <v>371</v>
      </c>
      <c r="H334" s="26" t="s">
        <v>376</v>
      </c>
      <c r="I334" s="26" t="s">
        <v>377</v>
      </c>
      <c r="J334" s="26" t="s">
        <v>1527</v>
      </c>
      <c r="K334" s="27" t="s">
        <v>1632</v>
      </c>
    </row>
    <row r="335" spans="1:11" s="49" customFormat="1" ht="32.450000000000003" customHeight="1" x14ac:dyDescent="0.25">
      <c r="A335" s="23"/>
      <c r="B335" s="28">
        <v>42314</v>
      </c>
      <c r="C335" s="45">
        <v>503</v>
      </c>
      <c r="D335" s="45" t="s">
        <v>3780</v>
      </c>
      <c r="E335" s="45" t="s">
        <v>3782</v>
      </c>
      <c r="F335" s="29" t="s">
        <v>9</v>
      </c>
      <c r="G335" s="30" t="s">
        <v>2763</v>
      </c>
      <c r="H335" s="29" t="s">
        <v>3282</v>
      </c>
      <c r="I335" s="29" t="s">
        <v>3283</v>
      </c>
      <c r="J335" s="29" t="s">
        <v>3284</v>
      </c>
      <c r="K335" s="31" t="s">
        <v>3285</v>
      </c>
    </row>
    <row r="336" spans="1:11" s="49" customFormat="1" ht="32.450000000000003" customHeight="1" x14ac:dyDescent="0.25">
      <c r="A336" s="23"/>
      <c r="B336" s="25">
        <v>42314</v>
      </c>
      <c r="C336" s="44">
        <v>504</v>
      </c>
      <c r="D336" s="44" t="s">
        <v>3780</v>
      </c>
      <c r="E336" s="44" t="s">
        <v>3782</v>
      </c>
      <c r="F336" s="26" t="s">
        <v>9</v>
      </c>
      <c r="G336" s="26" t="s">
        <v>2763</v>
      </c>
      <c r="H336" s="26" t="s">
        <v>3282</v>
      </c>
      <c r="I336" s="26" t="s">
        <v>3286</v>
      </c>
      <c r="J336" s="26" t="s">
        <v>3287</v>
      </c>
      <c r="K336" s="27" t="s">
        <v>3288</v>
      </c>
    </row>
    <row r="337" spans="1:11" s="49" customFormat="1" ht="32.450000000000003" customHeight="1" x14ac:dyDescent="0.25">
      <c r="A337" s="23"/>
      <c r="B337" s="28">
        <v>42314</v>
      </c>
      <c r="C337" s="45">
        <v>505</v>
      </c>
      <c r="D337" s="45" t="s">
        <v>3780</v>
      </c>
      <c r="E337" s="45" t="s">
        <v>3782</v>
      </c>
      <c r="F337" s="29" t="s">
        <v>9</v>
      </c>
      <c r="G337" s="30" t="s">
        <v>2763</v>
      </c>
      <c r="H337" s="29" t="s">
        <v>3282</v>
      </c>
      <c r="I337" s="29" t="s">
        <v>3289</v>
      </c>
      <c r="J337" s="29" t="s">
        <v>3290</v>
      </c>
      <c r="K337" s="31" t="s">
        <v>3291</v>
      </c>
    </row>
    <row r="338" spans="1:11" s="49" customFormat="1" ht="32.450000000000003" customHeight="1" x14ac:dyDescent="0.25">
      <c r="A338" s="23"/>
      <c r="B338" s="25">
        <v>42314</v>
      </c>
      <c r="C338" s="44">
        <v>506</v>
      </c>
      <c r="D338" s="44" t="s">
        <v>3780</v>
      </c>
      <c r="E338" s="44" t="s">
        <v>3782</v>
      </c>
      <c r="F338" s="26" t="s">
        <v>9</v>
      </c>
      <c r="G338" s="26" t="s">
        <v>2763</v>
      </c>
      <c r="H338" s="26" t="s">
        <v>3282</v>
      </c>
      <c r="I338" s="26" t="s">
        <v>3292</v>
      </c>
      <c r="J338" s="26" t="s">
        <v>3293</v>
      </c>
      <c r="K338" s="27" t="s">
        <v>3294</v>
      </c>
    </row>
    <row r="339" spans="1:11" s="49" customFormat="1" ht="32.450000000000003" customHeight="1" x14ac:dyDescent="0.25">
      <c r="A339" s="23"/>
      <c r="B339" s="28">
        <v>42314</v>
      </c>
      <c r="C339" s="45">
        <v>507</v>
      </c>
      <c r="D339" s="45" t="s">
        <v>3780</v>
      </c>
      <c r="E339" s="45" t="s">
        <v>3782</v>
      </c>
      <c r="F339" s="29" t="s">
        <v>9</v>
      </c>
      <c r="G339" s="30" t="s">
        <v>2763</v>
      </c>
      <c r="H339" s="29" t="s">
        <v>3282</v>
      </c>
      <c r="I339" s="29" t="s">
        <v>3295</v>
      </c>
      <c r="J339" s="29" t="s">
        <v>3296</v>
      </c>
      <c r="K339" s="31" t="s">
        <v>3297</v>
      </c>
    </row>
    <row r="340" spans="1:11" s="49" customFormat="1" ht="32.450000000000003" customHeight="1" x14ac:dyDescent="0.25">
      <c r="A340" s="23"/>
      <c r="B340" s="25">
        <v>42314</v>
      </c>
      <c r="C340" s="44">
        <v>508</v>
      </c>
      <c r="D340" s="44" t="s">
        <v>3780</v>
      </c>
      <c r="E340" s="44" t="s">
        <v>3782</v>
      </c>
      <c r="F340" s="26" t="s">
        <v>9</v>
      </c>
      <c r="G340" s="26" t="s">
        <v>2763</v>
      </c>
      <c r="H340" s="26" t="s">
        <v>3282</v>
      </c>
      <c r="I340" s="26" t="s">
        <v>3298</v>
      </c>
      <c r="J340" s="26" t="s">
        <v>3299</v>
      </c>
      <c r="K340" s="27" t="s">
        <v>3300</v>
      </c>
    </row>
    <row r="341" spans="1:11" s="49" customFormat="1" ht="32.450000000000003" customHeight="1" x14ac:dyDescent="0.25">
      <c r="A341" s="23"/>
      <c r="B341" s="28">
        <v>42314</v>
      </c>
      <c r="C341" s="45">
        <v>509</v>
      </c>
      <c r="D341" s="45" t="s">
        <v>3780</v>
      </c>
      <c r="E341" s="45" t="s">
        <v>3782</v>
      </c>
      <c r="F341" s="29" t="s">
        <v>9</v>
      </c>
      <c r="G341" s="30" t="s">
        <v>2763</v>
      </c>
      <c r="H341" s="29" t="s">
        <v>3282</v>
      </c>
      <c r="I341" s="29" t="s">
        <v>3301</v>
      </c>
      <c r="J341" s="29" t="s">
        <v>3302</v>
      </c>
      <c r="K341" s="31" t="s">
        <v>3303</v>
      </c>
    </row>
    <row r="342" spans="1:11" s="49" customFormat="1" ht="32.450000000000003" customHeight="1" x14ac:dyDescent="0.25">
      <c r="A342" s="23"/>
      <c r="B342" s="25">
        <v>42318</v>
      </c>
      <c r="C342" s="44">
        <v>512</v>
      </c>
      <c r="D342" s="44" t="s">
        <v>3780</v>
      </c>
      <c r="E342" s="44" t="s">
        <v>3782</v>
      </c>
      <c r="F342" s="26" t="s">
        <v>9</v>
      </c>
      <c r="G342" s="26" t="s">
        <v>2763</v>
      </c>
      <c r="H342" s="26" t="s">
        <v>3282</v>
      </c>
      <c r="I342" s="26" t="s">
        <v>3304</v>
      </c>
      <c r="J342" s="26" t="s">
        <v>3305</v>
      </c>
      <c r="K342" s="27" t="s">
        <v>3306</v>
      </c>
    </row>
    <row r="343" spans="1:11" s="49" customFormat="1" ht="32.450000000000003" customHeight="1" x14ac:dyDescent="0.25">
      <c r="A343" s="23"/>
      <c r="B343" s="28">
        <v>42331</v>
      </c>
      <c r="C343" s="45">
        <v>529</v>
      </c>
      <c r="D343" s="45" t="s">
        <v>3780</v>
      </c>
      <c r="E343" s="45" t="s">
        <v>3782</v>
      </c>
      <c r="F343" s="29" t="s">
        <v>9</v>
      </c>
      <c r="G343" s="30" t="s">
        <v>2763</v>
      </c>
      <c r="H343" s="29" t="s">
        <v>3282</v>
      </c>
      <c r="I343" s="29" t="s">
        <v>3307</v>
      </c>
      <c r="J343" s="29" t="s">
        <v>3308</v>
      </c>
      <c r="K343" s="31" t="s">
        <v>3309</v>
      </c>
    </row>
    <row r="344" spans="1:11" s="49" customFormat="1" ht="32.450000000000003" customHeight="1" x14ac:dyDescent="0.25">
      <c r="A344" s="23"/>
      <c r="B344" s="25">
        <v>42361</v>
      </c>
      <c r="C344" s="44">
        <v>613</v>
      </c>
      <c r="D344" s="44" t="s">
        <v>3779</v>
      </c>
      <c r="E344" s="44" t="s">
        <v>3782</v>
      </c>
      <c r="F344" s="26" t="s">
        <v>1256</v>
      </c>
      <c r="G344" s="26" t="s">
        <v>1257</v>
      </c>
      <c r="H344" s="26" t="s">
        <v>1257</v>
      </c>
      <c r="I344" s="26" t="s">
        <v>1257</v>
      </c>
      <c r="J344" s="26" t="s">
        <v>1257</v>
      </c>
      <c r="K344" s="27" t="s">
        <v>1675</v>
      </c>
    </row>
    <row r="345" spans="1:11" s="49" customFormat="1" ht="32.450000000000003" customHeight="1" x14ac:dyDescent="0.25">
      <c r="A345" s="23"/>
      <c r="B345" s="28">
        <v>42361</v>
      </c>
      <c r="C345" s="45">
        <v>660</v>
      </c>
      <c r="D345" s="45" t="s">
        <v>3779</v>
      </c>
      <c r="E345" s="45" t="s">
        <v>3782</v>
      </c>
      <c r="F345" s="29" t="s">
        <v>2146</v>
      </c>
      <c r="G345" s="30" t="s">
        <v>2764</v>
      </c>
      <c r="H345" s="29" t="s">
        <v>3310</v>
      </c>
      <c r="I345" s="29" t="s">
        <v>3311</v>
      </c>
      <c r="J345" s="29" t="s">
        <v>3312</v>
      </c>
      <c r="K345" s="31" t="s">
        <v>3313</v>
      </c>
    </row>
    <row r="346" spans="1:11" s="49" customFormat="1" ht="32.450000000000003" customHeight="1" x14ac:dyDescent="0.25">
      <c r="A346" s="23"/>
      <c r="B346" s="25">
        <v>42366</v>
      </c>
      <c r="C346" s="44">
        <v>551</v>
      </c>
      <c r="D346" s="44" t="s">
        <v>3780</v>
      </c>
      <c r="E346" s="44" t="s">
        <v>3782</v>
      </c>
      <c r="F346" s="26" t="s">
        <v>9</v>
      </c>
      <c r="G346" s="26" t="s">
        <v>2765</v>
      </c>
      <c r="H346" s="26" t="s">
        <v>3282</v>
      </c>
      <c r="I346" s="26" t="s">
        <v>3314</v>
      </c>
      <c r="J346" s="26" t="s">
        <v>3315</v>
      </c>
      <c r="K346" s="27" t="s">
        <v>3300</v>
      </c>
    </row>
    <row r="347" spans="1:11" s="49" customFormat="1" ht="32.450000000000003" customHeight="1" x14ac:dyDescent="0.25">
      <c r="A347" s="23"/>
      <c r="B347" s="28">
        <v>42366</v>
      </c>
      <c r="C347" s="45">
        <v>552</v>
      </c>
      <c r="D347" s="45" t="s">
        <v>3780</v>
      </c>
      <c r="E347" s="45" t="s">
        <v>3782</v>
      </c>
      <c r="F347" s="29" t="s">
        <v>9</v>
      </c>
      <c r="G347" s="30" t="s">
        <v>378</v>
      </c>
      <c r="H347" s="29" t="s">
        <v>379</v>
      </c>
      <c r="I347" s="29" t="s">
        <v>380</v>
      </c>
      <c r="J347" s="29" t="s">
        <v>1676</v>
      </c>
      <c r="K347" s="31" t="s">
        <v>1677</v>
      </c>
    </row>
    <row r="348" spans="1:11" s="49" customFormat="1" ht="32.450000000000003" customHeight="1" x14ac:dyDescent="0.25">
      <c r="A348" s="23"/>
      <c r="B348" s="25">
        <v>42366</v>
      </c>
      <c r="C348" s="44">
        <v>553</v>
      </c>
      <c r="D348" s="44" t="s">
        <v>3780</v>
      </c>
      <c r="E348" s="44" t="s">
        <v>3782</v>
      </c>
      <c r="F348" s="26" t="s">
        <v>9</v>
      </c>
      <c r="G348" s="26" t="s">
        <v>2766</v>
      </c>
      <c r="H348" s="26" t="s">
        <v>3316</v>
      </c>
      <c r="I348" s="26" t="s">
        <v>3317</v>
      </c>
      <c r="J348" s="26" t="s">
        <v>3318</v>
      </c>
      <c r="K348" s="27" t="s">
        <v>3319</v>
      </c>
    </row>
    <row r="349" spans="1:11" s="49" customFormat="1" ht="32.450000000000003" customHeight="1" x14ac:dyDescent="0.25">
      <c r="A349" s="23"/>
      <c r="B349" s="28">
        <v>42366</v>
      </c>
      <c r="C349" s="45">
        <v>554</v>
      </c>
      <c r="D349" s="45" t="s">
        <v>3780</v>
      </c>
      <c r="E349" s="45" t="s">
        <v>3782</v>
      </c>
      <c r="F349" s="29" t="s">
        <v>9</v>
      </c>
      <c r="G349" s="30" t="s">
        <v>378</v>
      </c>
      <c r="H349" s="29" t="s">
        <v>381</v>
      </c>
      <c r="I349" s="29" t="s">
        <v>382</v>
      </c>
      <c r="J349" s="29" t="s">
        <v>1676</v>
      </c>
      <c r="K349" s="31" t="s">
        <v>1677</v>
      </c>
    </row>
    <row r="350" spans="1:11" s="49" customFormat="1" ht="32.450000000000003" customHeight="1" x14ac:dyDescent="0.25">
      <c r="A350" s="23"/>
      <c r="B350" s="25">
        <v>42367</v>
      </c>
      <c r="C350" s="44">
        <v>563</v>
      </c>
      <c r="D350" s="44" t="s">
        <v>3780</v>
      </c>
      <c r="E350" s="44" t="s">
        <v>3782</v>
      </c>
      <c r="F350" s="26" t="s">
        <v>9</v>
      </c>
      <c r="G350" s="26" t="s">
        <v>383</v>
      </c>
      <c r="H350" s="26" t="s">
        <v>384</v>
      </c>
      <c r="I350" s="26" t="s">
        <v>385</v>
      </c>
      <c r="J350" s="26" t="s">
        <v>1678</v>
      </c>
      <c r="K350" s="27" t="s">
        <v>1679</v>
      </c>
    </row>
    <row r="351" spans="1:11" s="49" customFormat="1" ht="32.450000000000003" customHeight="1" x14ac:dyDescent="0.25">
      <c r="A351" s="23"/>
      <c r="B351" s="28">
        <v>42367</v>
      </c>
      <c r="C351" s="45">
        <v>564</v>
      </c>
      <c r="D351" s="45" t="s">
        <v>3780</v>
      </c>
      <c r="E351" s="45" t="s">
        <v>3782</v>
      </c>
      <c r="F351" s="29" t="s">
        <v>9</v>
      </c>
      <c r="G351" s="30" t="s">
        <v>383</v>
      </c>
      <c r="H351" s="29" t="s">
        <v>386</v>
      </c>
      <c r="I351" s="29" t="s">
        <v>387</v>
      </c>
      <c r="J351" s="29" t="s">
        <v>1680</v>
      </c>
      <c r="K351" s="31" t="s">
        <v>1681</v>
      </c>
    </row>
    <row r="352" spans="1:11" s="49" customFormat="1" ht="32.450000000000003" customHeight="1" x14ac:dyDescent="0.25">
      <c r="A352" s="23"/>
      <c r="B352" s="25">
        <v>42367</v>
      </c>
      <c r="C352" s="44">
        <v>565</v>
      </c>
      <c r="D352" s="44" t="s">
        <v>3780</v>
      </c>
      <c r="E352" s="44" t="s">
        <v>3782</v>
      </c>
      <c r="F352" s="26" t="s">
        <v>9</v>
      </c>
      <c r="G352" s="26" t="s">
        <v>378</v>
      </c>
      <c r="H352" s="26" t="s">
        <v>388</v>
      </c>
      <c r="I352" s="26" t="s">
        <v>389</v>
      </c>
      <c r="J352" s="26" t="s">
        <v>1682</v>
      </c>
      <c r="K352" s="27" t="s">
        <v>1677</v>
      </c>
    </row>
    <row r="353" spans="1:11" s="49" customFormat="1" ht="32.450000000000003" customHeight="1" x14ac:dyDescent="0.25">
      <c r="A353" s="23"/>
      <c r="B353" s="28">
        <v>42367</v>
      </c>
      <c r="C353" s="45">
        <v>566</v>
      </c>
      <c r="D353" s="45" t="s">
        <v>3780</v>
      </c>
      <c r="E353" s="45" t="s">
        <v>3782</v>
      </c>
      <c r="F353" s="29" t="s">
        <v>9</v>
      </c>
      <c r="G353" s="30" t="s">
        <v>378</v>
      </c>
      <c r="H353" s="29" t="s">
        <v>390</v>
      </c>
      <c r="I353" s="29" t="s">
        <v>391</v>
      </c>
      <c r="J353" s="29" t="s">
        <v>1683</v>
      </c>
      <c r="K353" s="31" t="s">
        <v>1677</v>
      </c>
    </row>
    <row r="354" spans="1:11" s="49" customFormat="1" ht="32.450000000000003" customHeight="1" x14ac:dyDescent="0.25">
      <c r="A354" s="23"/>
      <c r="B354" s="25">
        <v>42367</v>
      </c>
      <c r="C354" s="44">
        <v>567</v>
      </c>
      <c r="D354" s="44" t="s">
        <v>3780</v>
      </c>
      <c r="E354" s="44" t="s">
        <v>3782</v>
      </c>
      <c r="F354" s="26" t="s">
        <v>9</v>
      </c>
      <c r="G354" s="26" t="s">
        <v>383</v>
      </c>
      <c r="H354" s="26" t="s">
        <v>392</v>
      </c>
      <c r="I354" s="26" t="s">
        <v>393</v>
      </c>
      <c r="J354" s="26" t="s">
        <v>1684</v>
      </c>
      <c r="K354" s="27" t="s">
        <v>1533</v>
      </c>
    </row>
    <row r="355" spans="1:11" s="49" customFormat="1" ht="32.450000000000003" customHeight="1" x14ac:dyDescent="0.25">
      <c r="A355" s="23"/>
      <c r="B355" s="28">
        <v>42367</v>
      </c>
      <c r="C355" s="45">
        <v>568</v>
      </c>
      <c r="D355" s="45" t="s">
        <v>3780</v>
      </c>
      <c r="E355" s="45" t="s">
        <v>3782</v>
      </c>
      <c r="F355" s="29" t="s">
        <v>9</v>
      </c>
      <c r="G355" s="30" t="s">
        <v>383</v>
      </c>
      <c r="H355" s="29" t="s">
        <v>394</v>
      </c>
      <c r="I355" s="29" t="s">
        <v>395</v>
      </c>
      <c r="J355" s="29" t="s">
        <v>1685</v>
      </c>
      <c r="K355" s="31" t="s">
        <v>1533</v>
      </c>
    </row>
    <row r="356" spans="1:11" s="49" customFormat="1" ht="32.450000000000003" customHeight="1" x14ac:dyDescent="0.25">
      <c r="A356" s="23"/>
      <c r="B356" s="25">
        <v>42367</v>
      </c>
      <c r="C356" s="44">
        <v>569</v>
      </c>
      <c r="D356" s="44" t="s">
        <v>3780</v>
      </c>
      <c r="E356" s="44" t="s">
        <v>3782</v>
      </c>
      <c r="F356" s="26" t="s">
        <v>9</v>
      </c>
      <c r="G356" s="26" t="s">
        <v>383</v>
      </c>
      <c r="H356" s="26" t="s">
        <v>396</v>
      </c>
      <c r="I356" s="26" t="s">
        <v>397</v>
      </c>
      <c r="J356" s="26" t="s">
        <v>1685</v>
      </c>
      <c r="K356" s="27" t="s">
        <v>1533</v>
      </c>
    </row>
    <row r="357" spans="1:11" s="49" customFormat="1" ht="32.450000000000003" customHeight="1" x14ac:dyDescent="0.25">
      <c r="A357" s="23"/>
      <c r="B357" s="28">
        <v>42367</v>
      </c>
      <c r="C357" s="45">
        <v>570</v>
      </c>
      <c r="D357" s="45" t="s">
        <v>3780</v>
      </c>
      <c r="E357" s="45" t="s">
        <v>3782</v>
      </c>
      <c r="F357" s="29" t="s">
        <v>9</v>
      </c>
      <c r="G357" s="30" t="s">
        <v>2766</v>
      </c>
      <c r="H357" s="29" t="s">
        <v>3320</v>
      </c>
      <c r="I357" s="29" t="s">
        <v>3321</v>
      </c>
      <c r="J357" s="29" t="s">
        <v>1676</v>
      </c>
      <c r="K357" s="31" t="s">
        <v>1631</v>
      </c>
    </row>
    <row r="358" spans="1:11" s="49" customFormat="1" ht="32.450000000000003" customHeight="1" x14ac:dyDescent="0.25">
      <c r="A358" s="23"/>
      <c r="B358" s="25">
        <v>42368</v>
      </c>
      <c r="C358" s="44">
        <v>578</v>
      </c>
      <c r="D358" s="44" t="s">
        <v>3780</v>
      </c>
      <c r="E358" s="44" t="s">
        <v>3782</v>
      </c>
      <c r="F358" s="26" t="s">
        <v>9</v>
      </c>
      <c r="G358" s="26" t="s">
        <v>2766</v>
      </c>
      <c r="H358" s="26" t="s">
        <v>3322</v>
      </c>
      <c r="I358" s="26" t="s">
        <v>3323</v>
      </c>
      <c r="J358" s="26" t="s">
        <v>3318</v>
      </c>
      <c r="K358" s="27" t="s">
        <v>3319</v>
      </c>
    </row>
    <row r="359" spans="1:11" s="49" customFormat="1" ht="32.450000000000003" customHeight="1" x14ac:dyDescent="0.25">
      <c r="A359" s="23"/>
      <c r="B359" s="28">
        <v>42368</v>
      </c>
      <c r="C359" s="45">
        <v>579</v>
      </c>
      <c r="D359" s="45" t="s">
        <v>3780</v>
      </c>
      <c r="E359" s="45" t="s">
        <v>3782</v>
      </c>
      <c r="F359" s="29" t="s">
        <v>9</v>
      </c>
      <c r="G359" s="30" t="s">
        <v>2766</v>
      </c>
      <c r="H359" s="29" t="s">
        <v>3324</v>
      </c>
      <c r="I359" s="29" t="s">
        <v>3325</v>
      </c>
      <c r="J359" s="29" t="s">
        <v>3318</v>
      </c>
      <c r="K359" s="31" t="s">
        <v>3319</v>
      </c>
    </row>
    <row r="360" spans="1:11" s="49" customFormat="1" ht="32.450000000000003" customHeight="1" x14ac:dyDescent="0.25">
      <c r="A360" s="23"/>
      <c r="B360" s="25">
        <v>42368</v>
      </c>
      <c r="C360" s="44">
        <v>580</v>
      </c>
      <c r="D360" s="44" t="s">
        <v>3780</v>
      </c>
      <c r="E360" s="44" t="s">
        <v>3782</v>
      </c>
      <c r="F360" s="26" t="s">
        <v>9</v>
      </c>
      <c r="G360" s="26" t="s">
        <v>398</v>
      </c>
      <c r="H360" s="26" t="s">
        <v>399</v>
      </c>
      <c r="I360" s="26" t="s">
        <v>400</v>
      </c>
      <c r="J360" s="26" t="s">
        <v>1676</v>
      </c>
      <c r="K360" s="27" t="s">
        <v>1661</v>
      </c>
    </row>
    <row r="361" spans="1:11" s="49" customFormat="1" ht="32.450000000000003" customHeight="1" x14ac:dyDescent="0.25">
      <c r="A361" s="23"/>
      <c r="B361" s="28">
        <v>42368</v>
      </c>
      <c r="C361" s="45">
        <v>581</v>
      </c>
      <c r="D361" s="45" t="s">
        <v>3780</v>
      </c>
      <c r="E361" s="45" t="s">
        <v>3782</v>
      </c>
      <c r="F361" s="29" t="s">
        <v>9</v>
      </c>
      <c r="G361" s="30" t="s">
        <v>401</v>
      </c>
      <c r="H361" s="29" t="s">
        <v>402</v>
      </c>
      <c r="I361" s="29" t="s">
        <v>403</v>
      </c>
      <c r="J361" s="29" t="s">
        <v>1686</v>
      </c>
      <c r="K361" s="31" t="s">
        <v>1632</v>
      </c>
    </row>
    <row r="362" spans="1:11" s="49" customFormat="1" ht="32.450000000000003" customHeight="1" x14ac:dyDescent="0.25">
      <c r="A362" s="23"/>
      <c r="B362" s="25">
        <v>42368</v>
      </c>
      <c r="C362" s="44">
        <v>582</v>
      </c>
      <c r="D362" s="44" t="s">
        <v>3780</v>
      </c>
      <c r="E362" s="44" t="s">
        <v>3782</v>
      </c>
      <c r="F362" s="26" t="s">
        <v>9</v>
      </c>
      <c r="G362" s="26" t="s">
        <v>398</v>
      </c>
      <c r="H362" s="26" t="s">
        <v>404</v>
      </c>
      <c r="I362" s="26" t="s">
        <v>405</v>
      </c>
      <c r="J362" s="26" t="s">
        <v>1686</v>
      </c>
      <c r="K362" s="27" t="s">
        <v>1632</v>
      </c>
    </row>
    <row r="363" spans="1:11" s="49" customFormat="1" ht="32.450000000000003" customHeight="1" x14ac:dyDescent="0.25">
      <c r="A363" s="23"/>
      <c r="B363" s="28">
        <v>42368</v>
      </c>
      <c r="C363" s="45">
        <v>583</v>
      </c>
      <c r="D363" s="45" t="s">
        <v>3780</v>
      </c>
      <c r="E363" s="45" t="s">
        <v>3782</v>
      </c>
      <c r="F363" s="29" t="s">
        <v>9</v>
      </c>
      <c r="G363" s="30" t="s">
        <v>398</v>
      </c>
      <c r="H363" s="29" t="s">
        <v>406</v>
      </c>
      <c r="I363" s="29" t="s">
        <v>407</v>
      </c>
      <c r="J363" s="29" t="s">
        <v>1676</v>
      </c>
      <c r="K363" s="31" t="s">
        <v>1632</v>
      </c>
    </row>
    <row r="364" spans="1:11" s="49" customFormat="1" ht="32.450000000000003" customHeight="1" x14ac:dyDescent="0.25">
      <c r="A364" s="23"/>
      <c r="B364" s="25">
        <v>42368</v>
      </c>
      <c r="C364" s="44">
        <v>584</v>
      </c>
      <c r="D364" s="44" t="s">
        <v>3780</v>
      </c>
      <c r="E364" s="44" t="s">
        <v>3782</v>
      </c>
      <c r="F364" s="26" t="s">
        <v>9</v>
      </c>
      <c r="G364" s="26" t="s">
        <v>398</v>
      </c>
      <c r="H364" s="26" t="s">
        <v>408</v>
      </c>
      <c r="I364" s="26" t="s">
        <v>409</v>
      </c>
      <c r="J364" s="26" t="s">
        <v>1676</v>
      </c>
      <c r="K364" s="27" t="s">
        <v>1632</v>
      </c>
    </row>
    <row r="365" spans="1:11" s="49" customFormat="1" ht="32.450000000000003" customHeight="1" x14ac:dyDescent="0.25">
      <c r="A365" s="23"/>
      <c r="B365" s="28">
        <v>42368</v>
      </c>
      <c r="C365" s="45">
        <v>585</v>
      </c>
      <c r="D365" s="45" t="s">
        <v>3780</v>
      </c>
      <c r="E365" s="45" t="s">
        <v>3782</v>
      </c>
      <c r="F365" s="29" t="s">
        <v>9</v>
      </c>
      <c r="G365" s="30" t="s">
        <v>398</v>
      </c>
      <c r="H365" s="29" t="s">
        <v>410</v>
      </c>
      <c r="I365" s="29" t="s">
        <v>411</v>
      </c>
      <c r="J365" s="29" t="s">
        <v>1686</v>
      </c>
      <c r="K365" s="31" t="s">
        <v>1632</v>
      </c>
    </row>
    <row r="366" spans="1:11" s="49" customFormat="1" ht="32.450000000000003" customHeight="1" x14ac:dyDescent="0.25">
      <c r="A366" s="23"/>
      <c r="B366" s="25">
        <v>42431</v>
      </c>
      <c r="C366" s="44">
        <v>56</v>
      </c>
      <c r="D366" s="44" t="s">
        <v>3780</v>
      </c>
      <c r="E366" s="44" t="s">
        <v>3782</v>
      </c>
      <c r="F366" s="26" t="s">
        <v>9</v>
      </c>
      <c r="G366" s="26" t="s">
        <v>412</v>
      </c>
      <c r="H366" s="26" t="s">
        <v>413</v>
      </c>
      <c r="I366" s="26" t="s">
        <v>414</v>
      </c>
      <c r="J366" s="26" t="s">
        <v>1687</v>
      </c>
      <c r="K366" s="27" t="s">
        <v>1688</v>
      </c>
    </row>
    <row r="367" spans="1:11" s="49" customFormat="1" ht="32.450000000000003" customHeight="1" x14ac:dyDescent="0.25">
      <c r="A367" s="23"/>
      <c r="B367" s="28">
        <v>42431</v>
      </c>
      <c r="C367" s="45">
        <v>57</v>
      </c>
      <c r="D367" s="45" t="s">
        <v>3780</v>
      </c>
      <c r="E367" s="45" t="s">
        <v>3782</v>
      </c>
      <c r="F367" s="29" t="s">
        <v>9</v>
      </c>
      <c r="G367" s="30" t="s">
        <v>378</v>
      </c>
      <c r="H367" s="29" t="s">
        <v>415</v>
      </c>
      <c r="I367" s="29" t="s">
        <v>416</v>
      </c>
      <c r="J367" s="29" t="s">
        <v>1689</v>
      </c>
      <c r="K367" s="31" t="s">
        <v>1688</v>
      </c>
    </row>
    <row r="368" spans="1:11" s="49" customFormat="1" ht="32.450000000000003" customHeight="1" x14ac:dyDescent="0.25">
      <c r="A368" s="23"/>
      <c r="B368" s="25">
        <v>42431</v>
      </c>
      <c r="C368" s="44">
        <v>58</v>
      </c>
      <c r="D368" s="44" t="s">
        <v>3779</v>
      </c>
      <c r="E368" s="44" t="s">
        <v>3782</v>
      </c>
      <c r="F368" s="26" t="s">
        <v>9</v>
      </c>
      <c r="G368" s="26" t="s">
        <v>417</v>
      </c>
      <c r="H368" s="26" t="s">
        <v>418</v>
      </c>
      <c r="I368" s="26" t="s">
        <v>419</v>
      </c>
      <c r="J368" s="26" t="s">
        <v>1690</v>
      </c>
      <c r="K368" s="27" t="s">
        <v>1691</v>
      </c>
    </row>
    <row r="369" spans="1:11" s="49" customFormat="1" ht="32.450000000000003" customHeight="1" x14ac:dyDescent="0.25">
      <c r="A369" s="23"/>
      <c r="B369" s="28">
        <v>42431</v>
      </c>
      <c r="C369" s="45">
        <v>59</v>
      </c>
      <c r="D369" s="45" t="s">
        <v>3780</v>
      </c>
      <c r="E369" s="45" t="s">
        <v>3782</v>
      </c>
      <c r="F369" s="29" t="s">
        <v>9</v>
      </c>
      <c r="G369" s="30" t="s">
        <v>420</v>
      </c>
      <c r="H369" s="29" t="s">
        <v>421</v>
      </c>
      <c r="I369" s="29" t="s">
        <v>422</v>
      </c>
      <c r="J369" s="29" t="s">
        <v>1692</v>
      </c>
      <c r="K369" s="31" t="s">
        <v>1693</v>
      </c>
    </row>
    <row r="370" spans="1:11" s="49" customFormat="1" ht="32.450000000000003" customHeight="1" x14ac:dyDescent="0.25">
      <c r="A370" s="23"/>
      <c r="B370" s="25">
        <v>42432</v>
      </c>
      <c r="C370" s="44">
        <v>67</v>
      </c>
      <c r="D370" s="44" t="s">
        <v>3780</v>
      </c>
      <c r="E370" s="44" t="s">
        <v>3782</v>
      </c>
      <c r="F370" s="26" t="s">
        <v>9</v>
      </c>
      <c r="G370" s="26" t="s">
        <v>378</v>
      </c>
      <c r="H370" s="26" t="s">
        <v>423</v>
      </c>
      <c r="I370" s="26" t="s">
        <v>424</v>
      </c>
      <c r="J370" s="26" t="s">
        <v>1682</v>
      </c>
      <c r="K370" s="27" t="s">
        <v>1677</v>
      </c>
    </row>
    <row r="371" spans="1:11" s="49" customFormat="1" ht="32.450000000000003" customHeight="1" x14ac:dyDescent="0.25">
      <c r="A371" s="23"/>
      <c r="B371" s="28">
        <v>42432</v>
      </c>
      <c r="C371" s="45">
        <v>68</v>
      </c>
      <c r="D371" s="45" t="s">
        <v>3780</v>
      </c>
      <c r="E371" s="45" t="s">
        <v>3782</v>
      </c>
      <c r="F371" s="29" t="s">
        <v>9</v>
      </c>
      <c r="G371" s="30" t="s">
        <v>425</v>
      </c>
      <c r="H371" s="29" t="s">
        <v>426</v>
      </c>
      <c r="I371" s="29" t="s">
        <v>427</v>
      </c>
      <c r="J371" s="29" t="s">
        <v>1694</v>
      </c>
      <c r="K371" s="31" t="s">
        <v>1695</v>
      </c>
    </row>
    <row r="372" spans="1:11" s="49" customFormat="1" ht="32.450000000000003" customHeight="1" x14ac:dyDescent="0.25">
      <c r="A372" s="23"/>
      <c r="B372" s="25">
        <v>42432</v>
      </c>
      <c r="C372" s="44">
        <v>69</v>
      </c>
      <c r="D372" s="44" t="s">
        <v>3780</v>
      </c>
      <c r="E372" s="44" t="s">
        <v>3782</v>
      </c>
      <c r="F372" s="26" t="s">
        <v>9</v>
      </c>
      <c r="G372" s="26" t="s">
        <v>428</v>
      </c>
      <c r="H372" s="26" t="s">
        <v>429</v>
      </c>
      <c r="I372" s="26" t="s">
        <v>430</v>
      </c>
      <c r="J372" s="26" t="s">
        <v>1676</v>
      </c>
      <c r="K372" s="27" t="s">
        <v>1632</v>
      </c>
    </row>
    <row r="373" spans="1:11" s="49" customFormat="1" ht="32.450000000000003" customHeight="1" x14ac:dyDescent="0.25">
      <c r="A373" s="23"/>
      <c r="B373" s="28">
        <v>42437</v>
      </c>
      <c r="C373" s="45">
        <v>82</v>
      </c>
      <c r="D373" s="45" t="s">
        <v>3779</v>
      </c>
      <c r="E373" s="45" t="s">
        <v>3782</v>
      </c>
      <c r="F373" s="29" t="s">
        <v>9</v>
      </c>
      <c r="G373" s="30" t="s">
        <v>431</v>
      </c>
      <c r="H373" s="29" t="s">
        <v>432</v>
      </c>
      <c r="I373" s="29" t="s">
        <v>433</v>
      </c>
      <c r="J373" s="29" t="s">
        <v>1696</v>
      </c>
      <c r="K373" s="31" t="s">
        <v>1697</v>
      </c>
    </row>
    <row r="374" spans="1:11" s="49" customFormat="1" ht="32.450000000000003" customHeight="1" x14ac:dyDescent="0.25">
      <c r="A374" s="23"/>
      <c r="B374" s="25">
        <v>42450</v>
      </c>
      <c r="C374" s="44">
        <v>92</v>
      </c>
      <c r="D374" s="44" t="s">
        <v>3780</v>
      </c>
      <c r="E374" s="44" t="s">
        <v>3782</v>
      </c>
      <c r="F374" s="26" t="s">
        <v>9</v>
      </c>
      <c r="G374" s="26" t="s">
        <v>420</v>
      </c>
      <c r="H374" s="26" t="s">
        <v>434</v>
      </c>
      <c r="I374" s="26" t="s">
        <v>435</v>
      </c>
      <c r="J374" s="26" t="s">
        <v>1698</v>
      </c>
      <c r="K374" s="27" t="s">
        <v>1693</v>
      </c>
    </row>
    <row r="375" spans="1:11" s="49" customFormat="1" ht="32.450000000000003" customHeight="1" x14ac:dyDescent="0.25">
      <c r="A375" s="23"/>
      <c r="B375" s="28">
        <v>42450</v>
      </c>
      <c r="C375" s="45">
        <v>93</v>
      </c>
      <c r="D375" s="45" t="s">
        <v>3780</v>
      </c>
      <c r="E375" s="45" t="s">
        <v>3782</v>
      </c>
      <c r="F375" s="29" t="s">
        <v>9</v>
      </c>
      <c r="G375" s="30" t="s">
        <v>420</v>
      </c>
      <c r="H375" s="29" t="s">
        <v>436</v>
      </c>
      <c r="I375" s="29" t="s">
        <v>437</v>
      </c>
      <c r="J375" s="29" t="s">
        <v>1699</v>
      </c>
      <c r="K375" s="31" t="s">
        <v>1693</v>
      </c>
    </row>
    <row r="376" spans="1:11" s="49" customFormat="1" ht="32.450000000000003" customHeight="1" x14ac:dyDescent="0.25">
      <c r="A376" s="23"/>
      <c r="B376" s="25">
        <v>42451</v>
      </c>
      <c r="C376" s="44">
        <v>95</v>
      </c>
      <c r="D376" s="44" t="s">
        <v>3780</v>
      </c>
      <c r="E376" s="44" t="s">
        <v>3782</v>
      </c>
      <c r="F376" s="26" t="s">
        <v>9</v>
      </c>
      <c r="G376" s="26" t="s">
        <v>438</v>
      </c>
      <c r="H376" s="26" t="s">
        <v>439</v>
      </c>
      <c r="I376" s="26" t="s">
        <v>440</v>
      </c>
      <c r="J376" s="26" t="s">
        <v>1682</v>
      </c>
      <c r="K376" s="27" t="s">
        <v>1617</v>
      </c>
    </row>
    <row r="377" spans="1:11" s="49" customFormat="1" ht="32.450000000000003" customHeight="1" x14ac:dyDescent="0.25">
      <c r="A377" s="23"/>
      <c r="B377" s="28">
        <v>42451</v>
      </c>
      <c r="C377" s="45">
        <v>96</v>
      </c>
      <c r="D377" s="45" t="s">
        <v>3780</v>
      </c>
      <c r="E377" s="45" t="s">
        <v>3782</v>
      </c>
      <c r="F377" s="29" t="s">
        <v>9</v>
      </c>
      <c r="G377" s="30" t="s">
        <v>441</v>
      </c>
      <c r="H377" s="29" t="s">
        <v>442</v>
      </c>
      <c r="I377" s="29" t="s">
        <v>443</v>
      </c>
      <c r="J377" s="29" t="s">
        <v>1700</v>
      </c>
      <c r="K377" s="31" t="s">
        <v>1560</v>
      </c>
    </row>
    <row r="378" spans="1:11" s="49" customFormat="1" ht="32.450000000000003" customHeight="1" x14ac:dyDescent="0.25">
      <c r="A378" s="23"/>
      <c r="B378" s="25">
        <v>42451</v>
      </c>
      <c r="C378" s="44">
        <v>97</v>
      </c>
      <c r="D378" s="44" t="s">
        <v>3780</v>
      </c>
      <c r="E378" s="44" t="s">
        <v>3782</v>
      </c>
      <c r="F378" s="26" t="s">
        <v>9</v>
      </c>
      <c r="G378" s="26" t="s">
        <v>444</v>
      </c>
      <c r="H378" s="26" t="s">
        <v>445</v>
      </c>
      <c r="I378" s="26" t="s">
        <v>446</v>
      </c>
      <c r="J378" s="26" t="s">
        <v>1701</v>
      </c>
      <c r="K378" s="27" t="s">
        <v>1560</v>
      </c>
    </row>
    <row r="379" spans="1:11" s="49" customFormat="1" ht="32.450000000000003" customHeight="1" x14ac:dyDescent="0.25">
      <c r="A379" s="23"/>
      <c r="B379" s="28">
        <v>42451</v>
      </c>
      <c r="C379" s="45">
        <v>98</v>
      </c>
      <c r="D379" s="45" t="s">
        <v>3779</v>
      </c>
      <c r="E379" s="45" t="s">
        <v>3782</v>
      </c>
      <c r="F379" s="29" t="s">
        <v>9</v>
      </c>
      <c r="G379" s="30" t="s">
        <v>2767</v>
      </c>
      <c r="H379" s="29" t="s">
        <v>3326</v>
      </c>
      <c r="I379" s="29" t="s">
        <v>3327</v>
      </c>
      <c r="J379" s="29" t="s">
        <v>3328</v>
      </c>
      <c r="K379" s="31" t="s">
        <v>3329</v>
      </c>
    </row>
    <row r="380" spans="1:11" s="49" customFormat="1" ht="32.450000000000003" customHeight="1" x14ac:dyDescent="0.25">
      <c r="A380" s="23"/>
      <c r="B380" s="25">
        <v>42451</v>
      </c>
      <c r="C380" s="44">
        <v>99</v>
      </c>
      <c r="D380" s="44" t="s">
        <v>3780</v>
      </c>
      <c r="E380" s="44" t="s">
        <v>3782</v>
      </c>
      <c r="F380" s="26" t="s">
        <v>9</v>
      </c>
      <c r="G380" s="26" t="s">
        <v>447</v>
      </c>
      <c r="H380" s="26" t="s">
        <v>448</v>
      </c>
      <c r="I380" s="26" t="s">
        <v>449</v>
      </c>
      <c r="J380" s="26" t="s">
        <v>1702</v>
      </c>
      <c r="K380" s="27" t="s">
        <v>1669</v>
      </c>
    </row>
    <row r="381" spans="1:11" s="49" customFormat="1" ht="32.450000000000003" customHeight="1" x14ac:dyDescent="0.25">
      <c r="A381" s="23"/>
      <c r="B381" s="28">
        <v>42451</v>
      </c>
      <c r="C381" s="45">
        <v>100</v>
      </c>
      <c r="D381" s="45" t="s">
        <v>3780</v>
      </c>
      <c r="E381" s="45" t="s">
        <v>3782</v>
      </c>
      <c r="F381" s="29" t="s">
        <v>9</v>
      </c>
      <c r="G381" s="30" t="s">
        <v>450</v>
      </c>
      <c r="H381" s="29" t="s">
        <v>451</v>
      </c>
      <c r="I381" s="29" t="s">
        <v>452</v>
      </c>
      <c r="J381" s="29" t="s">
        <v>1703</v>
      </c>
      <c r="K381" s="31" t="s">
        <v>1560</v>
      </c>
    </row>
    <row r="382" spans="1:11" s="49" customFormat="1" ht="32.450000000000003" customHeight="1" x14ac:dyDescent="0.25">
      <c r="A382" s="23"/>
      <c r="B382" s="25">
        <v>42468</v>
      </c>
      <c r="C382" s="44">
        <v>1427</v>
      </c>
      <c r="D382" s="44" t="s">
        <v>3779</v>
      </c>
      <c r="E382" s="44" t="s">
        <v>3782</v>
      </c>
      <c r="F382" s="26" t="s">
        <v>1255</v>
      </c>
      <c r="G382" s="26" t="s">
        <v>2768</v>
      </c>
      <c r="H382" s="26" t="s">
        <v>2788</v>
      </c>
      <c r="I382" s="26" t="s">
        <v>2788</v>
      </c>
      <c r="J382" s="26" t="s">
        <v>3330</v>
      </c>
      <c r="K382" s="27" t="s">
        <v>3331</v>
      </c>
    </row>
    <row r="383" spans="1:11" s="49" customFormat="1" ht="32.450000000000003" customHeight="1" x14ac:dyDescent="0.25">
      <c r="A383" s="23"/>
      <c r="B383" s="28">
        <v>42489</v>
      </c>
      <c r="C383" s="45">
        <v>139</v>
      </c>
      <c r="D383" s="45" t="s">
        <v>3780</v>
      </c>
      <c r="E383" s="45" t="s">
        <v>3782</v>
      </c>
      <c r="F383" s="29" t="s">
        <v>9</v>
      </c>
      <c r="G383" s="30" t="s">
        <v>2769</v>
      </c>
      <c r="H383" s="29" t="s">
        <v>3332</v>
      </c>
      <c r="I383" s="29" t="s">
        <v>3333</v>
      </c>
      <c r="J383" s="29" t="s">
        <v>3334</v>
      </c>
      <c r="K383" s="31" t="s">
        <v>3335</v>
      </c>
    </row>
    <row r="384" spans="1:11" s="49" customFormat="1" ht="32.450000000000003" customHeight="1" x14ac:dyDescent="0.25">
      <c r="A384" s="23"/>
      <c r="B384" s="25">
        <v>42489</v>
      </c>
      <c r="C384" s="44">
        <v>140</v>
      </c>
      <c r="D384" s="44" t="s">
        <v>3780</v>
      </c>
      <c r="E384" s="44" t="s">
        <v>3782</v>
      </c>
      <c r="F384" s="26" t="s">
        <v>9</v>
      </c>
      <c r="G384" s="26" t="s">
        <v>2769</v>
      </c>
      <c r="H384" s="26" t="s">
        <v>3336</v>
      </c>
      <c r="I384" s="26" t="s">
        <v>3337</v>
      </c>
      <c r="J384" s="26" t="s">
        <v>3338</v>
      </c>
      <c r="K384" s="27" t="s">
        <v>3335</v>
      </c>
    </row>
    <row r="385" spans="1:11" s="49" customFormat="1" ht="32.450000000000003" customHeight="1" x14ac:dyDescent="0.25">
      <c r="A385" s="23"/>
      <c r="B385" s="28">
        <v>42489</v>
      </c>
      <c r="C385" s="45">
        <v>141</v>
      </c>
      <c r="D385" s="45" t="s">
        <v>3780</v>
      </c>
      <c r="E385" s="45" t="s">
        <v>3782</v>
      </c>
      <c r="F385" s="29" t="s">
        <v>9</v>
      </c>
      <c r="G385" s="30" t="s">
        <v>2769</v>
      </c>
      <c r="H385" s="29" t="s">
        <v>3339</v>
      </c>
      <c r="I385" s="29" t="s">
        <v>3340</v>
      </c>
      <c r="J385" s="29" t="s">
        <v>3341</v>
      </c>
      <c r="K385" s="31" t="s">
        <v>3335</v>
      </c>
    </row>
    <row r="386" spans="1:11" s="49" customFormat="1" ht="32.450000000000003" customHeight="1" x14ac:dyDescent="0.25">
      <c r="A386" s="23"/>
      <c r="B386" s="25">
        <v>42489</v>
      </c>
      <c r="C386" s="44">
        <v>142</v>
      </c>
      <c r="D386" s="44" t="s">
        <v>3780</v>
      </c>
      <c r="E386" s="44" t="s">
        <v>3782</v>
      </c>
      <c r="F386" s="26" t="s">
        <v>9</v>
      </c>
      <c r="G386" s="26" t="s">
        <v>2766</v>
      </c>
      <c r="H386" s="26" t="s">
        <v>3342</v>
      </c>
      <c r="I386" s="26" t="s">
        <v>3343</v>
      </c>
      <c r="J386" s="26" t="s">
        <v>3318</v>
      </c>
      <c r="K386" s="27" t="s">
        <v>1631</v>
      </c>
    </row>
    <row r="387" spans="1:11" s="49" customFormat="1" ht="32.450000000000003" customHeight="1" x14ac:dyDescent="0.25">
      <c r="A387" s="23"/>
      <c r="B387" s="28">
        <v>42489</v>
      </c>
      <c r="C387" s="45">
        <v>143</v>
      </c>
      <c r="D387" s="45" t="s">
        <v>3780</v>
      </c>
      <c r="E387" s="45" t="s">
        <v>3782</v>
      </c>
      <c r="F387" s="29" t="s">
        <v>9</v>
      </c>
      <c r="G387" s="30" t="s">
        <v>453</v>
      </c>
      <c r="H387" s="29" t="s">
        <v>454</v>
      </c>
      <c r="I387" s="29" t="s">
        <v>455</v>
      </c>
      <c r="J387" s="29" t="s">
        <v>1702</v>
      </c>
      <c r="K387" s="31" t="s">
        <v>1669</v>
      </c>
    </row>
    <row r="388" spans="1:11" s="49" customFormat="1" ht="32.450000000000003" customHeight="1" x14ac:dyDescent="0.25">
      <c r="A388" s="23"/>
      <c r="B388" s="25">
        <v>42489</v>
      </c>
      <c r="C388" s="44">
        <v>144</v>
      </c>
      <c r="D388" s="44" t="s">
        <v>3779</v>
      </c>
      <c r="E388" s="44" t="s">
        <v>3782</v>
      </c>
      <c r="F388" s="26" t="s">
        <v>9</v>
      </c>
      <c r="G388" s="26" t="s">
        <v>2770</v>
      </c>
      <c r="H388" s="26" t="s">
        <v>3344</v>
      </c>
      <c r="I388" s="26" t="s">
        <v>3345</v>
      </c>
      <c r="J388" s="26" t="s">
        <v>3346</v>
      </c>
      <c r="K388" s="27" t="s">
        <v>3347</v>
      </c>
    </row>
    <row r="389" spans="1:11" s="49" customFormat="1" ht="32.450000000000003" customHeight="1" x14ac:dyDescent="0.25">
      <c r="A389" s="23"/>
      <c r="B389" s="28">
        <v>42493</v>
      </c>
      <c r="C389" s="45">
        <v>145</v>
      </c>
      <c r="D389" s="45" t="s">
        <v>3780</v>
      </c>
      <c r="E389" s="45" t="s">
        <v>3782</v>
      </c>
      <c r="F389" s="29" t="s">
        <v>9</v>
      </c>
      <c r="G389" s="30" t="s">
        <v>456</v>
      </c>
      <c r="H389" s="29" t="s">
        <v>457</v>
      </c>
      <c r="I389" s="29" t="s">
        <v>458</v>
      </c>
      <c r="J389" s="29" t="s">
        <v>1701</v>
      </c>
      <c r="K389" s="31" t="s">
        <v>1560</v>
      </c>
    </row>
    <row r="390" spans="1:11" s="49" customFormat="1" ht="32.450000000000003" customHeight="1" x14ac:dyDescent="0.25">
      <c r="A390" s="23"/>
      <c r="B390" s="25">
        <v>42493</v>
      </c>
      <c r="C390" s="44">
        <v>146</v>
      </c>
      <c r="D390" s="44" t="s">
        <v>3780</v>
      </c>
      <c r="E390" s="44" t="s">
        <v>3782</v>
      </c>
      <c r="F390" s="26" t="s">
        <v>9</v>
      </c>
      <c r="G390" s="26" t="s">
        <v>459</v>
      </c>
      <c r="H390" s="26" t="s">
        <v>460</v>
      </c>
      <c r="I390" s="26" t="s">
        <v>461</v>
      </c>
      <c r="J390" s="26" t="s">
        <v>1678</v>
      </c>
      <c r="K390" s="27" t="s">
        <v>1560</v>
      </c>
    </row>
    <row r="391" spans="1:11" s="49" customFormat="1" ht="32.450000000000003" customHeight="1" x14ac:dyDescent="0.25">
      <c r="A391" s="23"/>
      <c r="B391" s="28">
        <v>42493</v>
      </c>
      <c r="C391" s="45">
        <v>147</v>
      </c>
      <c r="D391" s="45" t="s">
        <v>3779</v>
      </c>
      <c r="E391" s="45" t="s">
        <v>3782</v>
      </c>
      <c r="F391" s="29" t="s">
        <v>9</v>
      </c>
      <c r="G391" s="30" t="s">
        <v>462</v>
      </c>
      <c r="H391" s="29" t="s">
        <v>463</v>
      </c>
      <c r="I391" s="29" t="s">
        <v>464</v>
      </c>
      <c r="J391" s="29" t="s">
        <v>1704</v>
      </c>
      <c r="K391" s="31" t="s">
        <v>1705</v>
      </c>
    </row>
    <row r="392" spans="1:11" s="49" customFormat="1" ht="32.450000000000003" customHeight="1" x14ac:dyDescent="0.25">
      <c r="A392" s="23"/>
      <c r="B392" s="25">
        <v>42493</v>
      </c>
      <c r="C392" s="44">
        <v>148</v>
      </c>
      <c r="D392" s="44" t="s">
        <v>3780</v>
      </c>
      <c r="E392" s="44" t="s">
        <v>3782</v>
      </c>
      <c r="F392" s="26" t="s">
        <v>9</v>
      </c>
      <c r="G392" s="26" t="s">
        <v>465</v>
      </c>
      <c r="H392" s="26" t="s">
        <v>466</v>
      </c>
      <c r="I392" s="26" t="s">
        <v>467</v>
      </c>
      <c r="J392" s="26" t="s">
        <v>1682</v>
      </c>
      <c r="K392" s="27" t="s">
        <v>1706</v>
      </c>
    </row>
    <row r="393" spans="1:11" s="49" customFormat="1" ht="32.450000000000003" customHeight="1" x14ac:dyDescent="0.25">
      <c r="A393" s="23"/>
      <c r="B393" s="28">
        <v>42493</v>
      </c>
      <c r="C393" s="45">
        <v>149</v>
      </c>
      <c r="D393" s="45" t="s">
        <v>3780</v>
      </c>
      <c r="E393" s="45" t="s">
        <v>3782</v>
      </c>
      <c r="F393" s="29" t="s">
        <v>9</v>
      </c>
      <c r="G393" s="30" t="s">
        <v>465</v>
      </c>
      <c r="H393" s="29" t="s">
        <v>468</v>
      </c>
      <c r="I393" s="29" t="s">
        <v>469</v>
      </c>
      <c r="J393" s="29" t="s">
        <v>1682</v>
      </c>
      <c r="K393" s="31" t="s">
        <v>1706</v>
      </c>
    </row>
    <row r="394" spans="1:11" s="49" customFormat="1" ht="32.450000000000003" customHeight="1" x14ac:dyDescent="0.25">
      <c r="A394" s="23"/>
      <c r="B394" s="25">
        <v>42493</v>
      </c>
      <c r="C394" s="44">
        <v>150</v>
      </c>
      <c r="D394" s="44" t="s">
        <v>3780</v>
      </c>
      <c r="E394" s="44" t="s">
        <v>3782</v>
      </c>
      <c r="F394" s="26" t="s">
        <v>9</v>
      </c>
      <c r="G394" s="26" t="s">
        <v>465</v>
      </c>
      <c r="H394" s="26" t="s">
        <v>470</v>
      </c>
      <c r="I394" s="26" t="s">
        <v>471</v>
      </c>
      <c r="J394" s="26" t="s">
        <v>1682</v>
      </c>
      <c r="K394" s="27" t="s">
        <v>1706</v>
      </c>
    </row>
    <row r="395" spans="1:11" s="49" customFormat="1" ht="32.450000000000003" customHeight="1" x14ac:dyDescent="0.25">
      <c r="A395" s="23"/>
      <c r="B395" s="28">
        <v>42493</v>
      </c>
      <c r="C395" s="45">
        <v>151</v>
      </c>
      <c r="D395" s="45" t="s">
        <v>3780</v>
      </c>
      <c r="E395" s="45" t="s">
        <v>3782</v>
      </c>
      <c r="F395" s="29" t="s">
        <v>9</v>
      </c>
      <c r="G395" s="30" t="s">
        <v>465</v>
      </c>
      <c r="H395" s="29" t="s">
        <v>472</v>
      </c>
      <c r="I395" s="29" t="s">
        <v>473</v>
      </c>
      <c r="J395" s="29" t="s">
        <v>1682</v>
      </c>
      <c r="K395" s="31" t="s">
        <v>1706</v>
      </c>
    </row>
    <row r="396" spans="1:11" s="49" customFormat="1" ht="32.450000000000003" customHeight="1" x14ac:dyDescent="0.25">
      <c r="A396" s="23"/>
      <c r="B396" s="25">
        <v>42493</v>
      </c>
      <c r="C396" s="44">
        <v>152</v>
      </c>
      <c r="D396" s="44" t="s">
        <v>3780</v>
      </c>
      <c r="E396" s="44" t="s">
        <v>3782</v>
      </c>
      <c r="F396" s="26" t="s">
        <v>9</v>
      </c>
      <c r="G396" s="26" t="s">
        <v>2769</v>
      </c>
      <c r="H396" s="26" t="s">
        <v>3348</v>
      </c>
      <c r="I396" s="26" t="s">
        <v>3349</v>
      </c>
      <c r="J396" s="26" t="s">
        <v>1813</v>
      </c>
      <c r="K396" s="27" t="s">
        <v>3335</v>
      </c>
    </row>
    <row r="397" spans="1:11" s="49" customFormat="1" ht="32.450000000000003" customHeight="1" x14ac:dyDescent="0.25">
      <c r="A397" s="23"/>
      <c r="B397" s="28">
        <v>42493</v>
      </c>
      <c r="C397" s="45">
        <v>153</v>
      </c>
      <c r="D397" s="45" t="s">
        <v>3780</v>
      </c>
      <c r="E397" s="45" t="s">
        <v>3782</v>
      </c>
      <c r="F397" s="29" t="s">
        <v>9</v>
      </c>
      <c r="G397" s="30" t="s">
        <v>2769</v>
      </c>
      <c r="H397" s="29" t="s">
        <v>3350</v>
      </c>
      <c r="I397" s="29" t="s">
        <v>3351</v>
      </c>
      <c r="J397" s="29" t="s">
        <v>1782</v>
      </c>
      <c r="K397" s="31" t="s">
        <v>3335</v>
      </c>
    </row>
    <row r="398" spans="1:11" s="49" customFormat="1" ht="32.450000000000003" customHeight="1" x14ac:dyDescent="0.25">
      <c r="A398" s="23"/>
      <c r="B398" s="25">
        <v>42493</v>
      </c>
      <c r="C398" s="44">
        <v>154</v>
      </c>
      <c r="D398" s="44" t="s">
        <v>3780</v>
      </c>
      <c r="E398" s="44" t="s">
        <v>3782</v>
      </c>
      <c r="F398" s="26" t="s">
        <v>9</v>
      </c>
      <c r="G398" s="26" t="s">
        <v>474</v>
      </c>
      <c r="H398" s="26" t="s">
        <v>475</v>
      </c>
      <c r="I398" s="26" t="s">
        <v>476</v>
      </c>
      <c r="J398" s="26" t="s">
        <v>1707</v>
      </c>
      <c r="K398" s="27" t="s">
        <v>1708</v>
      </c>
    </row>
    <row r="399" spans="1:11" s="49" customFormat="1" ht="32.450000000000003" customHeight="1" x14ac:dyDescent="0.25">
      <c r="A399" s="23"/>
      <c r="B399" s="28">
        <v>42493</v>
      </c>
      <c r="C399" s="45">
        <v>155</v>
      </c>
      <c r="D399" s="45" t="s">
        <v>3780</v>
      </c>
      <c r="E399" s="45" t="s">
        <v>3782</v>
      </c>
      <c r="F399" s="29" t="s">
        <v>9</v>
      </c>
      <c r="G399" s="30" t="s">
        <v>477</v>
      </c>
      <c r="H399" s="29" t="s">
        <v>478</v>
      </c>
      <c r="I399" s="29" t="s">
        <v>479</v>
      </c>
      <c r="J399" s="29" t="s">
        <v>1676</v>
      </c>
      <c r="K399" s="31" t="s">
        <v>1709</v>
      </c>
    </row>
    <row r="400" spans="1:11" s="49" customFormat="1" ht="32.450000000000003" customHeight="1" x14ac:dyDescent="0.25">
      <c r="A400" s="23"/>
      <c r="B400" s="25">
        <v>42493</v>
      </c>
      <c r="C400" s="44">
        <v>156</v>
      </c>
      <c r="D400" s="44" t="s">
        <v>3780</v>
      </c>
      <c r="E400" s="44" t="s">
        <v>3782</v>
      </c>
      <c r="F400" s="26" t="s">
        <v>9</v>
      </c>
      <c r="G400" s="26" t="s">
        <v>480</v>
      </c>
      <c r="H400" s="26" t="s">
        <v>481</v>
      </c>
      <c r="I400" s="26" t="s">
        <v>482</v>
      </c>
      <c r="J400" s="26" t="s">
        <v>1678</v>
      </c>
      <c r="K400" s="27" t="s">
        <v>1710</v>
      </c>
    </row>
    <row r="401" spans="1:11" s="49" customFormat="1" ht="32.450000000000003" customHeight="1" x14ac:dyDescent="0.25">
      <c r="A401" s="23"/>
      <c r="B401" s="28">
        <v>42493</v>
      </c>
      <c r="C401" s="45">
        <v>157</v>
      </c>
      <c r="D401" s="45" t="s">
        <v>3780</v>
      </c>
      <c r="E401" s="45" t="s">
        <v>3782</v>
      </c>
      <c r="F401" s="29" t="s">
        <v>9</v>
      </c>
      <c r="G401" s="30" t="s">
        <v>480</v>
      </c>
      <c r="H401" s="29" t="s">
        <v>483</v>
      </c>
      <c r="I401" s="29" t="s">
        <v>484</v>
      </c>
      <c r="J401" s="29" t="s">
        <v>1676</v>
      </c>
      <c r="K401" s="31" t="s">
        <v>1710</v>
      </c>
    </row>
    <row r="402" spans="1:11" s="49" customFormat="1" ht="32.450000000000003" customHeight="1" x14ac:dyDescent="0.25">
      <c r="A402" s="23"/>
      <c r="B402" s="25">
        <v>42493</v>
      </c>
      <c r="C402" s="44">
        <v>158</v>
      </c>
      <c r="D402" s="44" t="s">
        <v>3780</v>
      </c>
      <c r="E402" s="44" t="s">
        <v>3782</v>
      </c>
      <c r="F402" s="26" t="s">
        <v>9</v>
      </c>
      <c r="G402" s="26" t="s">
        <v>480</v>
      </c>
      <c r="H402" s="26" t="s">
        <v>485</v>
      </c>
      <c r="I402" s="26" t="s">
        <v>486</v>
      </c>
      <c r="J402" s="26" t="s">
        <v>1678</v>
      </c>
      <c r="K402" s="27" t="s">
        <v>1711</v>
      </c>
    </row>
    <row r="403" spans="1:11" s="49" customFormat="1" ht="32.450000000000003" customHeight="1" x14ac:dyDescent="0.25">
      <c r="A403" s="23"/>
      <c r="B403" s="28">
        <v>42493</v>
      </c>
      <c r="C403" s="45">
        <v>159</v>
      </c>
      <c r="D403" s="45" t="s">
        <v>3780</v>
      </c>
      <c r="E403" s="45" t="s">
        <v>3782</v>
      </c>
      <c r="F403" s="29" t="s">
        <v>9</v>
      </c>
      <c r="G403" s="30" t="s">
        <v>474</v>
      </c>
      <c r="H403" s="29" t="s">
        <v>487</v>
      </c>
      <c r="I403" s="29" t="s">
        <v>488</v>
      </c>
      <c r="J403" s="29" t="s">
        <v>1712</v>
      </c>
      <c r="K403" s="31" t="s">
        <v>1708</v>
      </c>
    </row>
    <row r="404" spans="1:11" s="49" customFormat="1" ht="32.450000000000003" customHeight="1" x14ac:dyDescent="0.25">
      <c r="A404" s="23"/>
      <c r="B404" s="25">
        <v>42493</v>
      </c>
      <c r="C404" s="44">
        <v>160</v>
      </c>
      <c r="D404" s="44" t="s">
        <v>3780</v>
      </c>
      <c r="E404" s="44" t="s">
        <v>3782</v>
      </c>
      <c r="F404" s="26" t="s">
        <v>9</v>
      </c>
      <c r="G404" s="26" t="s">
        <v>474</v>
      </c>
      <c r="H404" s="26" t="s">
        <v>489</v>
      </c>
      <c r="I404" s="26" t="s">
        <v>490</v>
      </c>
      <c r="J404" s="26" t="s">
        <v>1713</v>
      </c>
      <c r="K404" s="27" t="s">
        <v>1714</v>
      </c>
    </row>
    <row r="405" spans="1:11" s="49" customFormat="1" ht="32.450000000000003" customHeight="1" x14ac:dyDescent="0.25">
      <c r="A405" s="23"/>
      <c r="B405" s="28">
        <v>42493</v>
      </c>
      <c r="C405" s="45">
        <v>161</v>
      </c>
      <c r="D405" s="45" t="s">
        <v>3780</v>
      </c>
      <c r="E405" s="45" t="s">
        <v>3782</v>
      </c>
      <c r="F405" s="29" t="s">
        <v>9</v>
      </c>
      <c r="G405" s="30" t="s">
        <v>474</v>
      </c>
      <c r="H405" s="29" t="s">
        <v>491</v>
      </c>
      <c r="I405" s="29" t="s">
        <v>492</v>
      </c>
      <c r="J405" s="29" t="s">
        <v>1715</v>
      </c>
      <c r="K405" s="31" t="s">
        <v>1716</v>
      </c>
    </row>
    <row r="406" spans="1:11" s="49" customFormat="1" ht="32.450000000000003" customHeight="1" x14ac:dyDescent="0.25">
      <c r="A406" s="23"/>
      <c r="B406" s="25">
        <v>42501</v>
      </c>
      <c r="C406" s="44">
        <v>180</v>
      </c>
      <c r="D406" s="44" t="s">
        <v>3780</v>
      </c>
      <c r="E406" s="44" t="s">
        <v>3782</v>
      </c>
      <c r="F406" s="26" t="s">
        <v>9</v>
      </c>
      <c r="G406" s="26" t="s">
        <v>493</v>
      </c>
      <c r="H406" s="26" t="s">
        <v>494</v>
      </c>
      <c r="I406" s="26" t="s">
        <v>495</v>
      </c>
      <c r="J406" s="26" t="s">
        <v>1717</v>
      </c>
      <c r="K406" s="27" t="s">
        <v>1560</v>
      </c>
    </row>
    <row r="407" spans="1:11" s="49" customFormat="1" ht="32.450000000000003" customHeight="1" x14ac:dyDescent="0.25">
      <c r="A407" s="23"/>
      <c r="B407" s="28">
        <v>42538</v>
      </c>
      <c r="C407" s="45">
        <v>255</v>
      </c>
      <c r="D407" s="45" t="s">
        <v>3780</v>
      </c>
      <c r="E407" s="45" t="s">
        <v>3782</v>
      </c>
      <c r="F407" s="29" t="s">
        <v>9</v>
      </c>
      <c r="G407" s="30" t="s">
        <v>496</v>
      </c>
      <c r="H407" s="29" t="s">
        <v>497</v>
      </c>
      <c r="I407" s="29" t="s">
        <v>498</v>
      </c>
      <c r="J407" s="29" t="s">
        <v>1718</v>
      </c>
      <c r="K407" s="31" t="s">
        <v>1677</v>
      </c>
    </row>
    <row r="408" spans="1:11" s="49" customFormat="1" ht="32.450000000000003" customHeight="1" x14ac:dyDescent="0.25">
      <c r="A408" s="23"/>
      <c r="B408" s="25">
        <v>42538</v>
      </c>
      <c r="C408" s="44">
        <v>256</v>
      </c>
      <c r="D408" s="44" t="s">
        <v>3780</v>
      </c>
      <c r="E408" s="44" t="s">
        <v>3782</v>
      </c>
      <c r="F408" s="26" t="s">
        <v>9</v>
      </c>
      <c r="G408" s="26" t="s">
        <v>496</v>
      </c>
      <c r="H408" s="26" t="s">
        <v>499</v>
      </c>
      <c r="I408" s="26" t="s">
        <v>500</v>
      </c>
      <c r="J408" s="26" t="s">
        <v>1718</v>
      </c>
      <c r="K408" s="27" t="s">
        <v>1677</v>
      </c>
    </row>
    <row r="409" spans="1:11" s="49" customFormat="1" ht="32.450000000000003" customHeight="1" x14ac:dyDescent="0.25">
      <c r="A409" s="23"/>
      <c r="B409" s="28">
        <v>42538</v>
      </c>
      <c r="C409" s="45">
        <v>257</v>
      </c>
      <c r="D409" s="45" t="s">
        <v>3780</v>
      </c>
      <c r="E409" s="45" t="s">
        <v>3782</v>
      </c>
      <c r="F409" s="29" t="s">
        <v>9</v>
      </c>
      <c r="G409" s="30" t="s">
        <v>496</v>
      </c>
      <c r="H409" s="29" t="s">
        <v>501</v>
      </c>
      <c r="I409" s="29" t="s">
        <v>502</v>
      </c>
      <c r="J409" s="29" t="s">
        <v>1719</v>
      </c>
      <c r="K409" s="31" t="s">
        <v>1677</v>
      </c>
    </row>
    <row r="410" spans="1:11" s="49" customFormat="1" ht="32.450000000000003" customHeight="1" x14ac:dyDescent="0.25">
      <c r="A410" s="23"/>
      <c r="B410" s="25">
        <v>42556</v>
      </c>
      <c r="C410" s="44">
        <v>306</v>
      </c>
      <c r="D410" s="44" t="s">
        <v>3780</v>
      </c>
      <c r="E410" s="44" t="s">
        <v>3782</v>
      </c>
      <c r="F410" s="26" t="s">
        <v>9</v>
      </c>
      <c r="G410" s="26" t="s">
        <v>503</v>
      </c>
      <c r="H410" s="26" t="s">
        <v>504</v>
      </c>
      <c r="I410" s="26" t="s">
        <v>505</v>
      </c>
      <c r="J410" s="26" t="s">
        <v>1720</v>
      </c>
      <c r="K410" s="27" t="s">
        <v>1721</v>
      </c>
    </row>
    <row r="411" spans="1:11" s="49" customFormat="1" ht="32.450000000000003" customHeight="1" x14ac:dyDescent="0.25">
      <c r="A411" s="23"/>
      <c r="B411" s="28">
        <v>42556</v>
      </c>
      <c r="C411" s="45">
        <v>307</v>
      </c>
      <c r="D411" s="45" t="s">
        <v>3780</v>
      </c>
      <c r="E411" s="45" t="s">
        <v>3782</v>
      </c>
      <c r="F411" s="29" t="s">
        <v>9</v>
      </c>
      <c r="G411" s="30" t="s">
        <v>503</v>
      </c>
      <c r="H411" s="29" t="s">
        <v>506</v>
      </c>
      <c r="I411" s="29" t="s">
        <v>507</v>
      </c>
      <c r="J411" s="29" t="s">
        <v>1720</v>
      </c>
      <c r="K411" s="31" t="s">
        <v>1721</v>
      </c>
    </row>
    <row r="412" spans="1:11" s="49" customFormat="1" ht="32.450000000000003" customHeight="1" x14ac:dyDescent="0.25">
      <c r="A412" s="23"/>
      <c r="B412" s="25">
        <v>42556</v>
      </c>
      <c r="C412" s="44">
        <v>308</v>
      </c>
      <c r="D412" s="44" t="s">
        <v>3780</v>
      </c>
      <c r="E412" s="44" t="s">
        <v>3782</v>
      </c>
      <c r="F412" s="26" t="s">
        <v>9</v>
      </c>
      <c r="G412" s="26" t="s">
        <v>503</v>
      </c>
      <c r="H412" s="26" t="s">
        <v>508</v>
      </c>
      <c r="I412" s="26" t="s">
        <v>509</v>
      </c>
      <c r="J412" s="26" t="s">
        <v>1720</v>
      </c>
      <c r="K412" s="27" t="s">
        <v>1721</v>
      </c>
    </row>
    <row r="413" spans="1:11" s="49" customFormat="1" ht="32.450000000000003" customHeight="1" x14ac:dyDescent="0.25">
      <c r="A413" s="23"/>
      <c r="B413" s="28">
        <v>42556</v>
      </c>
      <c r="C413" s="45">
        <v>309</v>
      </c>
      <c r="D413" s="45" t="s">
        <v>3780</v>
      </c>
      <c r="E413" s="45" t="s">
        <v>3782</v>
      </c>
      <c r="F413" s="29" t="s">
        <v>9</v>
      </c>
      <c r="G413" s="30" t="s">
        <v>503</v>
      </c>
      <c r="H413" s="29" t="s">
        <v>510</v>
      </c>
      <c r="I413" s="29" t="s">
        <v>511</v>
      </c>
      <c r="J413" s="29" t="s">
        <v>1720</v>
      </c>
      <c r="K413" s="31" t="s">
        <v>1721</v>
      </c>
    </row>
    <row r="414" spans="1:11" s="49" customFormat="1" ht="32.450000000000003" customHeight="1" x14ac:dyDescent="0.25">
      <c r="A414" s="23"/>
      <c r="B414" s="25">
        <v>42556</v>
      </c>
      <c r="C414" s="44">
        <v>310</v>
      </c>
      <c r="D414" s="44" t="s">
        <v>3780</v>
      </c>
      <c r="E414" s="44" t="s">
        <v>3782</v>
      </c>
      <c r="F414" s="26" t="s">
        <v>9</v>
      </c>
      <c r="G414" s="26" t="s">
        <v>503</v>
      </c>
      <c r="H414" s="26" t="s">
        <v>512</v>
      </c>
      <c r="I414" s="26" t="s">
        <v>513</v>
      </c>
      <c r="J414" s="26" t="s">
        <v>1722</v>
      </c>
      <c r="K414" s="27" t="s">
        <v>1721</v>
      </c>
    </row>
    <row r="415" spans="1:11" s="49" customFormat="1" ht="32.450000000000003" customHeight="1" x14ac:dyDescent="0.25">
      <c r="A415" s="23"/>
      <c r="B415" s="28">
        <v>42556</v>
      </c>
      <c r="C415" s="45">
        <v>311</v>
      </c>
      <c r="D415" s="45" t="s">
        <v>3780</v>
      </c>
      <c r="E415" s="45" t="s">
        <v>3782</v>
      </c>
      <c r="F415" s="29" t="s">
        <v>9</v>
      </c>
      <c r="G415" s="30" t="s">
        <v>503</v>
      </c>
      <c r="H415" s="29" t="s">
        <v>514</v>
      </c>
      <c r="I415" s="29" t="s">
        <v>515</v>
      </c>
      <c r="J415" s="29" t="s">
        <v>1720</v>
      </c>
      <c r="K415" s="31" t="s">
        <v>1721</v>
      </c>
    </row>
    <row r="416" spans="1:11" s="49" customFormat="1" ht="32.450000000000003" customHeight="1" x14ac:dyDescent="0.25">
      <c r="A416" s="23"/>
      <c r="B416" s="25">
        <v>42556</v>
      </c>
      <c r="C416" s="44">
        <v>312</v>
      </c>
      <c r="D416" s="44" t="s">
        <v>3780</v>
      </c>
      <c r="E416" s="44" t="s">
        <v>3782</v>
      </c>
      <c r="F416" s="26" t="s">
        <v>9</v>
      </c>
      <c r="G416" s="26" t="s">
        <v>503</v>
      </c>
      <c r="H416" s="26" t="s">
        <v>516</v>
      </c>
      <c r="I416" s="26" t="s">
        <v>517</v>
      </c>
      <c r="J416" s="26" t="s">
        <v>1720</v>
      </c>
      <c r="K416" s="27" t="s">
        <v>1721</v>
      </c>
    </row>
    <row r="417" spans="1:11" s="49" customFormat="1" ht="32.450000000000003" customHeight="1" x14ac:dyDescent="0.25">
      <c r="A417" s="23"/>
      <c r="B417" s="28">
        <v>42557</v>
      </c>
      <c r="C417" s="45">
        <v>329</v>
      </c>
      <c r="D417" s="45" t="s">
        <v>3780</v>
      </c>
      <c r="E417" s="45" t="s">
        <v>3782</v>
      </c>
      <c r="F417" s="29" t="s">
        <v>9</v>
      </c>
      <c r="G417" s="30" t="s">
        <v>496</v>
      </c>
      <c r="H417" s="29" t="s">
        <v>518</v>
      </c>
      <c r="I417" s="29" t="s">
        <v>519</v>
      </c>
      <c r="J417" s="29" t="s">
        <v>1719</v>
      </c>
      <c r="K417" s="31" t="s">
        <v>1723</v>
      </c>
    </row>
    <row r="418" spans="1:11" s="49" customFormat="1" ht="32.450000000000003" customHeight="1" x14ac:dyDescent="0.25">
      <c r="A418" s="23"/>
      <c r="B418" s="25">
        <v>42557</v>
      </c>
      <c r="C418" s="44">
        <v>330</v>
      </c>
      <c r="D418" s="44" t="s">
        <v>3780</v>
      </c>
      <c r="E418" s="44" t="s">
        <v>3782</v>
      </c>
      <c r="F418" s="26" t="s">
        <v>9</v>
      </c>
      <c r="G418" s="26" t="s">
        <v>496</v>
      </c>
      <c r="H418" s="26" t="s">
        <v>520</v>
      </c>
      <c r="I418" s="26" t="s">
        <v>521</v>
      </c>
      <c r="J418" s="26" t="s">
        <v>1718</v>
      </c>
      <c r="K418" s="27" t="s">
        <v>1723</v>
      </c>
    </row>
    <row r="419" spans="1:11" s="49" customFormat="1" ht="32.450000000000003" customHeight="1" x14ac:dyDescent="0.25">
      <c r="A419" s="23"/>
      <c r="B419" s="28">
        <v>42557</v>
      </c>
      <c r="C419" s="45">
        <v>331</v>
      </c>
      <c r="D419" s="45" t="s">
        <v>3780</v>
      </c>
      <c r="E419" s="45" t="s">
        <v>3782</v>
      </c>
      <c r="F419" s="29" t="s">
        <v>9</v>
      </c>
      <c r="G419" s="30" t="s">
        <v>522</v>
      </c>
      <c r="H419" s="29" t="s">
        <v>523</v>
      </c>
      <c r="I419" s="29" t="s">
        <v>524</v>
      </c>
      <c r="J419" s="29" t="s">
        <v>1724</v>
      </c>
      <c r="K419" s="31" t="s">
        <v>1725</v>
      </c>
    </row>
    <row r="420" spans="1:11" s="49" customFormat="1" ht="32.450000000000003" customHeight="1" x14ac:dyDescent="0.25">
      <c r="A420" s="23"/>
      <c r="B420" s="25">
        <v>42557</v>
      </c>
      <c r="C420" s="44">
        <v>332</v>
      </c>
      <c r="D420" s="44" t="s">
        <v>3780</v>
      </c>
      <c r="E420" s="44" t="s">
        <v>3782</v>
      </c>
      <c r="F420" s="26" t="s">
        <v>9</v>
      </c>
      <c r="G420" s="26" t="s">
        <v>522</v>
      </c>
      <c r="H420" s="26" t="s">
        <v>523</v>
      </c>
      <c r="I420" s="26" t="s">
        <v>525</v>
      </c>
      <c r="J420" s="26" t="s">
        <v>1724</v>
      </c>
      <c r="K420" s="27" t="s">
        <v>1725</v>
      </c>
    </row>
    <row r="421" spans="1:11" s="49" customFormat="1" ht="32.450000000000003" customHeight="1" x14ac:dyDescent="0.25">
      <c r="A421" s="23"/>
      <c r="B421" s="28">
        <v>42557</v>
      </c>
      <c r="C421" s="45">
        <v>333</v>
      </c>
      <c r="D421" s="45" t="s">
        <v>3780</v>
      </c>
      <c r="E421" s="45" t="s">
        <v>3782</v>
      </c>
      <c r="F421" s="29" t="s">
        <v>9</v>
      </c>
      <c r="G421" s="30" t="s">
        <v>496</v>
      </c>
      <c r="H421" s="29" t="s">
        <v>526</v>
      </c>
      <c r="I421" s="29" t="s">
        <v>527</v>
      </c>
      <c r="J421" s="29" t="s">
        <v>1718</v>
      </c>
      <c r="K421" s="31" t="s">
        <v>1677</v>
      </c>
    </row>
    <row r="422" spans="1:11" s="49" customFormat="1" ht="32.450000000000003" customHeight="1" x14ac:dyDescent="0.25">
      <c r="A422" s="23"/>
      <c r="B422" s="25">
        <v>42557</v>
      </c>
      <c r="C422" s="44">
        <v>334</v>
      </c>
      <c r="D422" s="44" t="s">
        <v>3780</v>
      </c>
      <c r="E422" s="44" t="s">
        <v>3782</v>
      </c>
      <c r="F422" s="26" t="s">
        <v>9</v>
      </c>
      <c r="G422" s="26" t="s">
        <v>503</v>
      </c>
      <c r="H422" s="26" t="s">
        <v>528</v>
      </c>
      <c r="I422" s="26" t="s">
        <v>529</v>
      </c>
      <c r="J422" s="26" t="s">
        <v>1720</v>
      </c>
      <c r="K422" s="27" t="s">
        <v>1721</v>
      </c>
    </row>
    <row r="423" spans="1:11" s="49" customFormat="1" ht="32.450000000000003" customHeight="1" x14ac:dyDescent="0.25">
      <c r="A423" s="23"/>
      <c r="B423" s="28">
        <v>42557</v>
      </c>
      <c r="C423" s="45">
        <v>335</v>
      </c>
      <c r="D423" s="45" t="s">
        <v>3780</v>
      </c>
      <c r="E423" s="45" t="s">
        <v>3782</v>
      </c>
      <c r="F423" s="29" t="s">
        <v>9</v>
      </c>
      <c r="G423" s="30" t="s">
        <v>530</v>
      </c>
      <c r="H423" s="29" t="s">
        <v>531</v>
      </c>
      <c r="I423" s="29" t="s">
        <v>532</v>
      </c>
      <c r="J423" s="29" t="s">
        <v>1726</v>
      </c>
      <c r="K423" s="31" t="s">
        <v>1727</v>
      </c>
    </row>
    <row r="424" spans="1:11" s="49" customFormat="1" ht="32.450000000000003" customHeight="1" x14ac:dyDescent="0.25">
      <c r="A424" s="23"/>
      <c r="B424" s="25">
        <v>42583</v>
      </c>
      <c r="C424" s="44">
        <v>127</v>
      </c>
      <c r="D424" s="44" t="s">
        <v>3779</v>
      </c>
      <c r="E424" s="44" t="s">
        <v>3782</v>
      </c>
      <c r="F424" s="26" t="s">
        <v>9</v>
      </c>
      <c r="G424" s="26" t="s">
        <v>533</v>
      </c>
      <c r="H424" s="26" t="s">
        <v>534</v>
      </c>
      <c r="I424" s="26" t="s">
        <v>535</v>
      </c>
      <c r="J424" s="26" t="s">
        <v>1728</v>
      </c>
      <c r="K424" s="27" t="s">
        <v>1729</v>
      </c>
    </row>
    <row r="425" spans="1:11" s="49" customFormat="1" ht="32.450000000000003" customHeight="1" x14ac:dyDescent="0.25">
      <c r="A425" s="23"/>
      <c r="B425" s="28">
        <v>42613</v>
      </c>
      <c r="C425" s="45">
        <v>158</v>
      </c>
      <c r="D425" s="45" t="s">
        <v>3780</v>
      </c>
      <c r="E425" s="45" t="s">
        <v>3782</v>
      </c>
      <c r="F425" s="29" t="s">
        <v>9</v>
      </c>
      <c r="G425" s="30" t="s">
        <v>2771</v>
      </c>
      <c r="H425" s="29" t="s">
        <v>3352</v>
      </c>
      <c r="I425" s="29" t="s">
        <v>3353</v>
      </c>
      <c r="J425" s="29" t="s">
        <v>1732</v>
      </c>
      <c r="K425" s="31" t="s">
        <v>1879</v>
      </c>
    </row>
    <row r="426" spans="1:11" s="49" customFormat="1" ht="32.450000000000003" customHeight="1" x14ac:dyDescent="0.25">
      <c r="A426" s="23"/>
      <c r="B426" s="25">
        <v>42615</v>
      </c>
      <c r="C426" s="44">
        <v>168</v>
      </c>
      <c r="D426" s="44" t="s">
        <v>3780</v>
      </c>
      <c r="E426" s="44" t="s">
        <v>3782</v>
      </c>
      <c r="F426" s="26" t="s">
        <v>9</v>
      </c>
      <c r="G426" s="26" t="s">
        <v>536</v>
      </c>
      <c r="H426" s="26" t="s">
        <v>537</v>
      </c>
      <c r="I426" s="26" t="s">
        <v>538</v>
      </c>
      <c r="J426" s="26" t="s">
        <v>1730</v>
      </c>
      <c r="K426" s="27" t="s">
        <v>1731</v>
      </c>
    </row>
    <row r="427" spans="1:11" s="49" customFormat="1" ht="32.450000000000003" customHeight="1" x14ac:dyDescent="0.25">
      <c r="A427" s="23"/>
      <c r="B427" s="28">
        <v>42626</v>
      </c>
      <c r="C427" s="45">
        <v>171</v>
      </c>
      <c r="D427" s="45" t="s">
        <v>3780</v>
      </c>
      <c r="E427" s="45" t="s">
        <v>3782</v>
      </c>
      <c r="F427" s="29" t="s">
        <v>9</v>
      </c>
      <c r="G427" s="30" t="s">
        <v>539</v>
      </c>
      <c r="H427" s="29" t="s">
        <v>540</v>
      </c>
      <c r="I427" s="29" t="s">
        <v>541</v>
      </c>
      <c r="J427" s="29" t="s">
        <v>1732</v>
      </c>
      <c r="K427" s="31" t="s">
        <v>1733</v>
      </c>
    </row>
    <row r="428" spans="1:11" s="49" customFormat="1" ht="32.450000000000003" customHeight="1" x14ac:dyDescent="0.25">
      <c r="A428" s="23"/>
      <c r="B428" s="25">
        <v>42627</v>
      </c>
      <c r="C428" s="44">
        <v>520</v>
      </c>
      <c r="D428" s="44" t="s">
        <v>3780</v>
      </c>
      <c r="E428" s="44" t="s">
        <v>3782</v>
      </c>
      <c r="F428" s="26" t="s">
        <v>1256</v>
      </c>
      <c r="G428" s="26"/>
      <c r="H428" s="26" t="s">
        <v>3354</v>
      </c>
      <c r="I428" s="26" t="s">
        <v>3354</v>
      </c>
      <c r="J428" s="26"/>
      <c r="K428" s="27" t="s">
        <v>1932</v>
      </c>
    </row>
    <row r="429" spans="1:11" s="49" customFormat="1" ht="32.450000000000003" customHeight="1" x14ac:dyDescent="0.25">
      <c r="A429" s="23"/>
      <c r="B429" s="28">
        <v>42635</v>
      </c>
      <c r="C429" s="45">
        <v>541</v>
      </c>
      <c r="D429" s="45" t="s">
        <v>3779</v>
      </c>
      <c r="E429" s="45" t="s">
        <v>3785</v>
      </c>
      <c r="F429" s="29" t="s">
        <v>1256</v>
      </c>
      <c r="G429" s="30" t="s">
        <v>2772</v>
      </c>
      <c r="H429" s="29" t="s">
        <v>3355</v>
      </c>
      <c r="I429" s="29" t="s">
        <v>3356</v>
      </c>
      <c r="J429" s="29" t="s">
        <v>3357</v>
      </c>
      <c r="K429" s="31" t="s">
        <v>3358</v>
      </c>
    </row>
    <row r="430" spans="1:11" s="49" customFormat="1" ht="32.450000000000003" customHeight="1" x14ac:dyDescent="0.25">
      <c r="A430" s="23"/>
      <c r="B430" s="25">
        <v>42636</v>
      </c>
      <c r="C430" s="44">
        <v>476</v>
      </c>
      <c r="D430" s="44" t="s">
        <v>3779</v>
      </c>
      <c r="E430" s="44" t="s">
        <v>3782</v>
      </c>
      <c r="F430" s="26" t="s">
        <v>2146</v>
      </c>
      <c r="G430" s="26" t="s">
        <v>2773</v>
      </c>
      <c r="H430" s="26" t="s">
        <v>3359</v>
      </c>
      <c r="I430" s="26" t="s">
        <v>3360</v>
      </c>
      <c r="J430" s="26" t="s">
        <v>3361</v>
      </c>
      <c r="K430" s="27" t="s">
        <v>3362</v>
      </c>
    </row>
    <row r="431" spans="1:11" s="49" customFormat="1" ht="32.450000000000003" customHeight="1" x14ac:dyDescent="0.25">
      <c r="A431" s="23"/>
      <c r="B431" s="28">
        <v>42636</v>
      </c>
      <c r="C431" s="45">
        <v>477</v>
      </c>
      <c r="D431" s="45" t="s">
        <v>3779</v>
      </c>
      <c r="E431" s="45" t="s">
        <v>3782</v>
      </c>
      <c r="F431" s="29" t="s">
        <v>2146</v>
      </c>
      <c r="G431" s="30" t="s">
        <v>2773</v>
      </c>
      <c r="H431" s="29" t="s">
        <v>3363</v>
      </c>
      <c r="I431" s="29" t="s">
        <v>3364</v>
      </c>
      <c r="J431" s="29" t="s">
        <v>3365</v>
      </c>
      <c r="K431" s="31" t="s">
        <v>3366</v>
      </c>
    </row>
    <row r="432" spans="1:11" s="49" customFormat="1" ht="32.450000000000003" customHeight="1" x14ac:dyDescent="0.25">
      <c r="A432" s="23"/>
      <c r="B432" s="25">
        <v>42640</v>
      </c>
      <c r="C432" s="44">
        <v>185</v>
      </c>
      <c r="D432" s="44" t="s">
        <v>3780</v>
      </c>
      <c r="E432" s="44" t="s">
        <v>3782</v>
      </c>
      <c r="F432" s="26" t="s">
        <v>9</v>
      </c>
      <c r="G432" s="26" t="s">
        <v>2774</v>
      </c>
      <c r="H432" s="26" t="s">
        <v>3367</v>
      </c>
      <c r="I432" s="26" t="s">
        <v>3368</v>
      </c>
      <c r="J432" s="26" t="s">
        <v>3369</v>
      </c>
      <c r="K432" s="27" t="s">
        <v>3370</v>
      </c>
    </row>
    <row r="433" spans="1:11" s="49" customFormat="1" ht="32.450000000000003" customHeight="1" x14ac:dyDescent="0.25">
      <c r="A433" s="23"/>
      <c r="B433" s="28">
        <v>42640</v>
      </c>
      <c r="C433" s="45">
        <v>186</v>
      </c>
      <c r="D433" s="45" t="s">
        <v>3780</v>
      </c>
      <c r="E433" s="45" t="s">
        <v>3782</v>
      </c>
      <c r="F433" s="29" t="s">
        <v>9</v>
      </c>
      <c r="G433" s="30" t="s">
        <v>2774</v>
      </c>
      <c r="H433" s="29" t="s">
        <v>3371</v>
      </c>
      <c r="I433" s="29" t="s">
        <v>3372</v>
      </c>
      <c r="J433" s="29" t="s">
        <v>3369</v>
      </c>
      <c r="K433" s="31" t="s">
        <v>1834</v>
      </c>
    </row>
    <row r="434" spans="1:11" s="49" customFormat="1" ht="32.450000000000003" customHeight="1" x14ac:dyDescent="0.25">
      <c r="A434" s="23"/>
      <c r="B434" s="25">
        <v>42640</v>
      </c>
      <c r="C434" s="44">
        <v>187</v>
      </c>
      <c r="D434" s="44" t="s">
        <v>3780</v>
      </c>
      <c r="E434" s="44" t="s">
        <v>3782</v>
      </c>
      <c r="F434" s="26" t="s">
        <v>9</v>
      </c>
      <c r="G434" s="26" t="s">
        <v>2774</v>
      </c>
      <c r="H434" s="26" t="s">
        <v>3373</v>
      </c>
      <c r="I434" s="26" t="s">
        <v>3374</v>
      </c>
      <c r="J434" s="26" t="s">
        <v>3369</v>
      </c>
      <c r="K434" s="27" t="s">
        <v>1834</v>
      </c>
    </row>
    <row r="435" spans="1:11" s="49" customFormat="1" ht="32.450000000000003" customHeight="1" x14ac:dyDescent="0.25">
      <c r="A435" s="23"/>
      <c r="B435" s="28">
        <v>42636</v>
      </c>
      <c r="C435" s="45">
        <v>482</v>
      </c>
      <c r="D435" s="45" t="s">
        <v>3779</v>
      </c>
      <c r="E435" s="45" t="s">
        <v>3782</v>
      </c>
      <c r="F435" s="29" t="s">
        <v>2146</v>
      </c>
      <c r="G435" s="30" t="s">
        <v>2773</v>
      </c>
      <c r="H435" s="29" t="s">
        <v>3375</v>
      </c>
      <c r="I435" s="29" t="s">
        <v>3376</v>
      </c>
      <c r="J435" s="29" t="s">
        <v>3377</v>
      </c>
      <c r="K435" s="31" t="s">
        <v>3378</v>
      </c>
    </row>
    <row r="436" spans="1:11" s="49" customFormat="1" ht="32.450000000000003" customHeight="1" x14ac:dyDescent="0.25">
      <c r="A436" s="23"/>
      <c r="B436" s="25">
        <v>42647</v>
      </c>
      <c r="C436" s="44">
        <v>605</v>
      </c>
      <c r="D436" s="44" t="s">
        <v>3779</v>
      </c>
      <c r="E436" s="44" t="s">
        <v>3782</v>
      </c>
      <c r="F436" s="26" t="s">
        <v>1256</v>
      </c>
      <c r="G436" s="26" t="s">
        <v>2717</v>
      </c>
      <c r="H436" s="26" t="s">
        <v>3014</v>
      </c>
      <c r="I436" s="26" t="s">
        <v>3379</v>
      </c>
      <c r="J436" s="26" t="s">
        <v>3380</v>
      </c>
      <c r="K436" s="27" t="s">
        <v>1507</v>
      </c>
    </row>
    <row r="437" spans="1:11" s="49" customFormat="1" ht="32.450000000000003" customHeight="1" x14ac:dyDescent="0.25">
      <c r="A437" s="23"/>
      <c r="B437" s="28">
        <v>42647</v>
      </c>
      <c r="C437" s="45">
        <v>607</v>
      </c>
      <c r="D437" s="45" t="s">
        <v>3779</v>
      </c>
      <c r="E437" s="45" t="s">
        <v>3782</v>
      </c>
      <c r="F437" s="29" t="s">
        <v>1256</v>
      </c>
      <c r="G437" s="30" t="s">
        <v>2775</v>
      </c>
      <c r="H437" s="29" t="s">
        <v>3041</v>
      </c>
      <c r="I437" s="29" t="s">
        <v>3041</v>
      </c>
      <c r="J437" s="29" t="s">
        <v>0</v>
      </c>
      <c r="K437" s="31" t="s">
        <v>1507</v>
      </c>
    </row>
    <row r="438" spans="1:11" s="49" customFormat="1" ht="32.450000000000003" customHeight="1" x14ac:dyDescent="0.25">
      <c r="A438" s="23"/>
      <c r="B438" s="25">
        <v>42648</v>
      </c>
      <c r="C438" s="44">
        <v>622</v>
      </c>
      <c r="D438" s="44" t="s">
        <v>3779</v>
      </c>
      <c r="E438" s="44" t="s">
        <v>3782</v>
      </c>
      <c r="F438" s="26" t="s">
        <v>1256</v>
      </c>
      <c r="G438" s="26" t="s">
        <v>2776</v>
      </c>
      <c r="H438" s="26" t="s">
        <v>3381</v>
      </c>
      <c r="I438" s="26" t="s">
        <v>3381</v>
      </c>
      <c r="J438" s="26" t="s">
        <v>3382</v>
      </c>
      <c r="K438" s="27" t="s">
        <v>1830</v>
      </c>
    </row>
    <row r="439" spans="1:11" s="49" customFormat="1" ht="32.450000000000003" customHeight="1" x14ac:dyDescent="0.25">
      <c r="A439" s="23"/>
      <c r="B439" s="28">
        <v>42648</v>
      </c>
      <c r="C439" s="45">
        <v>195</v>
      </c>
      <c r="D439" s="45" t="s">
        <v>3780</v>
      </c>
      <c r="E439" s="45" t="s">
        <v>3782</v>
      </c>
      <c r="F439" s="29" t="s">
        <v>9</v>
      </c>
      <c r="G439" s="30" t="s">
        <v>2774</v>
      </c>
      <c r="H439" s="29" t="s">
        <v>3383</v>
      </c>
      <c r="I439" s="29" t="s">
        <v>3384</v>
      </c>
      <c r="J439" s="29" t="s">
        <v>3369</v>
      </c>
      <c r="K439" s="31" t="s">
        <v>3385</v>
      </c>
    </row>
    <row r="440" spans="1:11" s="49" customFormat="1" ht="32.450000000000003" customHeight="1" x14ac:dyDescent="0.25">
      <c r="A440" s="23"/>
      <c r="B440" s="25">
        <v>42648</v>
      </c>
      <c r="C440" s="44">
        <v>196</v>
      </c>
      <c r="D440" s="44" t="s">
        <v>3780</v>
      </c>
      <c r="E440" s="44" t="s">
        <v>3782</v>
      </c>
      <c r="F440" s="26" t="s">
        <v>9</v>
      </c>
      <c r="G440" s="26" t="s">
        <v>2774</v>
      </c>
      <c r="H440" s="26" t="s">
        <v>3386</v>
      </c>
      <c r="I440" s="26" t="s">
        <v>3387</v>
      </c>
      <c r="J440" s="26" t="s">
        <v>3369</v>
      </c>
      <c r="K440" s="27" t="s">
        <v>3385</v>
      </c>
    </row>
    <row r="441" spans="1:11" s="49" customFormat="1" ht="32.450000000000003" customHeight="1" x14ac:dyDescent="0.25">
      <c r="A441" s="23"/>
      <c r="B441" s="28">
        <v>42648</v>
      </c>
      <c r="C441" s="45">
        <v>197</v>
      </c>
      <c r="D441" s="45" t="s">
        <v>3780</v>
      </c>
      <c r="E441" s="45" t="s">
        <v>3782</v>
      </c>
      <c r="F441" s="29" t="s">
        <v>9</v>
      </c>
      <c r="G441" s="30" t="s">
        <v>2774</v>
      </c>
      <c r="H441" s="29" t="s">
        <v>3388</v>
      </c>
      <c r="I441" s="29" t="s">
        <v>3389</v>
      </c>
      <c r="J441" s="29" t="s">
        <v>3369</v>
      </c>
      <c r="K441" s="31" t="s">
        <v>3385</v>
      </c>
    </row>
    <row r="442" spans="1:11" s="49" customFormat="1" ht="32.450000000000003" customHeight="1" x14ac:dyDescent="0.25">
      <c r="A442" s="23"/>
      <c r="B442" s="25">
        <v>42648</v>
      </c>
      <c r="C442" s="44">
        <v>198</v>
      </c>
      <c r="D442" s="44" t="s">
        <v>3780</v>
      </c>
      <c r="E442" s="44" t="s">
        <v>3782</v>
      </c>
      <c r="F442" s="26" t="s">
        <v>9</v>
      </c>
      <c r="G442" s="26" t="s">
        <v>2774</v>
      </c>
      <c r="H442" s="26" t="s">
        <v>3390</v>
      </c>
      <c r="I442" s="26" t="s">
        <v>3391</v>
      </c>
      <c r="J442" s="26" t="s">
        <v>3369</v>
      </c>
      <c r="K442" s="27" t="s">
        <v>3385</v>
      </c>
    </row>
    <row r="443" spans="1:11" s="49" customFormat="1" ht="32.450000000000003" customHeight="1" x14ac:dyDescent="0.25">
      <c r="A443" s="23"/>
      <c r="B443" s="28">
        <v>42649</v>
      </c>
      <c r="C443" s="45">
        <v>199</v>
      </c>
      <c r="D443" s="45" t="s">
        <v>3780</v>
      </c>
      <c r="E443" s="45" t="s">
        <v>3782</v>
      </c>
      <c r="F443" s="29" t="s">
        <v>9</v>
      </c>
      <c r="G443" s="30"/>
      <c r="H443" s="29" t="s">
        <v>542</v>
      </c>
      <c r="I443" s="29"/>
      <c r="J443" s="29"/>
      <c r="K443" s="31"/>
    </row>
    <row r="444" spans="1:11" s="49" customFormat="1" ht="32.450000000000003" customHeight="1" x14ac:dyDescent="0.25">
      <c r="A444" s="23"/>
      <c r="B444" s="25">
        <v>42649</v>
      </c>
      <c r="C444" s="44">
        <v>200</v>
      </c>
      <c r="D444" s="44" t="s">
        <v>3780</v>
      </c>
      <c r="E444" s="44" t="s">
        <v>3782</v>
      </c>
      <c r="F444" s="26" t="s">
        <v>9</v>
      </c>
      <c r="G444" s="26"/>
      <c r="H444" s="26" t="s">
        <v>543</v>
      </c>
      <c r="I444" s="26"/>
      <c r="J444" s="26"/>
      <c r="K444" s="27"/>
    </row>
    <row r="445" spans="1:11" s="49" customFormat="1" ht="32.450000000000003" customHeight="1" x14ac:dyDescent="0.25">
      <c r="A445" s="23"/>
      <c r="B445" s="28">
        <v>42649</v>
      </c>
      <c r="C445" s="45">
        <v>201</v>
      </c>
      <c r="D445" s="45" t="s">
        <v>3780</v>
      </c>
      <c r="E445" s="45" t="s">
        <v>3782</v>
      </c>
      <c r="F445" s="29" t="s">
        <v>9</v>
      </c>
      <c r="G445" s="30"/>
      <c r="H445" s="29" t="s">
        <v>544</v>
      </c>
      <c r="I445" s="29"/>
      <c r="J445" s="29"/>
      <c r="K445" s="31"/>
    </row>
    <row r="446" spans="1:11" s="49" customFormat="1" ht="32.450000000000003" customHeight="1" x14ac:dyDescent="0.25">
      <c r="A446" s="23"/>
      <c r="B446" s="25">
        <v>42653</v>
      </c>
      <c r="C446" s="44">
        <v>203</v>
      </c>
      <c r="D446" s="44" t="s">
        <v>3779</v>
      </c>
      <c r="E446" s="44" t="s">
        <v>3782</v>
      </c>
      <c r="F446" s="26" t="s">
        <v>9</v>
      </c>
      <c r="G446" s="26" t="s">
        <v>2777</v>
      </c>
      <c r="H446" s="26" t="s">
        <v>3392</v>
      </c>
      <c r="I446" s="26" t="s">
        <v>3393</v>
      </c>
      <c r="J446" s="26" t="s">
        <v>3394</v>
      </c>
      <c r="K446" s="27" t="s">
        <v>3395</v>
      </c>
    </row>
    <row r="447" spans="1:11" s="49" customFormat="1" ht="32.450000000000003" customHeight="1" x14ac:dyDescent="0.25">
      <c r="A447" s="23"/>
      <c r="B447" s="28">
        <v>42669</v>
      </c>
      <c r="C447" s="45">
        <v>509</v>
      </c>
      <c r="D447" s="45" t="s">
        <v>3779</v>
      </c>
      <c r="E447" s="45" t="s">
        <v>3782</v>
      </c>
      <c r="F447" s="29" t="s">
        <v>9</v>
      </c>
      <c r="G447" s="30" t="s">
        <v>2778</v>
      </c>
      <c r="H447" s="29" t="s">
        <v>545</v>
      </c>
      <c r="I447" s="29" t="s">
        <v>3396</v>
      </c>
      <c r="J447" s="29" t="s">
        <v>3397</v>
      </c>
      <c r="K447" s="31" t="s">
        <v>3398</v>
      </c>
    </row>
    <row r="448" spans="1:11" s="49" customFormat="1" ht="32.450000000000003" customHeight="1" x14ac:dyDescent="0.25">
      <c r="A448" s="23"/>
      <c r="B448" s="25">
        <v>42690</v>
      </c>
      <c r="C448" s="44">
        <v>225</v>
      </c>
      <c r="D448" s="44" t="s">
        <v>3779</v>
      </c>
      <c r="E448" s="44" t="s">
        <v>3782</v>
      </c>
      <c r="F448" s="26" t="s">
        <v>9</v>
      </c>
      <c r="G448" s="26" t="s">
        <v>0</v>
      </c>
      <c r="H448" s="26" t="s">
        <v>547</v>
      </c>
      <c r="I448" s="26" t="s">
        <v>548</v>
      </c>
      <c r="J448" s="26" t="s">
        <v>1734</v>
      </c>
      <c r="K448" s="27" t="s">
        <v>1735</v>
      </c>
    </row>
    <row r="449" spans="1:11" s="49" customFormat="1" ht="32.450000000000003" customHeight="1" x14ac:dyDescent="0.25">
      <c r="A449" s="23"/>
      <c r="B449" s="28">
        <v>42690</v>
      </c>
      <c r="C449" s="45">
        <v>226</v>
      </c>
      <c r="D449" s="45" t="s">
        <v>3780</v>
      </c>
      <c r="E449" s="45" t="s">
        <v>3782</v>
      </c>
      <c r="F449" s="29" t="s">
        <v>9</v>
      </c>
      <c r="G449" s="30" t="s">
        <v>2779</v>
      </c>
      <c r="H449" s="29" t="s">
        <v>3399</v>
      </c>
      <c r="I449" s="29" t="s">
        <v>3400</v>
      </c>
      <c r="J449" s="29" t="s">
        <v>3401</v>
      </c>
      <c r="K449" s="31" t="s">
        <v>3213</v>
      </c>
    </row>
    <row r="450" spans="1:11" s="49" customFormat="1" ht="32.450000000000003" customHeight="1" x14ac:dyDescent="0.25">
      <c r="A450" s="23"/>
      <c r="B450" s="25">
        <v>42724</v>
      </c>
      <c r="C450" s="44">
        <v>247</v>
      </c>
      <c r="D450" s="44" t="s">
        <v>3780</v>
      </c>
      <c r="E450" s="44" t="s">
        <v>3782</v>
      </c>
      <c r="F450" s="26" t="s">
        <v>9</v>
      </c>
      <c r="G450" s="26" t="s">
        <v>2778</v>
      </c>
      <c r="H450" s="26" t="s">
        <v>2174</v>
      </c>
      <c r="I450" s="26" t="s">
        <v>3402</v>
      </c>
      <c r="J450" s="26" t="s">
        <v>3397</v>
      </c>
      <c r="K450" s="27" t="s">
        <v>3403</v>
      </c>
    </row>
    <row r="451" spans="1:11" s="49" customFormat="1" ht="32.450000000000003" customHeight="1" x14ac:dyDescent="0.25">
      <c r="A451" s="23"/>
      <c r="B451" s="28">
        <v>42724</v>
      </c>
      <c r="C451" s="45">
        <v>250</v>
      </c>
      <c r="D451" s="45" t="s">
        <v>3780</v>
      </c>
      <c r="E451" s="45" t="s">
        <v>3782</v>
      </c>
      <c r="F451" s="29" t="s">
        <v>9</v>
      </c>
      <c r="G451" s="30" t="s">
        <v>549</v>
      </c>
      <c r="H451" s="29" t="s">
        <v>3404</v>
      </c>
      <c r="I451" s="29" t="s">
        <v>3405</v>
      </c>
      <c r="J451" s="29" t="s">
        <v>1737</v>
      </c>
      <c r="K451" s="31" t="s">
        <v>1669</v>
      </c>
    </row>
    <row r="452" spans="1:11" s="49" customFormat="1" ht="32.450000000000003" customHeight="1" x14ac:dyDescent="0.25">
      <c r="A452" s="23"/>
      <c r="B452" s="25">
        <v>42724</v>
      </c>
      <c r="C452" s="44">
        <v>251</v>
      </c>
      <c r="D452" s="44" t="s">
        <v>3780</v>
      </c>
      <c r="E452" s="44" t="s">
        <v>3782</v>
      </c>
      <c r="F452" s="26" t="s">
        <v>9</v>
      </c>
      <c r="G452" s="26" t="s">
        <v>549</v>
      </c>
      <c r="H452" s="26" t="s">
        <v>3406</v>
      </c>
      <c r="I452" s="26" t="s">
        <v>3407</v>
      </c>
      <c r="J452" s="26" t="s">
        <v>1737</v>
      </c>
      <c r="K452" s="27" t="s">
        <v>1669</v>
      </c>
    </row>
    <row r="453" spans="1:11" s="49" customFormat="1" ht="32.450000000000003" customHeight="1" x14ac:dyDescent="0.25">
      <c r="A453" s="23"/>
      <c r="B453" s="28">
        <v>42724</v>
      </c>
      <c r="C453" s="45">
        <v>252</v>
      </c>
      <c r="D453" s="45" t="s">
        <v>3780</v>
      </c>
      <c r="E453" s="45" t="s">
        <v>3782</v>
      </c>
      <c r="F453" s="29" t="s">
        <v>9</v>
      </c>
      <c r="G453" s="30" t="s">
        <v>549</v>
      </c>
      <c r="H453" s="29" t="s">
        <v>3408</v>
      </c>
      <c r="I453" s="29" t="s">
        <v>3409</v>
      </c>
      <c r="J453" s="29" t="s">
        <v>1737</v>
      </c>
      <c r="K453" s="31" t="s">
        <v>1669</v>
      </c>
    </row>
    <row r="454" spans="1:11" s="49" customFormat="1" ht="32.450000000000003" customHeight="1" x14ac:dyDescent="0.25">
      <c r="A454" s="23"/>
      <c r="B454" s="25">
        <v>42724</v>
      </c>
      <c r="C454" s="44">
        <v>253</v>
      </c>
      <c r="D454" s="44" t="s">
        <v>3780</v>
      </c>
      <c r="E454" s="44" t="s">
        <v>3782</v>
      </c>
      <c r="F454" s="26" t="s">
        <v>9</v>
      </c>
      <c r="G454" s="26" t="s">
        <v>549</v>
      </c>
      <c r="H454" s="26" t="s">
        <v>3410</v>
      </c>
      <c r="I454" s="26" t="s">
        <v>3411</v>
      </c>
      <c r="J454" s="26" t="s">
        <v>1737</v>
      </c>
      <c r="K454" s="27" t="s">
        <v>1669</v>
      </c>
    </row>
    <row r="455" spans="1:11" s="49" customFormat="1" ht="32.450000000000003" customHeight="1" x14ac:dyDescent="0.25">
      <c r="A455" s="23"/>
      <c r="B455" s="28">
        <v>42724</v>
      </c>
      <c r="C455" s="45">
        <v>254</v>
      </c>
      <c r="D455" s="45" t="s">
        <v>3780</v>
      </c>
      <c r="E455" s="45" t="s">
        <v>3782</v>
      </c>
      <c r="F455" s="29" t="s">
        <v>9</v>
      </c>
      <c r="G455" s="30" t="s">
        <v>549</v>
      </c>
      <c r="H455" s="29" t="s">
        <v>3412</v>
      </c>
      <c r="I455" s="29" t="s">
        <v>3413</v>
      </c>
      <c r="J455" s="29" t="s">
        <v>1737</v>
      </c>
      <c r="K455" s="31" t="s">
        <v>1669</v>
      </c>
    </row>
    <row r="456" spans="1:11" s="49" customFormat="1" ht="32.450000000000003" customHeight="1" x14ac:dyDescent="0.25">
      <c r="A456" s="23"/>
      <c r="B456" s="25">
        <v>42724</v>
      </c>
      <c r="C456" s="44">
        <v>255</v>
      </c>
      <c r="D456" s="44" t="s">
        <v>3780</v>
      </c>
      <c r="E456" s="44" t="s">
        <v>3782</v>
      </c>
      <c r="F456" s="26" t="s">
        <v>9</v>
      </c>
      <c r="G456" s="26" t="s">
        <v>549</v>
      </c>
      <c r="H456" s="26" t="s">
        <v>3414</v>
      </c>
      <c r="I456" s="26" t="s">
        <v>3415</v>
      </c>
      <c r="J456" s="26" t="s">
        <v>1724</v>
      </c>
      <c r="K456" s="27" t="s">
        <v>1669</v>
      </c>
    </row>
    <row r="457" spans="1:11" s="49" customFormat="1" ht="32.450000000000003" customHeight="1" x14ac:dyDescent="0.25">
      <c r="A457" s="23"/>
      <c r="B457" s="28">
        <v>42724</v>
      </c>
      <c r="C457" s="45">
        <v>256</v>
      </c>
      <c r="D457" s="45" t="s">
        <v>3780</v>
      </c>
      <c r="E457" s="45" t="s">
        <v>3782</v>
      </c>
      <c r="F457" s="29" t="s">
        <v>9</v>
      </c>
      <c r="G457" s="30" t="s">
        <v>550</v>
      </c>
      <c r="H457" s="29" t="s">
        <v>551</v>
      </c>
      <c r="I457" s="29" t="s">
        <v>552</v>
      </c>
      <c r="J457" s="29" t="s">
        <v>1736</v>
      </c>
      <c r="K457" s="31" t="s">
        <v>1706</v>
      </c>
    </row>
    <row r="458" spans="1:11" s="49" customFormat="1" ht="32.450000000000003" customHeight="1" x14ac:dyDescent="0.25">
      <c r="A458" s="23"/>
      <c r="B458" s="25">
        <v>42731</v>
      </c>
      <c r="C458" s="44">
        <v>259</v>
      </c>
      <c r="D458" s="44" t="s">
        <v>3780</v>
      </c>
      <c r="E458" s="44" t="s">
        <v>3782</v>
      </c>
      <c r="F458" s="26" t="s">
        <v>9</v>
      </c>
      <c r="G458" s="26" t="s">
        <v>2762</v>
      </c>
      <c r="H458" s="26" t="s">
        <v>3416</v>
      </c>
      <c r="I458" s="26" t="s">
        <v>3417</v>
      </c>
      <c r="J458" s="26" t="s">
        <v>1737</v>
      </c>
      <c r="K458" s="27" t="s">
        <v>3277</v>
      </c>
    </row>
    <row r="459" spans="1:11" s="49" customFormat="1" ht="32.450000000000003" customHeight="1" x14ac:dyDescent="0.25">
      <c r="A459" s="23"/>
      <c r="B459" s="28">
        <v>42731</v>
      </c>
      <c r="C459" s="45">
        <v>260</v>
      </c>
      <c r="D459" s="45" t="s">
        <v>3780</v>
      </c>
      <c r="E459" s="45" t="s">
        <v>3782</v>
      </c>
      <c r="F459" s="29" t="s">
        <v>9</v>
      </c>
      <c r="G459" s="30" t="s">
        <v>2780</v>
      </c>
      <c r="H459" s="29" t="s">
        <v>3418</v>
      </c>
      <c r="I459" s="29" t="s">
        <v>2280</v>
      </c>
      <c r="J459" s="29" t="s">
        <v>3419</v>
      </c>
      <c r="K459" s="31" t="s">
        <v>3420</v>
      </c>
    </row>
    <row r="460" spans="1:11" s="49" customFormat="1" ht="32.450000000000003" customHeight="1" x14ac:dyDescent="0.25">
      <c r="A460" s="23"/>
      <c r="B460" s="25">
        <v>42732</v>
      </c>
      <c r="C460" s="44">
        <v>261</v>
      </c>
      <c r="D460" s="44" t="s">
        <v>3780</v>
      </c>
      <c r="E460" s="44" t="s">
        <v>3782</v>
      </c>
      <c r="F460" s="26" t="s">
        <v>9</v>
      </c>
      <c r="G460" s="26" t="s">
        <v>2762</v>
      </c>
      <c r="H460" s="26" t="s">
        <v>3421</v>
      </c>
      <c r="I460" s="26" t="s">
        <v>3422</v>
      </c>
      <c r="J460" s="26" t="s">
        <v>3423</v>
      </c>
      <c r="K460" s="27" t="s">
        <v>3277</v>
      </c>
    </row>
    <row r="461" spans="1:11" s="49" customFormat="1" ht="32.450000000000003" customHeight="1" x14ac:dyDescent="0.25">
      <c r="A461" s="23"/>
      <c r="B461" s="28">
        <v>42732</v>
      </c>
      <c r="C461" s="45">
        <v>262</v>
      </c>
      <c r="D461" s="45" t="s">
        <v>3780</v>
      </c>
      <c r="E461" s="45" t="s">
        <v>3782</v>
      </c>
      <c r="F461" s="29" t="s">
        <v>9</v>
      </c>
      <c r="G461" s="30" t="s">
        <v>2762</v>
      </c>
      <c r="H461" s="29" t="s">
        <v>3424</v>
      </c>
      <c r="I461" s="29" t="s">
        <v>3425</v>
      </c>
      <c r="J461" s="29" t="s">
        <v>1739</v>
      </c>
      <c r="K461" s="31" t="s">
        <v>3277</v>
      </c>
    </row>
    <row r="462" spans="1:11" s="49" customFormat="1" ht="32.450000000000003" customHeight="1" x14ac:dyDescent="0.25">
      <c r="A462" s="23"/>
      <c r="B462" s="25">
        <v>42732</v>
      </c>
      <c r="C462" s="44">
        <v>263</v>
      </c>
      <c r="D462" s="44" t="s">
        <v>3780</v>
      </c>
      <c r="E462" s="44" t="s">
        <v>3782</v>
      </c>
      <c r="F462" s="26" t="s">
        <v>9</v>
      </c>
      <c r="G462" s="26" t="s">
        <v>2762</v>
      </c>
      <c r="H462" s="26" t="s">
        <v>3426</v>
      </c>
      <c r="I462" s="26" t="s">
        <v>3427</v>
      </c>
      <c r="J462" s="26" t="s">
        <v>1724</v>
      </c>
      <c r="K462" s="27" t="s">
        <v>3277</v>
      </c>
    </row>
    <row r="463" spans="1:11" s="49" customFormat="1" ht="32.450000000000003" customHeight="1" x14ac:dyDescent="0.25">
      <c r="A463" s="23"/>
      <c r="B463" s="28">
        <v>42732</v>
      </c>
      <c r="C463" s="45">
        <v>264</v>
      </c>
      <c r="D463" s="45" t="s">
        <v>3780</v>
      </c>
      <c r="E463" s="45" t="s">
        <v>3782</v>
      </c>
      <c r="F463" s="29" t="s">
        <v>9</v>
      </c>
      <c r="G463" s="30" t="s">
        <v>2762</v>
      </c>
      <c r="H463" s="29" t="s">
        <v>3428</v>
      </c>
      <c r="I463" s="29" t="s">
        <v>3429</v>
      </c>
      <c r="J463" s="29" t="s">
        <v>3423</v>
      </c>
      <c r="K463" s="31" t="s">
        <v>3277</v>
      </c>
    </row>
    <row r="464" spans="1:11" s="49" customFormat="1" ht="32.450000000000003" customHeight="1" x14ac:dyDescent="0.25">
      <c r="A464" s="23"/>
      <c r="B464" s="25">
        <v>42732</v>
      </c>
      <c r="C464" s="44">
        <v>265</v>
      </c>
      <c r="D464" s="44" t="s">
        <v>3780</v>
      </c>
      <c r="E464" s="44" t="s">
        <v>3782</v>
      </c>
      <c r="F464" s="26" t="s">
        <v>9</v>
      </c>
      <c r="G464" s="26" t="s">
        <v>2762</v>
      </c>
      <c r="H464" s="26" t="s">
        <v>3430</v>
      </c>
      <c r="I464" s="26" t="s">
        <v>3431</v>
      </c>
      <c r="J464" s="26" t="s">
        <v>1740</v>
      </c>
      <c r="K464" s="27" t="s">
        <v>3277</v>
      </c>
    </row>
    <row r="465" spans="1:11" s="49" customFormat="1" ht="32.450000000000003" customHeight="1" x14ac:dyDescent="0.25">
      <c r="A465" s="23"/>
      <c r="B465" s="28">
        <v>42732</v>
      </c>
      <c r="C465" s="45">
        <v>266</v>
      </c>
      <c r="D465" s="45" t="s">
        <v>3780</v>
      </c>
      <c r="E465" s="45" t="s">
        <v>3782</v>
      </c>
      <c r="F465" s="29" t="s">
        <v>9</v>
      </c>
      <c r="G465" s="30" t="s">
        <v>2762</v>
      </c>
      <c r="H465" s="29" t="s">
        <v>3432</v>
      </c>
      <c r="I465" s="29" t="s">
        <v>3433</v>
      </c>
      <c r="J465" s="29" t="s">
        <v>1724</v>
      </c>
      <c r="K465" s="31" t="s">
        <v>3277</v>
      </c>
    </row>
    <row r="466" spans="1:11" s="49" customFormat="1" ht="32.450000000000003" customHeight="1" x14ac:dyDescent="0.25">
      <c r="A466" s="23"/>
      <c r="B466" s="25">
        <v>42732</v>
      </c>
      <c r="C466" s="44">
        <v>267</v>
      </c>
      <c r="D466" s="44" t="s">
        <v>3780</v>
      </c>
      <c r="E466" s="44" t="s">
        <v>3782</v>
      </c>
      <c r="F466" s="26" t="s">
        <v>9</v>
      </c>
      <c r="G466" s="26" t="s">
        <v>2780</v>
      </c>
      <c r="H466" s="26" t="s">
        <v>3434</v>
      </c>
      <c r="I466" s="26" t="s">
        <v>3435</v>
      </c>
      <c r="J466" s="26" t="s">
        <v>3436</v>
      </c>
      <c r="K466" s="27" t="s">
        <v>3062</v>
      </c>
    </row>
    <row r="467" spans="1:11" s="49" customFormat="1" ht="32.450000000000003" customHeight="1" x14ac:dyDescent="0.25">
      <c r="A467" s="23"/>
      <c r="B467" s="28">
        <v>42732</v>
      </c>
      <c r="C467" s="45">
        <v>268</v>
      </c>
      <c r="D467" s="45" t="s">
        <v>3780</v>
      </c>
      <c r="E467" s="45" t="s">
        <v>3782</v>
      </c>
      <c r="F467" s="29" t="s">
        <v>9</v>
      </c>
      <c r="G467" s="30" t="s">
        <v>2780</v>
      </c>
      <c r="H467" s="29" t="s">
        <v>3437</v>
      </c>
      <c r="I467" s="29" t="s">
        <v>3438</v>
      </c>
      <c r="J467" s="29" t="s">
        <v>1737</v>
      </c>
      <c r="K467" s="31" t="s">
        <v>3062</v>
      </c>
    </row>
    <row r="468" spans="1:11" s="49" customFormat="1" ht="32.450000000000003" customHeight="1" x14ac:dyDescent="0.25">
      <c r="A468" s="23"/>
      <c r="B468" s="25">
        <v>42732</v>
      </c>
      <c r="C468" s="44">
        <v>269</v>
      </c>
      <c r="D468" s="44" t="s">
        <v>3780</v>
      </c>
      <c r="E468" s="44" t="s">
        <v>3782</v>
      </c>
      <c r="F468" s="26" t="s">
        <v>9</v>
      </c>
      <c r="G468" s="26" t="s">
        <v>2762</v>
      </c>
      <c r="H468" s="26" t="s">
        <v>3439</v>
      </c>
      <c r="I468" s="26" t="s">
        <v>3440</v>
      </c>
      <c r="J468" s="26" t="s">
        <v>1717</v>
      </c>
      <c r="K468" s="27" t="s">
        <v>3277</v>
      </c>
    </row>
    <row r="469" spans="1:11" s="49" customFormat="1" ht="32.450000000000003" customHeight="1" x14ac:dyDescent="0.25">
      <c r="A469" s="23"/>
      <c r="B469" s="28">
        <v>42739</v>
      </c>
      <c r="C469" s="45">
        <v>2</v>
      </c>
      <c r="D469" s="45" t="s">
        <v>3780</v>
      </c>
      <c r="E469" s="45" t="s">
        <v>3782</v>
      </c>
      <c r="F469" s="29" t="s">
        <v>9</v>
      </c>
      <c r="G469" s="30" t="s">
        <v>2762</v>
      </c>
      <c r="H469" s="29" t="s">
        <v>3441</v>
      </c>
      <c r="I469" s="29" t="s">
        <v>3442</v>
      </c>
      <c r="J469" s="29" t="s">
        <v>1724</v>
      </c>
      <c r="K469" s="31" t="s">
        <v>3443</v>
      </c>
    </row>
    <row r="470" spans="1:11" s="49" customFormat="1" ht="32.450000000000003" customHeight="1" x14ac:dyDescent="0.25">
      <c r="A470" s="23"/>
      <c r="B470" s="25">
        <v>42739</v>
      </c>
      <c r="C470" s="44">
        <v>3</v>
      </c>
      <c r="D470" s="44" t="s">
        <v>3780</v>
      </c>
      <c r="E470" s="44" t="s">
        <v>3782</v>
      </c>
      <c r="F470" s="26" t="s">
        <v>9</v>
      </c>
      <c r="G470" s="26" t="s">
        <v>2762</v>
      </c>
      <c r="H470" s="26" t="s">
        <v>3444</v>
      </c>
      <c r="I470" s="26" t="s">
        <v>3445</v>
      </c>
      <c r="J470" s="26" t="s">
        <v>1739</v>
      </c>
      <c r="K470" s="27" t="s">
        <v>3443</v>
      </c>
    </row>
    <row r="471" spans="1:11" s="49" customFormat="1" ht="32.450000000000003" customHeight="1" x14ac:dyDescent="0.25">
      <c r="A471" s="23"/>
      <c r="B471" s="28">
        <v>42739</v>
      </c>
      <c r="C471" s="45">
        <v>3</v>
      </c>
      <c r="D471" s="45" t="s">
        <v>3779</v>
      </c>
      <c r="E471" s="45" t="s">
        <v>3782</v>
      </c>
      <c r="F471" s="29" t="s">
        <v>1256</v>
      </c>
      <c r="G471" s="30" t="s">
        <v>2688</v>
      </c>
      <c r="H471" s="29" t="s">
        <v>3446</v>
      </c>
      <c r="I471" s="29" t="s">
        <v>3446</v>
      </c>
      <c r="J471" s="29" t="s">
        <v>3447</v>
      </c>
      <c r="K471" s="31" t="s">
        <v>1507</v>
      </c>
    </row>
    <row r="472" spans="1:11" s="49" customFormat="1" ht="32.450000000000003" customHeight="1" x14ac:dyDescent="0.25">
      <c r="A472" s="23"/>
      <c r="B472" s="25">
        <v>42740</v>
      </c>
      <c r="C472" s="44">
        <v>4</v>
      </c>
      <c r="D472" s="44" t="s">
        <v>3780</v>
      </c>
      <c r="E472" s="44" t="s">
        <v>3782</v>
      </c>
      <c r="F472" s="26" t="s">
        <v>9</v>
      </c>
      <c r="G472" s="26" t="s">
        <v>2781</v>
      </c>
      <c r="H472" s="26" t="s">
        <v>3448</v>
      </c>
      <c r="I472" s="26" t="s">
        <v>3449</v>
      </c>
      <c r="J472" s="26" t="s">
        <v>1737</v>
      </c>
      <c r="K472" s="27" t="s">
        <v>1738</v>
      </c>
    </row>
    <row r="473" spans="1:11" s="49" customFormat="1" ht="32.450000000000003" customHeight="1" x14ac:dyDescent="0.25">
      <c r="A473" s="23"/>
      <c r="B473" s="28">
        <v>42740</v>
      </c>
      <c r="C473" s="45">
        <v>5</v>
      </c>
      <c r="D473" s="45" t="s">
        <v>3780</v>
      </c>
      <c r="E473" s="45" t="s">
        <v>3782</v>
      </c>
      <c r="F473" s="29" t="s">
        <v>9</v>
      </c>
      <c r="G473" s="30" t="s">
        <v>553</v>
      </c>
      <c r="H473" s="29" t="s">
        <v>554</v>
      </c>
      <c r="I473" s="29" t="s">
        <v>555</v>
      </c>
      <c r="J473" s="29" t="s">
        <v>1737</v>
      </c>
      <c r="K473" s="31" t="s">
        <v>1738</v>
      </c>
    </row>
    <row r="474" spans="1:11" s="49" customFormat="1" ht="32.450000000000003" customHeight="1" x14ac:dyDescent="0.25">
      <c r="A474" s="23"/>
      <c r="B474" s="25">
        <v>42741</v>
      </c>
      <c r="C474" s="44">
        <v>6</v>
      </c>
      <c r="D474" s="44" t="s">
        <v>3780</v>
      </c>
      <c r="E474" s="44" t="s">
        <v>3782</v>
      </c>
      <c r="F474" s="26" t="s">
        <v>9</v>
      </c>
      <c r="G474" s="26" t="s">
        <v>549</v>
      </c>
      <c r="H474" s="26" t="s">
        <v>556</v>
      </c>
      <c r="I474" s="26" t="s">
        <v>557</v>
      </c>
      <c r="J474" s="26" t="s">
        <v>1739</v>
      </c>
      <c r="K474" s="27" t="s">
        <v>1669</v>
      </c>
    </row>
    <row r="475" spans="1:11" s="49" customFormat="1" ht="32.450000000000003" customHeight="1" x14ac:dyDescent="0.25">
      <c r="A475" s="23"/>
      <c r="B475" s="28">
        <v>42741</v>
      </c>
      <c r="C475" s="45">
        <v>7</v>
      </c>
      <c r="D475" s="45" t="s">
        <v>3780</v>
      </c>
      <c r="E475" s="45" t="s">
        <v>3782</v>
      </c>
      <c r="F475" s="29" t="s">
        <v>9</v>
      </c>
      <c r="G475" s="30" t="s">
        <v>549</v>
      </c>
      <c r="H475" s="29" t="s">
        <v>558</v>
      </c>
      <c r="I475" s="29" t="s">
        <v>559</v>
      </c>
      <c r="J475" s="29" t="s">
        <v>1739</v>
      </c>
      <c r="K475" s="31" t="s">
        <v>1669</v>
      </c>
    </row>
    <row r="476" spans="1:11" s="49" customFormat="1" ht="32.450000000000003" customHeight="1" x14ac:dyDescent="0.25">
      <c r="A476" s="23"/>
      <c r="B476" s="25">
        <v>42745</v>
      </c>
      <c r="C476" s="44">
        <v>23</v>
      </c>
      <c r="D476" s="44" t="s">
        <v>3779</v>
      </c>
      <c r="E476" s="44" t="s">
        <v>3782</v>
      </c>
      <c r="F476" s="26" t="s">
        <v>2146</v>
      </c>
      <c r="G476" s="26" t="s">
        <v>2773</v>
      </c>
      <c r="H476" s="26" t="s">
        <v>3450</v>
      </c>
      <c r="I476" s="26" t="s">
        <v>3450</v>
      </c>
      <c r="J476" s="26" t="s">
        <v>3451</v>
      </c>
      <c r="K476" s="27" t="s">
        <v>3452</v>
      </c>
    </row>
    <row r="477" spans="1:11" s="49" customFormat="1" ht="32.450000000000003" customHeight="1" x14ac:dyDescent="0.25">
      <c r="A477" s="23"/>
      <c r="B477" s="28">
        <v>42746</v>
      </c>
      <c r="C477" s="45">
        <v>9</v>
      </c>
      <c r="D477" s="45" t="s">
        <v>3779</v>
      </c>
      <c r="E477" s="45" t="s">
        <v>3782</v>
      </c>
      <c r="F477" s="29" t="s">
        <v>9</v>
      </c>
      <c r="G477" s="30" t="s">
        <v>2782</v>
      </c>
      <c r="H477" s="29" t="s">
        <v>3453</v>
      </c>
      <c r="I477" s="29" t="s">
        <v>3454</v>
      </c>
      <c r="J477" s="29" t="s">
        <v>3455</v>
      </c>
      <c r="K477" s="31" t="s">
        <v>3456</v>
      </c>
    </row>
    <row r="478" spans="1:11" s="49" customFormat="1" ht="32.450000000000003" customHeight="1" x14ac:dyDescent="0.25">
      <c r="A478" s="23"/>
      <c r="B478" s="25">
        <v>42772</v>
      </c>
      <c r="C478" s="44">
        <v>21</v>
      </c>
      <c r="D478" s="44" t="s">
        <v>3780</v>
      </c>
      <c r="E478" s="44" t="s">
        <v>3782</v>
      </c>
      <c r="F478" s="26" t="s">
        <v>9</v>
      </c>
      <c r="G478" s="26" t="s">
        <v>560</v>
      </c>
      <c r="H478" s="26" t="s">
        <v>561</v>
      </c>
      <c r="I478" s="26" t="s">
        <v>562</v>
      </c>
      <c r="J478" s="26" t="s">
        <v>1740</v>
      </c>
      <c r="K478" s="27" t="s">
        <v>1741</v>
      </c>
    </row>
    <row r="479" spans="1:11" s="49" customFormat="1" ht="32.450000000000003" customHeight="1" x14ac:dyDescent="0.25">
      <c r="A479" s="23"/>
      <c r="B479" s="28">
        <v>42773</v>
      </c>
      <c r="C479" s="45">
        <v>22</v>
      </c>
      <c r="D479" s="45" t="s">
        <v>3780</v>
      </c>
      <c r="E479" s="45" t="s">
        <v>3782</v>
      </c>
      <c r="F479" s="29" t="s">
        <v>9</v>
      </c>
      <c r="G479" s="30" t="s">
        <v>560</v>
      </c>
      <c r="H479" s="29" t="s">
        <v>563</v>
      </c>
      <c r="I479" s="29" t="s">
        <v>564</v>
      </c>
      <c r="J479" s="29" t="s">
        <v>1739</v>
      </c>
      <c r="K479" s="31" t="s">
        <v>1742</v>
      </c>
    </row>
    <row r="480" spans="1:11" s="49" customFormat="1" ht="32.450000000000003" customHeight="1" x14ac:dyDescent="0.25">
      <c r="A480" s="23"/>
      <c r="B480" s="25">
        <v>42779</v>
      </c>
      <c r="C480" s="44">
        <v>27</v>
      </c>
      <c r="D480" s="44" t="s">
        <v>3779</v>
      </c>
      <c r="E480" s="44" t="s">
        <v>3782</v>
      </c>
      <c r="F480" s="26" t="s">
        <v>9</v>
      </c>
      <c r="G480" s="26" t="s">
        <v>565</v>
      </c>
      <c r="H480" s="26" t="s">
        <v>566</v>
      </c>
      <c r="I480" s="26" t="s">
        <v>567</v>
      </c>
      <c r="J480" s="26" t="s">
        <v>1743</v>
      </c>
      <c r="K480" s="27" t="s">
        <v>1744</v>
      </c>
    </row>
    <row r="481" spans="1:11" s="49" customFormat="1" ht="32.450000000000003" customHeight="1" x14ac:dyDescent="0.25">
      <c r="A481" s="23"/>
      <c r="B481" s="28">
        <v>42780</v>
      </c>
      <c r="C481" s="45">
        <v>28</v>
      </c>
      <c r="D481" s="45" t="s">
        <v>3779</v>
      </c>
      <c r="E481" s="45" t="s">
        <v>3782</v>
      </c>
      <c r="F481" s="29" t="s">
        <v>9</v>
      </c>
      <c r="G481" s="30" t="s">
        <v>2783</v>
      </c>
      <c r="H481" s="29" t="s">
        <v>568</v>
      </c>
      <c r="I481" s="29" t="s">
        <v>3457</v>
      </c>
      <c r="J481" s="29" t="s">
        <v>3458</v>
      </c>
      <c r="K481" s="31" t="s">
        <v>3459</v>
      </c>
    </row>
    <row r="482" spans="1:11" s="49" customFormat="1" ht="32.450000000000003" customHeight="1" x14ac:dyDescent="0.25">
      <c r="A482" s="23"/>
      <c r="B482" s="25">
        <v>42780</v>
      </c>
      <c r="C482" s="44">
        <v>29</v>
      </c>
      <c r="D482" s="44" t="s">
        <v>3780</v>
      </c>
      <c r="E482" s="44" t="s">
        <v>3782</v>
      </c>
      <c r="F482" s="26" t="s">
        <v>9</v>
      </c>
      <c r="G482" s="26" t="s">
        <v>560</v>
      </c>
      <c r="H482" s="26" t="s">
        <v>569</v>
      </c>
      <c r="I482" s="26" t="s">
        <v>570</v>
      </c>
      <c r="J482" s="26" t="s">
        <v>1740</v>
      </c>
      <c r="K482" s="27" t="s">
        <v>1745</v>
      </c>
    </row>
    <row r="483" spans="1:11" s="49" customFormat="1" ht="32.450000000000003" customHeight="1" x14ac:dyDescent="0.25">
      <c r="A483" s="23"/>
      <c r="B483" s="28">
        <v>42780</v>
      </c>
      <c r="C483" s="45">
        <v>30</v>
      </c>
      <c r="D483" s="45" t="s">
        <v>3780</v>
      </c>
      <c r="E483" s="45" t="s">
        <v>3782</v>
      </c>
      <c r="F483" s="29" t="s">
        <v>9</v>
      </c>
      <c r="G483" s="30" t="s">
        <v>560</v>
      </c>
      <c r="H483" s="29" t="s">
        <v>571</v>
      </c>
      <c r="I483" s="29" t="s">
        <v>572</v>
      </c>
      <c r="J483" s="29" t="s">
        <v>1746</v>
      </c>
      <c r="K483" s="31" t="s">
        <v>1747</v>
      </c>
    </row>
    <row r="484" spans="1:11" s="49" customFormat="1" ht="32.450000000000003" customHeight="1" x14ac:dyDescent="0.25">
      <c r="A484" s="23"/>
      <c r="B484" s="25">
        <v>42780</v>
      </c>
      <c r="C484" s="44">
        <v>31</v>
      </c>
      <c r="D484" s="44" t="s">
        <v>3779</v>
      </c>
      <c r="E484" s="44" t="s">
        <v>3782</v>
      </c>
      <c r="F484" s="26" t="s">
        <v>9</v>
      </c>
      <c r="G484" s="26" t="s">
        <v>2784</v>
      </c>
      <c r="H484" s="26" t="s">
        <v>3460</v>
      </c>
      <c r="I484" s="26" t="s">
        <v>18</v>
      </c>
      <c r="J484" s="26" t="s">
        <v>3461</v>
      </c>
      <c r="K484" s="27" t="s">
        <v>3462</v>
      </c>
    </row>
    <row r="485" spans="1:11" s="49" customFormat="1" ht="32.450000000000003" customHeight="1" x14ac:dyDescent="0.25">
      <c r="A485" s="23"/>
      <c r="B485" s="28">
        <v>42786</v>
      </c>
      <c r="C485" s="45">
        <v>34</v>
      </c>
      <c r="D485" s="45" t="s">
        <v>3779</v>
      </c>
      <c r="E485" s="45" t="s">
        <v>3782</v>
      </c>
      <c r="F485" s="29" t="s">
        <v>9</v>
      </c>
      <c r="G485" s="30" t="s">
        <v>2785</v>
      </c>
      <c r="H485" s="29" t="s">
        <v>3463</v>
      </c>
      <c r="I485" s="29" t="s">
        <v>3464</v>
      </c>
      <c r="J485" s="29" t="s">
        <v>3465</v>
      </c>
      <c r="K485" s="31" t="s">
        <v>3466</v>
      </c>
    </row>
    <row r="486" spans="1:11" s="49" customFormat="1" ht="32.450000000000003" customHeight="1" x14ac:dyDescent="0.25">
      <c r="A486" s="23"/>
      <c r="B486" s="25">
        <v>42787</v>
      </c>
      <c r="C486" s="44">
        <v>39</v>
      </c>
      <c r="D486" s="44" t="s">
        <v>3779</v>
      </c>
      <c r="E486" s="44" t="s">
        <v>3782</v>
      </c>
      <c r="F486" s="26" t="s">
        <v>9</v>
      </c>
      <c r="G486" s="26" t="s">
        <v>2786</v>
      </c>
      <c r="H486" s="26" t="s">
        <v>3467</v>
      </c>
      <c r="I486" s="26" t="s">
        <v>3468</v>
      </c>
      <c r="J486" s="26" t="s">
        <v>3469</v>
      </c>
      <c r="K486" s="27" t="s">
        <v>3470</v>
      </c>
    </row>
    <row r="487" spans="1:11" s="49" customFormat="1" ht="32.450000000000003" customHeight="1" x14ac:dyDescent="0.25">
      <c r="A487" s="23"/>
      <c r="B487" s="28">
        <v>42787</v>
      </c>
      <c r="C487" s="45">
        <v>40</v>
      </c>
      <c r="D487" s="45" t="s">
        <v>3779</v>
      </c>
      <c r="E487" s="45" t="s">
        <v>3782</v>
      </c>
      <c r="F487" s="29" t="s">
        <v>9</v>
      </c>
      <c r="G487" s="30" t="s">
        <v>2787</v>
      </c>
      <c r="H487" s="29" t="s">
        <v>3471</v>
      </c>
      <c r="I487" s="29" t="s">
        <v>3472</v>
      </c>
      <c r="J487" s="29" t="s">
        <v>3473</v>
      </c>
      <c r="K487" s="31" t="s">
        <v>3474</v>
      </c>
    </row>
    <row r="488" spans="1:11" s="49" customFormat="1" ht="32.450000000000003" customHeight="1" x14ac:dyDescent="0.25">
      <c r="A488" s="23"/>
      <c r="B488" s="25">
        <v>42789</v>
      </c>
      <c r="C488" s="44">
        <v>46</v>
      </c>
      <c r="D488" s="44" t="s">
        <v>3779</v>
      </c>
      <c r="E488" s="44" t="s">
        <v>3782</v>
      </c>
      <c r="F488" s="26" t="s">
        <v>9</v>
      </c>
      <c r="G488" s="26" t="s">
        <v>573</v>
      </c>
      <c r="H488" s="26" t="s">
        <v>573</v>
      </c>
      <c r="I488" s="26" t="s">
        <v>574</v>
      </c>
      <c r="J488" s="26" t="s">
        <v>1748</v>
      </c>
      <c r="K488" s="27" t="s">
        <v>1749</v>
      </c>
    </row>
    <row r="489" spans="1:11" s="49" customFormat="1" ht="32.450000000000003" customHeight="1" x14ac:dyDescent="0.25">
      <c r="A489" s="23"/>
      <c r="B489" s="28">
        <v>42790</v>
      </c>
      <c r="C489" s="45">
        <v>1003</v>
      </c>
      <c r="D489" s="45" t="s">
        <v>3779</v>
      </c>
      <c r="E489" s="45" t="s">
        <v>3782</v>
      </c>
      <c r="F489" s="29" t="s">
        <v>1255</v>
      </c>
      <c r="G489" s="30" t="s">
        <v>2788</v>
      </c>
      <c r="H489" s="29" t="s">
        <v>2788</v>
      </c>
      <c r="I489" s="29"/>
      <c r="J489" s="29" t="s">
        <v>0</v>
      </c>
      <c r="K489" s="31"/>
    </row>
    <row r="490" spans="1:11" s="49" customFormat="1" ht="32.450000000000003" customHeight="1" x14ac:dyDescent="0.25">
      <c r="A490" s="23"/>
      <c r="B490" s="25">
        <v>42796</v>
      </c>
      <c r="C490" s="44">
        <v>51</v>
      </c>
      <c r="D490" s="44" t="s">
        <v>3780</v>
      </c>
      <c r="E490" s="44" t="s">
        <v>3782</v>
      </c>
      <c r="F490" s="26" t="s">
        <v>9</v>
      </c>
      <c r="G490" s="26" t="s">
        <v>2789</v>
      </c>
      <c r="H490" s="26" t="s">
        <v>3475</v>
      </c>
      <c r="I490" s="26" t="s">
        <v>3476</v>
      </c>
      <c r="J490" s="26" t="s">
        <v>3477</v>
      </c>
      <c r="K490" s="27" t="s">
        <v>3370</v>
      </c>
    </row>
    <row r="491" spans="1:11" s="49" customFormat="1" ht="32.450000000000003" customHeight="1" x14ac:dyDescent="0.25">
      <c r="A491" s="23"/>
      <c r="B491" s="28">
        <v>42796</v>
      </c>
      <c r="C491" s="45">
        <v>52</v>
      </c>
      <c r="D491" s="45"/>
      <c r="E491" s="45" t="s">
        <v>3782</v>
      </c>
      <c r="F491" s="29" t="s">
        <v>9</v>
      </c>
      <c r="G491" s="30" t="s">
        <v>575</v>
      </c>
      <c r="H491" s="29" t="s">
        <v>576</v>
      </c>
      <c r="I491" s="29" t="s">
        <v>577</v>
      </c>
      <c r="J491" s="29"/>
      <c r="K491" s="31" t="s">
        <v>1750</v>
      </c>
    </row>
    <row r="492" spans="1:11" s="49" customFormat="1" ht="32.450000000000003" customHeight="1" x14ac:dyDescent="0.25">
      <c r="A492" s="23"/>
      <c r="B492" s="25">
        <v>42808</v>
      </c>
      <c r="C492" s="44">
        <v>64</v>
      </c>
      <c r="D492" s="44" t="s">
        <v>3779</v>
      </c>
      <c r="E492" s="44" t="s">
        <v>3782</v>
      </c>
      <c r="F492" s="26" t="s">
        <v>9</v>
      </c>
      <c r="G492" s="26" t="s">
        <v>2790</v>
      </c>
      <c r="H492" s="26" t="s">
        <v>2790</v>
      </c>
      <c r="I492" s="26"/>
      <c r="J492" s="26" t="s">
        <v>3478</v>
      </c>
      <c r="K492" s="27" t="s">
        <v>3479</v>
      </c>
    </row>
    <row r="493" spans="1:11" s="49" customFormat="1" ht="32.450000000000003" customHeight="1" x14ac:dyDescent="0.25">
      <c r="A493" s="23"/>
      <c r="B493" s="28">
        <v>42809</v>
      </c>
      <c r="C493" s="45">
        <v>66</v>
      </c>
      <c r="D493" s="45" t="s">
        <v>3780</v>
      </c>
      <c r="E493" s="45" t="s">
        <v>3782</v>
      </c>
      <c r="F493" s="29" t="s">
        <v>9</v>
      </c>
      <c r="G493" s="30" t="s">
        <v>578</v>
      </c>
      <c r="H493" s="29" t="s">
        <v>579</v>
      </c>
      <c r="I493" s="29" t="s">
        <v>580</v>
      </c>
      <c r="J493" s="29" t="s">
        <v>1751</v>
      </c>
      <c r="K493" s="31" t="s">
        <v>1741</v>
      </c>
    </row>
    <row r="494" spans="1:11" s="49" customFormat="1" ht="32.450000000000003" customHeight="1" x14ac:dyDescent="0.25">
      <c r="A494" s="23"/>
      <c r="B494" s="25">
        <v>42809</v>
      </c>
      <c r="C494" s="44">
        <v>67</v>
      </c>
      <c r="D494" s="44" t="s">
        <v>3780</v>
      </c>
      <c r="E494" s="44" t="s">
        <v>3782</v>
      </c>
      <c r="F494" s="26" t="s">
        <v>9</v>
      </c>
      <c r="G494" s="26" t="s">
        <v>581</v>
      </c>
      <c r="H494" s="26" t="s">
        <v>582</v>
      </c>
      <c r="I494" s="26" t="s">
        <v>583</v>
      </c>
      <c r="J494" s="26" t="s">
        <v>1752</v>
      </c>
      <c r="K494" s="27" t="s">
        <v>1753</v>
      </c>
    </row>
    <row r="495" spans="1:11" s="49" customFormat="1" ht="32.450000000000003" customHeight="1" x14ac:dyDescent="0.25">
      <c r="A495" s="23"/>
      <c r="B495" s="28">
        <v>42809</v>
      </c>
      <c r="C495" s="45">
        <v>68</v>
      </c>
      <c r="D495" s="45" t="s">
        <v>3780</v>
      </c>
      <c r="E495" s="45" t="s">
        <v>3782</v>
      </c>
      <c r="F495" s="29" t="s">
        <v>9</v>
      </c>
      <c r="G495" s="30" t="s">
        <v>581</v>
      </c>
      <c r="H495" s="29" t="s">
        <v>582</v>
      </c>
      <c r="I495" s="29" t="s">
        <v>584</v>
      </c>
      <c r="J495" s="29" t="s">
        <v>1752</v>
      </c>
      <c r="K495" s="31" t="s">
        <v>1753</v>
      </c>
    </row>
    <row r="496" spans="1:11" s="49" customFormat="1" ht="32.450000000000003" customHeight="1" x14ac:dyDescent="0.25">
      <c r="A496" s="23"/>
      <c r="B496" s="25">
        <v>42809</v>
      </c>
      <c r="C496" s="44">
        <v>69</v>
      </c>
      <c r="D496" s="44" t="s">
        <v>3780</v>
      </c>
      <c r="E496" s="44" t="s">
        <v>3782</v>
      </c>
      <c r="F496" s="26" t="s">
        <v>9</v>
      </c>
      <c r="G496" s="26" t="s">
        <v>581</v>
      </c>
      <c r="H496" s="26" t="s">
        <v>582</v>
      </c>
      <c r="I496" s="26" t="s">
        <v>585</v>
      </c>
      <c r="J496" s="26" t="s">
        <v>1752</v>
      </c>
      <c r="K496" s="27" t="s">
        <v>1753</v>
      </c>
    </row>
    <row r="497" spans="1:11" s="49" customFormat="1" ht="32.450000000000003" customHeight="1" x14ac:dyDescent="0.25">
      <c r="A497" s="23"/>
      <c r="B497" s="28">
        <v>42822</v>
      </c>
      <c r="C497" s="45">
        <v>80</v>
      </c>
      <c r="D497" s="45" t="s">
        <v>3779</v>
      </c>
      <c r="E497" s="45" t="s">
        <v>3782</v>
      </c>
      <c r="F497" s="29" t="s">
        <v>9</v>
      </c>
      <c r="G497" s="30" t="s">
        <v>2791</v>
      </c>
      <c r="H497" s="29" t="s">
        <v>3480</v>
      </c>
      <c r="I497" s="29" t="s">
        <v>3481</v>
      </c>
      <c r="J497" s="29" t="s">
        <v>3482</v>
      </c>
      <c r="K497" s="31" t="s">
        <v>1745</v>
      </c>
    </row>
    <row r="498" spans="1:11" s="49" customFormat="1" ht="32.450000000000003" customHeight="1" x14ac:dyDescent="0.25">
      <c r="A498" s="23"/>
      <c r="B498" s="25">
        <v>42829</v>
      </c>
      <c r="C498" s="44">
        <v>83</v>
      </c>
      <c r="D498" s="44" t="s">
        <v>3780</v>
      </c>
      <c r="E498" s="44" t="s">
        <v>3782</v>
      </c>
      <c r="F498" s="26" t="s">
        <v>9</v>
      </c>
      <c r="G498" s="26" t="s">
        <v>586</v>
      </c>
      <c r="H498" s="26" t="s">
        <v>587</v>
      </c>
      <c r="I498" s="26" t="s">
        <v>588</v>
      </c>
      <c r="J498" s="26" t="s">
        <v>1754</v>
      </c>
      <c r="K498" s="27" t="s">
        <v>1755</v>
      </c>
    </row>
    <row r="499" spans="1:11" s="49" customFormat="1" ht="32.450000000000003" customHeight="1" x14ac:dyDescent="0.25">
      <c r="A499" s="23"/>
      <c r="B499" s="28">
        <v>42829</v>
      </c>
      <c r="C499" s="45">
        <v>84</v>
      </c>
      <c r="D499" s="45" t="s">
        <v>3780</v>
      </c>
      <c r="E499" s="45" t="s">
        <v>3782</v>
      </c>
      <c r="F499" s="29" t="s">
        <v>9</v>
      </c>
      <c r="G499" s="30" t="s">
        <v>586</v>
      </c>
      <c r="H499" s="29" t="s">
        <v>589</v>
      </c>
      <c r="I499" s="29" t="s">
        <v>590</v>
      </c>
      <c r="J499" s="29" t="s">
        <v>1754</v>
      </c>
      <c r="K499" s="31" t="s">
        <v>1755</v>
      </c>
    </row>
    <row r="500" spans="1:11" s="49" customFormat="1" ht="32.450000000000003" customHeight="1" x14ac:dyDescent="0.25">
      <c r="A500" s="23"/>
      <c r="B500" s="25">
        <v>42829</v>
      </c>
      <c r="C500" s="44">
        <v>85</v>
      </c>
      <c r="D500" s="44" t="s">
        <v>3780</v>
      </c>
      <c r="E500" s="44" t="s">
        <v>3782</v>
      </c>
      <c r="F500" s="26" t="s">
        <v>9</v>
      </c>
      <c r="G500" s="26" t="s">
        <v>586</v>
      </c>
      <c r="H500" s="26" t="s">
        <v>591</v>
      </c>
      <c r="I500" s="26" t="s">
        <v>592</v>
      </c>
      <c r="J500" s="26" t="s">
        <v>1754</v>
      </c>
      <c r="K500" s="27" t="s">
        <v>1755</v>
      </c>
    </row>
    <row r="501" spans="1:11" s="49" customFormat="1" ht="32.450000000000003" customHeight="1" x14ac:dyDescent="0.25">
      <c r="A501" s="23"/>
      <c r="B501" s="28">
        <v>42829</v>
      </c>
      <c r="C501" s="45">
        <v>86</v>
      </c>
      <c r="D501" s="45" t="s">
        <v>3780</v>
      </c>
      <c r="E501" s="45" t="s">
        <v>3782</v>
      </c>
      <c r="F501" s="29" t="s">
        <v>9</v>
      </c>
      <c r="G501" s="30" t="s">
        <v>586</v>
      </c>
      <c r="H501" s="29" t="s">
        <v>593</v>
      </c>
      <c r="I501" s="29" t="s">
        <v>594</v>
      </c>
      <c r="J501" s="29" t="s">
        <v>1754</v>
      </c>
      <c r="K501" s="31" t="s">
        <v>1755</v>
      </c>
    </row>
    <row r="502" spans="1:11" s="49" customFormat="1" ht="32.450000000000003" customHeight="1" x14ac:dyDescent="0.25">
      <c r="A502" s="23"/>
      <c r="B502" s="25">
        <v>42831</v>
      </c>
      <c r="C502" s="44">
        <v>88</v>
      </c>
      <c r="D502" s="44" t="s">
        <v>3780</v>
      </c>
      <c r="E502" s="44" t="s">
        <v>3782</v>
      </c>
      <c r="F502" s="26" t="s">
        <v>9</v>
      </c>
      <c r="G502" s="26" t="s">
        <v>595</v>
      </c>
      <c r="H502" s="26" t="s">
        <v>596</v>
      </c>
      <c r="I502" s="26" t="s">
        <v>597</v>
      </c>
      <c r="J502" s="26" t="s">
        <v>1756</v>
      </c>
      <c r="K502" s="27" t="s">
        <v>1757</v>
      </c>
    </row>
    <row r="503" spans="1:11" s="49" customFormat="1" ht="32.450000000000003" customHeight="1" x14ac:dyDescent="0.25">
      <c r="A503" s="23"/>
      <c r="B503" s="28">
        <v>42831</v>
      </c>
      <c r="C503" s="45">
        <v>89</v>
      </c>
      <c r="D503" s="45" t="s">
        <v>3780</v>
      </c>
      <c r="E503" s="45" t="s">
        <v>3782</v>
      </c>
      <c r="F503" s="29" t="s">
        <v>9</v>
      </c>
      <c r="G503" s="30" t="s">
        <v>595</v>
      </c>
      <c r="H503" s="29" t="s">
        <v>598</v>
      </c>
      <c r="I503" s="29" t="s">
        <v>599</v>
      </c>
      <c r="J503" s="29" t="s">
        <v>1756</v>
      </c>
      <c r="K503" s="31" t="s">
        <v>1757</v>
      </c>
    </row>
    <row r="504" spans="1:11" s="49" customFormat="1" ht="32.450000000000003" customHeight="1" x14ac:dyDescent="0.25">
      <c r="A504" s="23"/>
      <c r="B504" s="25">
        <v>42835</v>
      </c>
      <c r="C504" s="44">
        <v>92</v>
      </c>
      <c r="D504" s="44" t="s">
        <v>3780</v>
      </c>
      <c r="E504" s="44" t="s">
        <v>3782</v>
      </c>
      <c r="F504" s="26" t="s">
        <v>9</v>
      </c>
      <c r="G504" s="26" t="s">
        <v>595</v>
      </c>
      <c r="H504" s="26" t="s">
        <v>600</v>
      </c>
      <c r="I504" s="26" t="s">
        <v>601</v>
      </c>
      <c r="J504" s="26" t="s">
        <v>1756</v>
      </c>
      <c r="K504" s="27" t="s">
        <v>1758</v>
      </c>
    </row>
    <row r="505" spans="1:11" s="49" customFormat="1" ht="32.450000000000003" customHeight="1" x14ac:dyDescent="0.25">
      <c r="A505" s="23"/>
      <c r="B505" s="28">
        <v>42835</v>
      </c>
      <c r="C505" s="45">
        <v>93</v>
      </c>
      <c r="D505" s="45" t="s">
        <v>3780</v>
      </c>
      <c r="E505" s="45" t="s">
        <v>3782</v>
      </c>
      <c r="F505" s="29" t="s">
        <v>9</v>
      </c>
      <c r="G505" s="30" t="s">
        <v>595</v>
      </c>
      <c r="H505" s="29" t="s">
        <v>602</v>
      </c>
      <c r="I505" s="29" t="s">
        <v>603</v>
      </c>
      <c r="J505" s="29" t="s">
        <v>1756</v>
      </c>
      <c r="K505" s="31" t="s">
        <v>1758</v>
      </c>
    </row>
    <row r="506" spans="1:11" s="49" customFormat="1" ht="32.450000000000003" customHeight="1" x14ac:dyDescent="0.25">
      <c r="A506" s="23"/>
      <c r="B506" s="25">
        <v>42836</v>
      </c>
      <c r="C506" s="44">
        <v>94</v>
      </c>
      <c r="D506" s="44" t="s">
        <v>3779</v>
      </c>
      <c r="E506" s="44" t="s">
        <v>3782</v>
      </c>
      <c r="F506" s="26" t="s">
        <v>9</v>
      </c>
      <c r="G506" s="26" t="s">
        <v>604</v>
      </c>
      <c r="H506" s="26" t="s">
        <v>605</v>
      </c>
      <c r="I506" s="26" t="s">
        <v>606</v>
      </c>
      <c r="J506" s="26" t="s">
        <v>1759</v>
      </c>
      <c r="K506" s="27" t="s">
        <v>1760</v>
      </c>
    </row>
    <row r="507" spans="1:11" s="49" customFormat="1" ht="32.450000000000003" customHeight="1" x14ac:dyDescent="0.25">
      <c r="A507" s="23"/>
      <c r="B507" s="28">
        <v>42836</v>
      </c>
      <c r="C507" s="45">
        <v>95</v>
      </c>
      <c r="D507" s="45" t="s">
        <v>3779</v>
      </c>
      <c r="E507" s="45" t="s">
        <v>3782</v>
      </c>
      <c r="F507" s="29" t="s">
        <v>9</v>
      </c>
      <c r="G507" s="30" t="s">
        <v>607</v>
      </c>
      <c r="H507" s="29" t="s">
        <v>547</v>
      </c>
      <c r="I507" s="29" t="s">
        <v>548</v>
      </c>
      <c r="J507" s="29" t="s">
        <v>1759</v>
      </c>
      <c r="K507" s="31" t="s">
        <v>1761</v>
      </c>
    </row>
    <row r="508" spans="1:11" s="49" customFormat="1" ht="32.450000000000003" customHeight="1" x14ac:dyDescent="0.25">
      <c r="A508" s="23"/>
      <c r="B508" s="25">
        <v>42845</v>
      </c>
      <c r="C508" s="44">
        <v>101</v>
      </c>
      <c r="D508" s="44" t="s">
        <v>3780</v>
      </c>
      <c r="E508" s="44" t="s">
        <v>3782</v>
      </c>
      <c r="F508" s="26" t="s">
        <v>9</v>
      </c>
      <c r="G508" s="26" t="s">
        <v>581</v>
      </c>
      <c r="H508" s="26" t="s">
        <v>608</v>
      </c>
      <c r="I508" s="26" t="s">
        <v>609</v>
      </c>
      <c r="J508" s="26" t="s">
        <v>1762</v>
      </c>
      <c r="K508" s="27" t="s">
        <v>1533</v>
      </c>
    </row>
    <row r="509" spans="1:11" s="49" customFormat="1" ht="32.450000000000003" customHeight="1" x14ac:dyDescent="0.25">
      <c r="A509" s="23"/>
      <c r="B509" s="28">
        <v>42849</v>
      </c>
      <c r="C509" s="45">
        <v>103</v>
      </c>
      <c r="D509" s="45" t="s">
        <v>3780</v>
      </c>
      <c r="E509" s="45" t="s">
        <v>3782</v>
      </c>
      <c r="F509" s="29" t="s">
        <v>9</v>
      </c>
      <c r="G509" s="30" t="s">
        <v>595</v>
      </c>
      <c r="H509" s="29" t="s">
        <v>610</v>
      </c>
      <c r="I509" s="29" t="s">
        <v>611</v>
      </c>
      <c r="J509" s="29" t="s">
        <v>1763</v>
      </c>
      <c r="K509" s="31" t="s">
        <v>1758</v>
      </c>
    </row>
    <row r="510" spans="1:11" s="49" customFormat="1" ht="32.450000000000003" customHeight="1" x14ac:dyDescent="0.25">
      <c r="A510" s="23"/>
      <c r="B510" s="25">
        <v>42859</v>
      </c>
      <c r="C510" s="44">
        <v>113</v>
      </c>
      <c r="D510" s="44" t="s">
        <v>3780</v>
      </c>
      <c r="E510" s="44" t="s">
        <v>3782</v>
      </c>
      <c r="F510" s="26" t="s">
        <v>9</v>
      </c>
      <c r="G510" s="26" t="s">
        <v>2792</v>
      </c>
      <c r="H510" s="26" t="s">
        <v>3483</v>
      </c>
      <c r="I510" s="26" t="s">
        <v>3484</v>
      </c>
      <c r="J510" s="26" t="s">
        <v>1754</v>
      </c>
      <c r="K510" s="27" t="s">
        <v>3485</v>
      </c>
    </row>
    <row r="511" spans="1:11" s="49" customFormat="1" ht="32.450000000000003" customHeight="1" x14ac:dyDescent="0.25">
      <c r="A511" s="23"/>
      <c r="B511" s="28">
        <v>42859</v>
      </c>
      <c r="C511" s="45">
        <v>114</v>
      </c>
      <c r="D511" s="45" t="s">
        <v>3780</v>
      </c>
      <c r="E511" s="45" t="s">
        <v>3782</v>
      </c>
      <c r="F511" s="29" t="s">
        <v>9</v>
      </c>
      <c r="G511" s="30" t="s">
        <v>2792</v>
      </c>
      <c r="H511" s="29" t="s">
        <v>3486</v>
      </c>
      <c r="I511" s="29" t="s">
        <v>3487</v>
      </c>
      <c r="J511" s="29" t="s">
        <v>1754</v>
      </c>
      <c r="K511" s="31" t="s">
        <v>3485</v>
      </c>
    </row>
    <row r="512" spans="1:11" s="49" customFormat="1" ht="32.450000000000003" customHeight="1" x14ac:dyDescent="0.25">
      <c r="A512" s="23"/>
      <c r="B512" s="25">
        <v>42859</v>
      </c>
      <c r="C512" s="44">
        <v>115</v>
      </c>
      <c r="D512" s="44" t="s">
        <v>3780</v>
      </c>
      <c r="E512" s="44" t="s">
        <v>3782</v>
      </c>
      <c r="F512" s="26" t="s">
        <v>9</v>
      </c>
      <c r="G512" s="26" t="s">
        <v>2792</v>
      </c>
      <c r="H512" s="26" t="s">
        <v>3488</v>
      </c>
      <c r="I512" s="26" t="s">
        <v>3489</v>
      </c>
      <c r="J512" s="26" t="s">
        <v>1754</v>
      </c>
      <c r="K512" s="27" t="s">
        <v>3485</v>
      </c>
    </row>
    <row r="513" spans="1:11" s="49" customFormat="1" ht="32.450000000000003" customHeight="1" x14ac:dyDescent="0.25">
      <c r="A513" s="23"/>
      <c r="B513" s="28">
        <v>42859</v>
      </c>
      <c r="C513" s="45">
        <v>116</v>
      </c>
      <c r="D513" s="45" t="s">
        <v>3780</v>
      </c>
      <c r="E513" s="45" t="s">
        <v>3782</v>
      </c>
      <c r="F513" s="29" t="s">
        <v>9</v>
      </c>
      <c r="G513" s="30" t="s">
        <v>2792</v>
      </c>
      <c r="H513" s="29" t="s">
        <v>3490</v>
      </c>
      <c r="I513" s="29" t="s">
        <v>3491</v>
      </c>
      <c r="J513" s="29" t="s">
        <v>1754</v>
      </c>
      <c r="K513" s="31" t="s">
        <v>3485</v>
      </c>
    </row>
    <row r="514" spans="1:11" s="49" customFormat="1" ht="32.450000000000003" customHeight="1" x14ac:dyDescent="0.25">
      <c r="A514" s="23"/>
      <c r="B514" s="25">
        <v>42859</v>
      </c>
      <c r="C514" s="44">
        <v>117</v>
      </c>
      <c r="D514" s="44" t="s">
        <v>3780</v>
      </c>
      <c r="E514" s="44" t="s">
        <v>3782</v>
      </c>
      <c r="F514" s="26" t="s">
        <v>9</v>
      </c>
      <c r="G514" s="26" t="s">
        <v>2792</v>
      </c>
      <c r="H514" s="26" t="s">
        <v>3492</v>
      </c>
      <c r="I514" s="26" t="s">
        <v>3493</v>
      </c>
      <c r="J514" s="26" t="s">
        <v>1754</v>
      </c>
      <c r="K514" s="27" t="s">
        <v>3485</v>
      </c>
    </row>
    <row r="515" spans="1:11" s="49" customFormat="1" ht="32.450000000000003" customHeight="1" x14ac:dyDescent="0.25">
      <c r="A515" s="23"/>
      <c r="B515" s="28">
        <v>42864</v>
      </c>
      <c r="C515" s="45">
        <v>120</v>
      </c>
      <c r="D515" s="45" t="s">
        <v>3780</v>
      </c>
      <c r="E515" s="45" t="s">
        <v>3782</v>
      </c>
      <c r="F515" s="29" t="s">
        <v>9</v>
      </c>
      <c r="G515" s="30" t="s">
        <v>2793</v>
      </c>
      <c r="H515" s="29" t="s">
        <v>3494</v>
      </c>
      <c r="I515" s="29" t="s">
        <v>3495</v>
      </c>
      <c r="J515" s="29" t="s">
        <v>3496</v>
      </c>
      <c r="K515" s="31" t="s">
        <v>1674</v>
      </c>
    </row>
    <row r="516" spans="1:11" s="49" customFormat="1" ht="32.450000000000003" customHeight="1" x14ac:dyDescent="0.25">
      <c r="A516" s="23"/>
      <c r="B516" s="25">
        <v>42864</v>
      </c>
      <c r="C516" s="44">
        <v>121</v>
      </c>
      <c r="D516" s="44" t="s">
        <v>3780</v>
      </c>
      <c r="E516" s="44" t="s">
        <v>3782</v>
      </c>
      <c r="F516" s="26" t="s">
        <v>9</v>
      </c>
      <c r="G516" s="26" t="s">
        <v>2793</v>
      </c>
      <c r="H516" s="26" t="s">
        <v>3497</v>
      </c>
      <c r="I516" s="26" t="s">
        <v>3498</v>
      </c>
      <c r="J516" s="26" t="s">
        <v>3496</v>
      </c>
      <c r="K516" s="27" t="s">
        <v>1674</v>
      </c>
    </row>
    <row r="517" spans="1:11" s="49" customFormat="1" ht="32.450000000000003" customHeight="1" x14ac:dyDescent="0.25">
      <c r="A517" s="23"/>
      <c r="B517" s="28">
        <v>42864</v>
      </c>
      <c r="C517" s="45">
        <v>122</v>
      </c>
      <c r="D517" s="45" t="s">
        <v>3780</v>
      </c>
      <c r="E517" s="45" t="s">
        <v>3782</v>
      </c>
      <c r="F517" s="29" t="s">
        <v>9</v>
      </c>
      <c r="G517" s="30" t="s">
        <v>2793</v>
      </c>
      <c r="H517" s="29" t="s">
        <v>3499</v>
      </c>
      <c r="I517" s="29" t="s">
        <v>3500</v>
      </c>
      <c r="J517" s="29" t="s">
        <v>3496</v>
      </c>
      <c r="K517" s="31" t="s">
        <v>1674</v>
      </c>
    </row>
    <row r="518" spans="1:11" s="49" customFormat="1" ht="32.450000000000003" customHeight="1" x14ac:dyDescent="0.25">
      <c r="A518" s="23"/>
      <c r="B518" s="25">
        <v>42864</v>
      </c>
      <c r="C518" s="44">
        <v>123</v>
      </c>
      <c r="D518" s="44" t="s">
        <v>3779</v>
      </c>
      <c r="E518" s="44" t="s">
        <v>3782</v>
      </c>
      <c r="F518" s="26" t="s">
        <v>9</v>
      </c>
      <c r="G518" s="26" t="s">
        <v>2794</v>
      </c>
      <c r="H518" s="26" t="s">
        <v>2794</v>
      </c>
      <c r="I518" s="26" t="s">
        <v>2794</v>
      </c>
      <c r="J518" s="26" t="s">
        <v>3501</v>
      </c>
      <c r="K518" s="27" t="s">
        <v>3502</v>
      </c>
    </row>
    <row r="519" spans="1:11" s="49" customFormat="1" ht="32.450000000000003" customHeight="1" x14ac:dyDescent="0.25">
      <c r="A519" s="23"/>
      <c r="B519" s="28">
        <v>42864</v>
      </c>
      <c r="C519" s="45">
        <v>124</v>
      </c>
      <c r="D519" s="45" t="s">
        <v>3780</v>
      </c>
      <c r="E519" s="45" t="s">
        <v>3782</v>
      </c>
      <c r="F519" s="29" t="s">
        <v>9</v>
      </c>
      <c r="G519" s="30" t="s">
        <v>2793</v>
      </c>
      <c r="H519" s="29" t="s">
        <v>3503</v>
      </c>
      <c r="I519" s="29" t="s">
        <v>3504</v>
      </c>
      <c r="J519" s="29" t="s">
        <v>3496</v>
      </c>
      <c r="K519" s="31" t="s">
        <v>1674</v>
      </c>
    </row>
    <row r="520" spans="1:11" s="49" customFormat="1" ht="32.450000000000003" customHeight="1" x14ac:dyDescent="0.25">
      <c r="A520" s="23"/>
      <c r="B520" s="25">
        <v>42864</v>
      </c>
      <c r="C520" s="44">
        <v>125</v>
      </c>
      <c r="D520" s="44" t="s">
        <v>3780</v>
      </c>
      <c r="E520" s="44" t="s">
        <v>3782</v>
      </c>
      <c r="F520" s="26" t="s">
        <v>9</v>
      </c>
      <c r="G520" s="26" t="s">
        <v>2793</v>
      </c>
      <c r="H520" s="26" t="s">
        <v>3505</v>
      </c>
      <c r="I520" s="26" t="s">
        <v>3506</v>
      </c>
      <c r="J520" s="26" t="s">
        <v>3496</v>
      </c>
      <c r="K520" s="27" t="s">
        <v>1674</v>
      </c>
    </row>
    <row r="521" spans="1:11" s="49" customFormat="1" ht="32.450000000000003" customHeight="1" x14ac:dyDescent="0.25">
      <c r="A521" s="23"/>
      <c r="B521" s="28">
        <v>42864</v>
      </c>
      <c r="C521" s="45">
        <v>126</v>
      </c>
      <c r="D521" s="45" t="s">
        <v>3779</v>
      </c>
      <c r="E521" s="45" t="s">
        <v>3782</v>
      </c>
      <c r="F521" s="29" t="s">
        <v>9</v>
      </c>
      <c r="G521" s="30" t="s">
        <v>2795</v>
      </c>
      <c r="H521" s="29" t="s">
        <v>2795</v>
      </c>
      <c r="I521" s="29" t="s">
        <v>2795</v>
      </c>
      <c r="J521" s="29" t="s">
        <v>3501</v>
      </c>
      <c r="K521" s="31" t="s">
        <v>3507</v>
      </c>
    </row>
    <row r="522" spans="1:11" s="49" customFormat="1" ht="32.450000000000003" customHeight="1" x14ac:dyDescent="0.25">
      <c r="A522" s="23"/>
      <c r="B522" s="25">
        <v>42870</v>
      </c>
      <c r="C522" s="44">
        <v>132</v>
      </c>
      <c r="D522" s="44" t="s">
        <v>3779</v>
      </c>
      <c r="E522" s="44" t="s">
        <v>3782</v>
      </c>
      <c r="F522" s="26" t="s">
        <v>9</v>
      </c>
      <c r="G522" s="26" t="s">
        <v>2796</v>
      </c>
      <c r="H522" s="26" t="s">
        <v>2796</v>
      </c>
      <c r="I522" s="26" t="s">
        <v>2796</v>
      </c>
      <c r="J522" s="26" t="s">
        <v>3501</v>
      </c>
      <c r="K522" s="27" t="s">
        <v>3508</v>
      </c>
    </row>
    <row r="523" spans="1:11" s="49" customFormat="1" ht="32.450000000000003" customHeight="1" x14ac:dyDescent="0.25">
      <c r="A523" s="23"/>
      <c r="B523" s="28">
        <v>42870</v>
      </c>
      <c r="C523" s="45">
        <v>133</v>
      </c>
      <c r="D523" s="45" t="s">
        <v>3779</v>
      </c>
      <c r="E523" s="45" t="s">
        <v>3782</v>
      </c>
      <c r="F523" s="29" t="s">
        <v>9</v>
      </c>
      <c r="G523" s="30" t="s">
        <v>2797</v>
      </c>
      <c r="H523" s="29" t="s">
        <v>2797</v>
      </c>
      <c r="I523" s="29" t="s">
        <v>2797</v>
      </c>
      <c r="J523" s="29" t="s">
        <v>3501</v>
      </c>
      <c r="K523" s="31" t="s">
        <v>3509</v>
      </c>
    </row>
    <row r="524" spans="1:11" s="49" customFormat="1" ht="32.450000000000003" customHeight="1" x14ac:dyDescent="0.25">
      <c r="A524" s="23"/>
      <c r="B524" s="25">
        <v>42870</v>
      </c>
      <c r="C524" s="44">
        <v>135</v>
      </c>
      <c r="D524" s="44" t="s">
        <v>3780</v>
      </c>
      <c r="E524" s="44" t="s">
        <v>3782</v>
      </c>
      <c r="F524" s="26" t="s">
        <v>9</v>
      </c>
      <c r="G524" s="26" t="s">
        <v>2793</v>
      </c>
      <c r="H524" s="26" t="s">
        <v>3510</v>
      </c>
      <c r="I524" s="26" t="s">
        <v>3511</v>
      </c>
      <c r="J524" s="26" t="s">
        <v>3496</v>
      </c>
      <c r="K524" s="27" t="s">
        <v>1674</v>
      </c>
    </row>
    <row r="525" spans="1:11" s="49" customFormat="1" ht="32.450000000000003" customHeight="1" x14ac:dyDescent="0.25">
      <c r="A525" s="23"/>
      <c r="B525" s="28">
        <v>42870</v>
      </c>
      <c r="C525" s="45">
        <v>136</v>
      </c>
      <c r="D525" s="45" t="s">
        <v>3780</v>
      </c>
      <c r="E525" s="45" t="s">
        <v>3782</v>
      </c>
      <c r="F525" s="29" t="s">
        <v>9</v>
      </c>
      <c r="G525" s="30" t="s">
        <v>2793</v>
      </c>
      <c r="H525" s="29" t="s">
        <v>3512</v>
      </c>
      <c r="I525" s="29" t="s">
        <v>3513</v>
      </c>
      <c r="J525" s="29" t="s">
        <v>3496</v>
      </c>
      <c r="K525" s="31" t="s">
        <v>1674</v>
      </c>
    </row>
    <row r="526" spans="1:11" s="49" customFormat="1" ht="32.450000000000003" customHeight="1" x14ac:dyDescent="0.25">
      <c r="A526" s="23"/>
      <c r="B526" s="25">
        <v>42874</v>
      </c>
      <c r="C526" s="44">
        <v>139</v>
      </c>
      <c r="D526" s="44" t="s">
        <v>3779</v>
      </c>
      <c r="E526" s="44" t="s">
        <v>3782</v>
      </c>
      <c r="F526" s="26" t="s">
        <v>9</v>
      </c>
      <c r="G526" s="26" t="s">
        <v>2798</v>
      </c>
      <c r="H526" s="26" t="s">
        <v>2798</v>
      </c>
      <c r="I526" s="26" t="s">
        <v>3514</v>
      </c>
      <c r="J526" s="26" t="s">
        <v>3515</v>
      </c>
      <c r="K526" s="27" t="s">
        <v>3516</v>
      </c>
    </row>
    <row r="527" spans="1:11" s="49" customFormat="1" ht="32.450000000000003" customHeight="1" x14ac:dyDescent="0.25">
      <c r="A527" s="23"/>
      <c r="B527" s="28">
        <v>42880</v>
      </c>
      <c r="C527" s="45">
        <v>144</v>
      </c>
      <c r="D527" s="45" t="s">
        <v>3779</v>
      </c>
      <c r="E527" s="45" t="s">
        <v>3782</v>
      </c>
      <c r="F527" s="29" t="s">
        <v>9</v>
      </c>
      <c r="G527" s="30" t="s">
        <v>2799</v>
      </c>
      <c r="H527" s="29" t="s">
        <v>3517</v>
      </c>
      <c r="I527" s="29" t="s">
        <v>3518</v>
      </c>
      <c r="J527" s="29" t="s">
        <v>3519</v>
      </c>
      <c r="K527" s="31" t="s">
        <v>3520</v>
      </c>
    </row>
    <row r="528" spans="1:11" s="49" customFormat="1" ht="32.450000000000003" customHeight="1" x14ac:dyDescent="0.25">
      <c r="A528" s="23"/>
      <c r="B528" s="25">
        <v>42884</v>
      </c>
      <c r="C528" s="44">
        <v>147</v>
      </c>
      <c r="D528" s="44" t="s">
        <v>3779</v>
      </c>
      <c r="E528" s="44" t="s">
        <v>3782</v>
      </c>
      <c r="F528" s="26" t="s">
        <v>9</v>
      </c>
      <c r="G528" s="26" t="s">
        <v>2800</v>
      </c>
      <c r="H528" s="26" t="s">
        <v>3521</v>
      </c>
      <c r="I528" s="26"/>
      <c r="J528" s="26" t="s">
        <v>3522</v>
      </c>
      <c r="K528" s="27" t="s">
        <v>3523</v>
      </c>
    </row>
    <row r="529" spans="1:11" s="49" customFormat="1" ht="32.450000000000003" customHeight="1" x14ac:dyDescent="0.25">
      <c r="A529" s="23"/>
      <c r="B529" s="28">
        <v>42884</v>
      </c>
      <c r="C529" s="45">
        <v>148</v>
      </c>
      <c r="D529" s="45" t="s">
        <v>3779</v>
      </c>
      <c r="E529" s="45" t="s">
        <v>3782</v>
      </c>
      <c r="F529" s="29" t="s">
        <v>9</v>
      </c>
      <c r="G529" s="30" t="s">
        <v>2801</v>
      </c>
      <c r="H529" s="29" t="s">
        <v>3524</v>
      </c>
      <c r="I529" s="29"/>
      <c r="J529" s="29" t="s">
        <v>3525</v>
      </c>
      <c r="K529" s="31" t="s">
        <v>3526</v>
      </c>
    </row>
    <row r="530" spans="1:11" s="49" customFormat="1" ht="32.450000000000003" customHeight="1" x14ac:dyDescent="0.25">
      <c r="A530" s="23"/>
      <c r="B530" s="25">
        <v>42884</v>
      </c>
      <c r="C530" s="44">
        <v>151</v>
      </c>
      <c r="D530" s="44" t="s">
        <v>3779</v>
      </c>
      <c r="E530" s="44" t="s">
        <v>3782</v>
      </c>
      <c r="F530" s="26" t="s">
        <v>9</v>
      </c>
      <c r="G530" s="26" t="s">
        <v>2802</v>
      </c>
      <c r="H530" s="26" t="s">
        <v>3527</v>
      </c>
      <c r="I530" s="26"/>
      <c r="J530" s="26" t="s">
        <v>3528</v>
      </c>
      <c r="K530" s="27" t="s">
        <v>3529</v>
      </c>
    </row>
    <row r="531" spans="1:11" s="49" customFormat="1" ht="32.450000000000003" customHeight="1" x14ac:dyDescent="0.25">
      <c r="A531" s="23"/>
      <c r="B531" s="28">
        <v>42885</v>
      </c>
      <c r="C531" s="45">
        <v>152</v>
      </c>
      <c r="D531" s="45" t="s">
        <v>3780</v>
      </c>
      <c r="E531" s="45" t="s">
        <v>3782</v>
      </c>
      <c r="F531" s="29" t="s">
        <v>9</v>
      </c>
      <c r="G531" s="30" t="s">
        <v>612</v>
      </c>
      <c r="H531" s="29" t="s">
        <v>613</v>
      </c>
      <c r="I531" s="29" t="s">
        <v>614</v>
      </c>
      <c r="J531" s="29" t="s">
        <v>1764</v>
      </c>
      <c r="K531" s="31" t="s">
        <v>1765</v>
      </c>
    </row>
    <row r="532" spans="1:11" s="49" customFormat="1" ht="32.450000000000003" customHeight="1" x14ac:dyDescent="0.25">
      <c r="A532" s="23"/>
      <c r="B532" s="25">
        <v>42885</v>
      </c>
      <c r="C532" s="44">
        <v>153</v>
      </c>
      <c r="D532" s="44" t="s">
        <v>3780</v>
      </c>
      <c r="E532" s="44" t="s">
        <v>3782</v>
      </c>
      <c r="F532" s="26" t="s">
        <v>9</v>
      </c>
      <c r="G532" s="26" t="s">
        <v>612</v>
      </c>
      <c r="H532" s="26" t="s">
        <v>615</v>
      </c>
      <c r="I532" s="26" t="s">
        <v>616</v>
      </c>
      <c r="J532" s="26" t="s">
        <v>1754</v>
      </c>
      <c r="K532" s="27" t="s">
        <v>1765</v>
      </c>
    </row>
    <row r="533" spans="1:11" s="49" customFormat="1" ht="32.450000000000003" customHeight="1" x14ac:dyDescent="0.25">
      <c r="A533" s="23"/>
      <c r="B533" s="28">
        <v>42885</v>
      </c>
      <c r="C533" s="45">
        <v>154</v>
      </c>
      <c r="D533" s="45" t="s">
        <v>3780</v>
      </c>
      <c r="E533" s="45" t="s">
        <v>3782</v>
      </c>
      <c r="F533" s="29" t="s">
        <v>9</v>
      </c>
      <c r="G533" s="30" t="s">
        <v>612</v>
      </c>
      <c r="H533" s="29" t="s">
        <v>617</v>
      </c>
      <c r="I533" s="29" t="s">
        <v>618</v>
      </c>
      <c r="J533" s="29" t="s">
        <v>1754</v>
      </c>
      <c r="K533" s="31" t="s">
        <v>1765</v>
      </c>
    </row>
    <row r="534" spans="1:11" s="49" customFormat="1" ht="32.450000000000003" customHeight="1" x14ac:dyDescent="0.25">
      <c r="A534" s="23"/>
      <c r="B534" s="25">
        <v>42899</v>
      </c>
      <c r="C534" s="44">
        <v>159</v>
      </c>
      <c r="D534" s="44" t="s">
        <v>3780</v>
      </c>
      <c r="E534" s="44" t="s">
        <v>3782</v>
      </c>
      <c r="F534" s="26" t="s">
        <v>9</v>
      </c>
      <c r="G534" s="26" t="s">
        <v>612</v>
      </c>
      <c r="H534" s="26" t="s">
        <v>619</v>
      </c>
      <c r="I534" s="26" t="s">
        <v>620</v>
      </c>
      <c r="J534" s="26" t="s">
        <v>1754</v>
      </c>
      <c r="K534" s="27" t="s">
        <v>1766</v>
      </c>
    </row>
    <row r="535" spans="1:11" s="49" customFormat="1" ht="32.450000000000003" customHeight="1" x14ac:dyDescent="0.25">
      <c r="A535" s="23"/>
      <c r="B535" s="28">
        <v>42899</v>
      </c>
      <c r="C535" s="45">
        <v>160</v>
      </c>
      <c r="D535" s="45" t="s">
        <v>3780</v>
      </c>
      <c r="E535" s="45" t="s">
        <v>3782</v>
      </c>
      <c r="F535" s="29" t="s">
        <v>9</v>
      </c>
      <c r="G535" s="30" t="s">
        <v>612</v>
      </c>
      <c r="H535" s="29" t="s">
        <v>621</v>
      </c>
      <c r="I535" s="29" t="s">
        <v>622</v>
      </c>
      <c r="J535" s="29" t="s">
        <v>1754</v>
      </c>
      <c r="K535" s="31" t="s">
        <v>1766</v>
      </c>
    </row>
    <row r="536" spans="1:11" s="49" customFormat="1" ht="32.450000000000003" customHeight="1" x14ac:dyDescent="0.25">
      <c r="A536" s="23"/>
      <c r="B536" s="25">
        <v>42899</v>
      </c>
      <c r="C536" s="44">
        <v>161</v>
      </c>
      <c r="D536" s="44" t="s">
        <v>3780</v>
      </c>
      <c r="E536" s="44" t="s">
        <v>3782</v>
      </c>
      <c r="F536" s="26" t="s">
        <v>9</v>
      </c>
      <c r="G536" s="26" t="s">
        <v>612</v>
      </c>
      <c r="H536" s="26" t="s">
        <v>623</v>
      </c>
      <c r="I536" s="26" t="s">
        <v>624</v>
      </c>
      <c r="J536" s="26" t="s">
        <v>1754</v>
      </c>
      <c r="K536" s="27" t="s">
        <v>1766</v>
      </c>
    </row>
    <row r="537" spans="1:11" s="49" customFormat="1" ht="32.450000000000003" customHeight="1" x14ac:dyDescent="0.25">
      <c r="A537" s="23"/>
      <c r="B537" s="28">
        <v>42899</v>
      </c>
      <c r="C537" s="45">
        <v>162</v>
      </c>
      <c r="D537" s="45" t="s">
        <v>3780</v>
      </c>
      <c r="E537" s="45" t="s">
        <v>3782</v>
      </c>
      <c r="F537" s="29" t="s">
        <v>9</v>
      </c>
      <c r="G537" s="30" t="s">
        <v>612</v>
      </c>
      <c r="H537" s="29" t="s">
        <v>625</v>
      </c>
      <c r="I537" s="29" t="s">
        <v>626</v>
      </c>
      <c r="J537" s="29" t="s">
        <v>1754</v>
      </c>
      <c r="K537" s="31" t="s">
        <v>1766</v>
      </c>
    </row>
    <row r="538" spans="1:11" s="49" customFormat="1" ht="32.450000000000003" customHeight="1" x14ac:dyDescent="0.25">
      <c r="A538" s="23"/>
      <c r="B538" s="25">
        <v>42899</v>
      </c>
      <c r="C538" s="44">
        <v>163</v>
      </c>
      <c r="D538" s="44" t="s">
        <v>3779</v>
      </c>
      <c r="E538" s="44" t="s">
        <v>3782</v>
      </c>
      <c r="F538" s="26" t="s">
        <v>9</v>
      </c>
      <c r="G538" s="26" t="s">
        <v>2803</v>
      </c>
      <c r="H538" s="26" t="s">
        <v>3530</v>
      </c>
      <c r="I538" s="26" t="s">
        <v>3531</v>
      </c>
      <c r="J538" s="26" t="s">
        <v>3532</v>
      </c>
      <c r="K538" s="27" t="s">
        <v>3533</v>
      </c>
    </row>
    <row r="539" spans="1:11" s="49" customFormat="1" ht="32.450000000000003" customHeight="1" x14ac:dyDescent="0.25">
      <c r="A539" s="23"/>
      <c r="B539" s="28">
        <v>42912</v>
      </c>
      <c r="C539" s="45">
        <v>169</v>
      </c>
      <c r="D539" s="45" t="s">
        <v>3779</v>
      </c>
      <c r="E539" s="45" t="s">
        <v>3782</v>
      </c>
      <c r="F539" s="29" t="s">
        <v>9</v>
      </c>
      <c r="G539" s="30" t="s">
        <v>2804</v>
      </c>
      <c r="H539" s="29" t="s">
        <v>3534</v>
      </c>
      <c r="I539" s="29"/>
      <c r="J539" s="29" t="s">
        <v>3535</v>
      </c>
      <c r="K539" s="31" t="s">
        <v>1507</v>
      </c>
    </row>
    <row r="540" spans="1:11" s="49" customFormat="1" ht="32.450000000000003" customHeight="1" x14ac:dyDescent="0.25">
      <c r="A540" s="23"/>
      <c r="B540" s="25">
        <v>42913</v>
      </c>
      <c r="C540" s="44">
        <v>173</v>
      </c>
      <c r="D540" s="44" t="s">
        <v>3779</v>
      </c>
      <c r="E540" s="44" t="s">
        <v>3782</v>
      </c>
      <c r="F540" s="26" t="s">
        <v>9</v>
      </c>
      <c r="G540" s="26" t="s">
        <v>2805</v>
      </c>
      <c r="H540" s="26" t="s">
        <v>3536</v>
      </c>
      <c r="I540" s="26"/>
      <c r="J540" s="26" t="s">
        <v>3537</v>
      </c>
      <c r="K540" s="27" t="s">
        <v>1797</v>
      </c>
    </row>
    <row r="541" spans="1:11" s="49" customFormat="1" ht="32.450000000000003" customHeight="1" x14ac:dyDescent="0.25">
      <c r="A541" s="23"/>
      <c r="B541" s="28">
        <v>42913</v>
      </c>
      <c r="C541" s="45">
        <v>175</v>
      </c>
      <c r="D541" s="45" t="s">
        <v>3779</v>
      </c>
      <c r="E541" s="45" t="s">
        <v>3782</v>
      </c>
      <c r="F541" s="29" t="s">
        <v>9</v>
      </c>
      <c r="G541" s="30" t="s">
        <v>2805</v>
      </c>
      <c r="H541" s="29" t="s">
        <v>3538</v>
      </c>
      <c r="I541" s="29"/>
      <c r="J541" s="29" t="s">
        <v>3539</v>
      </c>
      <c r="K541" s="31" t="s">
        <v>1797</v>
      </c>
    </row>
    <row r="542" spans="1:11" s="49" customFormat="1" ht="32.450000000000003" customHeight="1" x14ac:dyDescent="0.25">
      <c r="A542" s="23"/>
      <c r="B542" s="25">
        <v>42913</v>
      </c>
      <c r="C542" s="44">
        <v>176</v>
      </c>
      <c r="D542" s="44" t="s">
        <v>3779</v>
      </c>
      <c r="E542" s="44" t="s">
        <v>3782</v>
      </c>
      <c r="F542" s="26" t="s">
        <v>9</v>
      </c>
      <c r="G542" s="26" t="s">
        <v>2805</v>
      </c>
      <c r="H542" s="26" t="s">
        <v>3540</v>
      </c>
      <c r="I542" s="26"/>
      <c r="J542" s="26" t="s">
        <v>3541</v>
      </c>
      <c r="K542" s="27" t="s">
        <v>3542</v>
      </c>
    </row>
    <row r="543" spans="1:11" s="49" customFormat="1" ht="32.450000000000003" customHeight="1" x14ac:dyDescent="0.25">
      <c r="A543" s="23"/>
      <c r="B543" s="28">
        <v>42913</v>
      </c>
      <c r="C543" s="45">
        <v>177</v>
      </c>
      <c r="D543" s="45" t="s">
        <v>3779</v>
      </c>
      <c r="E543" s="45" t="s">
        <v>3782</v>
      </c>
      <c r="F543" s="29" t="s">
        <v>9</v>
      </c>
      <c r="G543" s="30" t="s">
        <v>2805</v>
      </c>
      <c r="H543" s="29" t="s">
        <v>3543</v>
      </c>
      <c r="I543" s="29"/>
      <c r="J543" s="29" t="s">
        <v>3544</v>
      </c>
      <c r="K543" s="31" t="s">
        <v>3545</v>
      </c>
    </row>
    <row r="544" spans="1:11" s="49" customFormat="1" ht="32.450000000000003" customHeight="1" x14ac:dyDescent="0.25">
      <c r="A544" s="23"/>
      <c r="B544" s="25">
        <v>42913</v>
      </c>
      <c r="C544" s="44">
        <v>178</v>
      </c>
      <c r="D544" s="44" t="s">
        <v>3779</v>
      </c>
      <c r="E544" s="44" t="s">
        <v>3782</v>
      </c>
      <c r="F544" s="26" t="s">
        <v>9</v>
      </c>
      <c r="G544" s="26" t="s">
        <v>2805</v>
      </c>
      <c r="H544" s="26" t="s">
        <v>3546</v>
      </c>
      <c r="I544" s="26"/>
      <c r="J544" s="26" t="s">
        <v>3547</v>
      </c>
      <c r="K544" s="27" t="s">
        <v>3545</v>
      </c>
    </row>
    <row r="545" spans="1:11" s="49" customFormat="1" ht="32.450000000000003" customHeight="1" x14ac:dyDescent="0.25">
      <c r="A545" s="23"/>
      <c r="B545" s="28">
        <v>42913</v>
      </c>
      <c r="C545" s="45">
        <v>179</v>
      </c>
      <c r="D545" s="45" t="s">
        <v>3779</v>
      </c>
      <c r="E545" s="45" t="s">
        <v>3782</v>
      </c>
      <c r="F545" s="29" t="s">
        <v>9</v>
      </c>
      <c r="G545" s="30" t="s">
        <v>2805</v>
      </c>
      <c r="H545" s="29" t="s">
        <v>3548</v>
      </c>
      <c r="I545" s="29"/>
      <c r="J545" s="29" t="s">
        <v>3549</v>
      </c>
      <c r="K545" s="31" t="s">
        <v>1509</v>
      </c>
    </row>
    <row r="546" spans="1:11" s="49" customFormat="1" ht="32.450000000000003" customHeight="1" x14ac:dyDescent="0.25">
      <c r="A546" s="23"/>
      <c r="B546" s="25">
        <v>42913</v>
      </c>
      <c r="C546" s="44">
        <v>180</v>
      </c>
      <c r="D546" s="44" t="s">
        <v>3779</v>
      </c>
      <c r="E546" s="44" t="s">
        <v>3782</v>
      </c>
      <c r="F546" s="26" t="s">
        <v>9</v>
      </c>
      <c r="G546" s="26" t="s">
        <v>2805</v>
      </c>
      <c r="H546" s="26" t="s">
        <v>3550</v>
      </c>
      <c r="I546" s="26"/>
      <c r="J546" s="26" t="s">
        <v>3551</v>
      </c>
      <c r="K546" s="27" t="s">
        <v>1826</v>
      </c>
    </row>
    <row r="547" spans="1:11" s="49" customFormat="1" ht="32.450000000000003" customHeight="1" x14ac:dyDescent="0.25">
      <c r="A547" s="23"/>
      <c r="B547" s="28">
        <v>42920</v>
      </c>
      <c r="C547" s="45">
        <v>189</v>
      </c>
      <c r="D547" s="45" t="s">
        <v>3779</v>
      </c>
      <c r="E547" s="45" t="s">
        <v>3782</v>
      </c>
      <c r="F547" s="29" t="s">
        <v>9</v>
      </c>
      <c r="G547" s="30" t="s">
        <v>627</v>
      </c>
      <c r="H547" s="29" t="s">
        <v>628</v>
      </c>
      <c r="I547" s="29" t="s">
        <v>629</v>
      </c>
      <c r="J547" s="29" t="s">
        <v>1767</v>
      </c>
      <c r="K547" s="31" t="s">
        <v>1768</v>
      </c>
    </row>
    <row r="548" spans="1:11" s="49" customFormat="1" ht="32.450000000000003" customHeight="1" x14ac:dyDescent="0.25">
      <c r="A548" s="23"/>
      <c r="B548" s="25">
        <v>42927</v>
      </c>
      <c r="C548" s="44">
        <v>484</v>
      </c>
      <c r="D548" s="44" t="s">
        <v>3779</v>
      </c>
      <c r="E548" s="44" t="s">
        <v>3782</v>
      </c>
      <c r="F548" s="26" t="s">
        <v>2146</v>
      </c>
      <c r="G548" s="26" t="s">
        <v>2806</v>
      </c>
      <c r="H548" s="26" t="s">
        <v>3552</v>
      </c>
      <c r="I548" s="26" t="s">
        <v>3552</v>
      </c>
      <c r="J548" s="26" t="s">
        <v>3553</v>
      </c>
      <c r="K548" s="27" t="s">
        <v>3554</v>
      </c>
    </row>
    <row r="549" spans="1:11" s="49" customFormat="1" ht="32.450000000000003" customHeight="1" x14ac:dyDescent="0.25">
      <c r="A549" s="23"/>
      <c r="B549" s="28">
        <v>42940</v>
      </c>
      <c r="C549" s="45">
        <v>221</v>
      </c>
      <c r="D549" s="45" t="s">
        <v>3779</v>
      </c>
      <c r="E549" s="45" t="s">
        <v>3782</v>
      </c>
      <c r="F549" s="29" t="s">
        <v>9</v>
      </c>
      <c r="G549" s="30" t="s">
        <v>630</v>
      </c>
      <c r="H549" s="29" t="s">
        <v>631</v>
      </c>
      <c r="I549" s="29" t="s">
        <v>632</v>
      </c>
      <c r="J549" s="29" t="s">
        <v>1769</v>
      </c>
      <c r="K549" s="31" t="s">
        <v>1770</v>
      </c>
    </row>
    <row r="550" spans="1:11" s="49" customFormat="1" ht="32.450000000000003" customHeight="1" x14ac:dyDescent="0.25">
      <c r="A550" s="23"/>
      <c r="B550" s="25">
        <v>42970</v>
      </c>
      <c r="C550" s="44">
        <v>243</v>
      </c>
      <c r="D550" s="44" t="s">
        <v>3779</v>
      </c>
      <c r="E550" s="44" t="s">
        <v>3782</v>
      </c>
      <c r="F550" s="26" t="s">
        <v>9</v>
      </c>
      <c r="G550" s="26" t="s">
        <v>543</v>
      </c>
      <c r="H550" s="26" t="s">
        <v>633</v>
      </c>
      <c r="I550" s="26" t="s">
        <v>633</v>
      </c>
      <c r="J550" s="26" t="s">
        <v>1786</v>
      </c>
      <c r="K550" s="27" t="s">
        <v>1507</v>
      </c>
    </row>
    <row r="551" spans="1:11" s="49" customFormat="1" ht="32.450000000000003" customHeight="1" x14ac:dyDescent="0.25">
      <c r="A551" s="23"/>
      <c r="B551" s="28">
        <v>42970</v>
      </c>
      <c r="C551" s="45">
        <v>244</v>
      </c>
      <c r="D551" s="45" t="s">
        <v>3779</v>
      </c>
      <c r="E551" s="45" t="s">
        <v>3782</v>
      </c>
      <c r="F551" s="29" t="s">
        <v>9</v>
      </c>
      <c r="G551" s="30" t="s">
        <v>2807</v>
      </c>
      <c r="H551" s="29" t="s">
        <v>3555</v>
      </c>
      <c r="I551" s="29" t="s">
        <v>3555</v>
      </c>
      <c r="J551" s="29" t="s">
        <v>1786</v>
      </c>
      <c r="K551" s="31" t="s">
        <v>1691</v>
      </c>
    </row>
    <row r="552" spans="1:11" s="49" customFormat="1" ht="32.450000000000003" customHeight="1" x14ac:dyDescent="0.25">
      <c r="A552" s="23"/>
      <c r="B552" s="25">
        <v>42976</v>
      </c>
      <c r="C552" s="44">
        <v>246</v>
      </c>
      <c r="D552" s="44" t="s">
        <v>3779</v>
      </c>
      <c r="E552" s="44" t="s">
        <v>3782</v>
      </c>
      <c r="F552" s="26" t="s">
        <v>9</v>
      </c>
      <c r="G552" s="26" t="s">
        <v>2777</v>
      </c>
      <c r="H552" s="26" t="s">
        <v>2790</v>
      </c>
      <c r="I552" s="26" t="s">
        <v>2790</v>
      </c>
      <c r="J552" s="26" t="s">
        <v>1786</v>
      </c>
      <c r="K552" s="27" t="s">
        <v>1781</v>
      </c>
    </row>
    <row r="553" spans="1:11" s="49" customFormat="1" ht="32.450000000000003" customHeight="1" x14ac:dyDescent="0.25">
      <c r="A553" s="23"/>
      <c r="B553" s="28">
        <v>42977</v>
      </c>
      <c r="C553" s="45">
        <v>250</v>
      </c>
      <c r="D553" s="45" t="s">
        <v>3779</v>
      </c>
      <c r="E553" s="45" t="s">
        <v>3782</v>
      </c>
      <c r="F553" s="29" t="s">
        <v>9</v>
      </c>
      <c r="G553" s="30" t="s">
        <v>2808</v>
      </c>
      <c r="H553" s="29" t="s">
        <v>3556</v>
      </c>
      <c r="I553" s="29" t="s">
        <v>3556</v>
      </c>
      <c r="J553" s="29" t="s">
        <v>1786</v>
      </c>
      <c r="K553" s="31" t="s">
        <v>1785</v>
      </c>
    </row>
    <row r="554" spans="1:11" s="49" customFormat="1" ht="32.450000000000003" customHeight="1" x14ac:dyDescent="0.25">
      <c r="A554" s="23"/>
      <c r="B554" s="25">
        <v>42986</v>
      </c>
      <c r="C554" s="44">
        <v>255</v>
      </c>
      <c r="D554" s="44" t="s">
        <v>3779</v>
      </c>
      <c r="E554" s="44" t="s">
        <v>3782</v>
      </c>
      <c r="F554" s="26" t="s">
        <v>9</v>
      </c>
      <c r="G554" s="26" t="s">
        <v>2777</v>
      </c>
      <c r="H554" s="26" t="s">
        <v>3557</v>
      </c>
      <c r="I554" s="26" t="s">
        <v>3558</v>
      </c>
      <c r="J554" s="26" t="s">
        <v>1786</v>
      </c>
      <c r="K554" s="27" t="s">
        <v>3559</v>
      </c>
    </row>
    <row r="555" spans="1:11" s="49" customFormat="1" ht="32.450000000000003" customHeight="1" x14ac:dyDescent="0.25">
      <c r="A555" s="23"/>
      <c r="B555" s="28">
        <v>42989</v>
      </c>
      <c r="C555" s="45">
        <v>256</v>
      </c>
      <c r="D555" s="45" t="s">
        <v>3779</v>
      </c>
      <c r="E555" s="45" t="s">
        <v>3782</v>
      </c>
      <c r="F555" s="29" t="s">
        <v>9</v>
      </c>
      <c r="G555" s="30" t="s">
        <v>633</v>
      </c>
      <c r="H555" s="29" t="s">
        <v>542</v>
      </c>
      <c r="I555" s="29" t="s">
        <v>542</v>
      </c>
      <c r="J555" s="29" t="s">
        <v>1786</v>
      </c>
      <c r="K555" s="31" t="s">
        <v>1507</v>
      </c>
    </row>
    <row r="556" spans="1:11" s="49" customFormat="1" ht="32.450000000000003" customHeight="1" x14ac:dyDescent="0.25">
      <c r="A556" s="23"/>
      <c r="B556" s="25">
        <v>42989</v>
      </c>
      <c r="C556" s="44">
        <v>257</v>
      </c>
      <c r="D556" s="44" t="s">
        <v>3780</v>
      </c>
      <c r="E556" s="44" t="s">
        <v>3782</v>
      </c>
      <c r="F556" s="26" t="s">
        <v>9</v>
      </c>
      <c r="G556" s="26" t="s">
        <v>634</v>
      </c>
      <c r="H556" s="26" t="s">
        <v>635</v>
      </c>
      <c r="I556" s="26" t="s">
        <v>636</v>
      </c>
      <c r="J556" s="26" t="s">
        <v>1771</v>
      </c>
      <c r="K556" s="27" t="s">
        <v>1772</v>
      </c>
    </row>
    <row r="557" spans="1:11" s="49" customFormat="1" ht="32.450000000000003" customHeight="1" x14ac:dyDescent="0.25">
      <c r="A557" s="23"/>
      <c r="B557" s="28">
        <v>42989</v>
      </c>
      <c r="C557" s="45">
        <v>258</v>
      </c>
      <c r="D557" s="45" t="s">
        <v>3779</v>
      </c>
      <c r="E557" s="45" t="s">
        <v>3782</v>
      </c>
      <c r="F557" s="29" t="s">
        <v>9</v>
      </c>
      <c r="G557" s="30" t="s">
        <v>633</v>
      </c>
      <c r="H557" s="29" t="s">
        <v>637</v>
      </c>
      <c r="I557" s="29" t="s">
        <v>544</v>
      </c>
      <c r="J557" s="29" t="s">
        <v>1771</v>
      </c>
      <c r="K557" s="31" t="s">
        <v>1691</v>
      </c>
    </row>
    <row r="558" spans="1:11" s="49" customFormat="1" ht="32.450000000000003" customHeight="1" x14ac:dyDescent="0.25">
      <c r="A558" s="23"/>
      <c r="B558" s="25">
        <v>42989</v>
      </c>
      <c r="C558" s="44">
        <v>259</v>
      </c>
      <c r="D558" s="44" t="s">
        <v>3779</v>
      </c>
      <c r="E558" s="44" t="s">
        <v>3782</v>
      </c>
      <c r="F558" s="26" t="s">
        <v>9</v>
      </c>
      <c r="G558" s="26" t="s">
        <v>638</v>
      </c>
      <c r="H558" s="26" t="s">
        <v>639</v>
      </c>
      <c r="I558" s="26" t="s">
        <v>639</v>
      </c>
      <c r="J558" s="26" t="s">
        <v>1773</v>
      </c>
      <c r="K558" s="27" t="s">
        <v>1774</v>
      </c>
    </row>
    <row r="559" spans="1:11" s="49" customFormat="1" ht="32.450000000000003" customHeight="1" x14ac:dyDescent="0.25">
      <c r="A559" s="23"/>
      <c r="B559" s="28">
        <v>42999</v>
      </c>
      <c r="C559" s="45">
        <v>264</v>
      </c>
      <c r="D559" s="45" t="s">
        <v>3780</v>
      </c>
      <c r="E559" s="45" t="s">
        <v>3782</v>
      </c>
      <c r="F559" s="29" t="s">
        <v>9</v>
      </c>
      <c r="G559" s="30" t="s">
        <v>640</v>
      </c>
      <c r="H559" s="29" t="s">
        <v>641</v>
      </c>
      <c r="I559" s="29" t="s">
        <v>641</v>
      </c>
      <c r="J559" s="29" t="s">
        <v>1775</v>
      </c>
      <c r="K559" s="31" t="s">
        <v>1509</v>
      </c>
    </row>
    <row r="560" spans="1:11" s="49" customFormat="1" ht="32.450000000000003" customHeight="1" x14ac:dyDescent="0.25">
      <c r="A560" s="23"/>
      <c r="B560" s="25">
        <v>42999</v>
      </c>
      <c r="C560" s="44">
        <v>265</v>
      </c>
      <c r="D560" s="44" t="s">
        <v>3780</v>
      </c>
      <c r="E560" s="44" t="s">
        <v>3782</v>
      </c>
      <c r="F560" s="26" t="s">
        <v>9</v>
      </c>
      <c r="G560" s="26" t="s">
        <v>640</v>
      </c>
      <c r="H560" s="26" t="s">
        <v>642</v>
      </c>
      <c r="I560" s="26" t="s">
        <v>642</v>
      </c>
      <c r="J560" s="26" t="s">
        <v>1775</v>
      </c>
      <c r="K560" s="27" t="s">
        <v>1509</v>
      </c>
    </row>
    <row r="561" spans="1:11" s="49" customFormat="1" ht="32.450000000000003" customHeight="1" x14ac:dyDescent="0.25">
      <c r="A561" s="23"/>
      <c r="B561" s="28">
        <v>42999</v>
      </c>
      <c r="C561" s="45">
        <v>266</v>
      </c>
      <c r="D561" s="45" t="s">
        <v>3780</v>
      </c>
      <c r="E561" s="45" t="s">
        <v>3782</v>
      </c>
      <c r="F561" s="29" t="s">
        <v>9</v>
      </c>
      <c r="G561" s="30" t="s">
        <v>640</v>
      </c>
      <c r="H561" s="29" t="s">
        <v>643</v>
      </c>
      <c r="I561" s="29" t="s">
        <v>643</v>
      </c>
      <c r="J561" s="29" t="s">
        <v>1775</v>
      </c>
      <c r="K561" s="31" t="s">
        <v>1509</v>
      </c>
    </row>
    <row r="562" spans="1:11" s="49" customFormat="1" ht="32.450000000000003" customHeight="1" x14ac:dyDescent="0.25">
      <c r="A562" s="23"/>
      <c r="B562" s="25">
        <v>43004</v>
      </c>
      <c r="C562" s="44">
        <v>272</v>
      </c>
      <c r="D562" s="44" t="s">
        <v>3779</v>
      </c>
      <c r="E562" s="44" t="s">
        <v>3782</v>
      </c>
      <c r="F562" s="26" t="s">
        <v>9</v>
      </c>
      <c r="G562" s="26" t="s">
        <v>644</v>
      </c>
      <c r="H562" s="26" t="s">
        <v>568</v>
      </c>
      <c r="I562" s="26" t="s">
        <v>645</v>
      </c>
      <c r="J562" s="26" t="s">
        <v>1776</v>
      </c>
      <c r="K562" s="27" t="s">
        <v>1507</v>
      </c>
    </row>
    <row r="563" spans="1:11" s="49" customFormat="1" ht="32.450000000000003" customHeight="1" x14ac:dyDescent="0.25">
      <c r="A563" s="23"/>
      <c r="B563" s="28">
        <v>43004</v>
      </c>
      <c r="C563" s="45">
        <v>273</v>
      </c>
      <c r="D563" s="45" t="s">
        <v>3779</v>
      </c>
      <c r="E563" s="45" t="s">
        <v>3782</v>
      </c>
      <c r="F563" s="29" t="s">
        <v>9</v>
      </c>
      <c r="G563" s="30" t="s">
        <v>2809</v>
      </c>
      <c r="H563" s="29" t="s">
        <v>3560</v>
      </c>
      <c r="I563" s="29" t="s">
        <v>3560</v>
      </c>
      <c r="J563" s="29" t="s">
        <v>1786</v>
      </c>
      <c r="K563" s="31" t="s">
        <v>1779</v>
      </c>
    </row>
    <row r="564" spans="1:11" s="49" customFormat="1" ht="32.450000000000003" customHeight="1" x14ac:dyDescent="0.25">
      <c r="A564" s="23"/>
      <c r="B564" s="25">
        <v>43004</v>
      </c>
      <c r="C564" s="44">
        <v>274</v>
      </c>
      <c r="D564" s="44" t="s">
        <v>3779</v>
      </c>
      <c r="E564" s="44" t="s">
        <v>3782</v>
      </c>
      <c r="F564" s="26" t="s">
        <v>9</v>
      </c>
      <c r="G564" s="26" t="s">
        <v>2777</v>
      </c>
      <c r="H564" s="26" t="s">
        <v>3561</v>
      </c>
      <c r="I564" s="26" t="s">
        <v>3561</v>
      </c>
      <c r="J564" s="26" t="s">
        <v>1786</v>
      </c>
      <c r="K564" s="27" t="s">
        <v>3562</v>
      </c>
    </row>
    <row r="565" spans="1:11" s="49" customFormat="1" ht="32.450000000000003" customHeight="1" x14ac:dyDescent="0.25">
      <c r="A565" s="23"/>
      <c r="B565" s="28">
        <v>43004</v>
      </c>
      <c r="C565" s="45">
        <v>275</v>
      </c>
      <c r="D565" s="45" t="s">
        <v>3779</v>
      </c>
      <c r="E565" s="45" t="s">
        <v>3782</v>
      </c>
      <c r="F565" s="29" t="s">
        <v>9</v>
      </c>
      <c r="G565" s="30" t="s">
        <v>644</v>
      </c>
      <c r="H565" s="29" t="s">
        <v>568</v>
      </c>
      <c r="I565" s="29" t="s">
        <v>646</v>
      </c>
      <c r="J565" s="29" t="s">
        <v>1777</v>
      </c>
      <c r="K565" s="31" t="s">
        <v>1507</v>
      </c>
    </row>
    <row r="566" spans="1:11" s="49" customFormat="1" ht="32.450000000000003" customHeight="1" x14ac:dyDescent="0.25">
      <c r="A566" s="23"/>
      <c r="B566" s="25">
        <v>43011</v>
      </c>
      <c r="C566" s="44">
        <v>279</v>
      </c>
      <c r="D566" s="44" t="s">
        <v>3780</v>
      </c>
      <c r="E566" s="44" t="s">
        <v>3782</v>
      </c>
      <c r="F566" s="26" t="s">
        <v>9</v>
      </c>
      <c r="G566" s="26" t="s">
        <v>647</v>
      </c>
      <c r="H566" s="26" t="s">
        <v>648</v>
      </c>
      <c r="I566" s="26" t="s">
        <v>649</v>
      </c>
      <c r="J566" s="26" t="s">
        <v>1778</v>
      </c>
      <c r="K566" s="27" t="s">
        <v>1779</v>
      </c>
    </row>
    <row r="567" spans="1:11" s="49" customFormat="1" ht="32.450000000000003" customHeight="1" x14ac:dyDescent="0.25">
      <c r="A567" s="23"/>
      <c r="B567" s="28">
        <v>43011</v>
      </c>
      <c r="C567" s="45">
        <v>280</v>
      </c>
      <c r="D567" s="45" t="s">
        <v>3780</v>
      </c>
      <c r="E567" s="45" t="s">
        <v>3782</v>
      </c>
      <c r="F567" s="29" t="s">
        <v>9</v>
      </c>
      <c r="G567" s="30" t="s">
        <v>647</v>
      </c>
      <c r="H567" s="29" t="s">
        <v>650</v>
      </c>
      <c r="I567" s="29" t="s">
        <v>651</v>
      </c>
      <c r="J567" s="29" t="s">
        <v>1780</v>
      </c>
      <c r="K567" s="31" t="s">
        <v>1781</v>
      </c>
    </row>
    <row r="568" spans="1:11" s="49" customFormat="1" ht="32.450000000000003" customHeight="1" x14ac:dyDescent="0.25">
      <c r="A568" s="23"/>
      <c r="B568" s="25">
        <v>43012</v>
      </c>
      <c r="C568" s="44">
        <v>850</v>
      </c>
      <c r="D568" s="44" t="s">
        <v>3779</v>
      </c>
      <c r="E568" s="44" t="s">
        <v>3782</v>
      </c>
      <c r="F568" s="26" t="s">
        <v>1256</v>
      </c>
      <c r="G568" s="26" t="s">
        <v>2810</v>
      </c>
      <c r="H568" s="26" t="s">
        <v>3563</v>
      </c>
      <c r="I568" s="26" t="s">
        <v>3563</v>
      </c>
      <c r="J568" s="26" t="s">
        <v>3564</v>
      </c>
      <c r="K568" s="27" t="s">
        <v>1785</v>
      </c>
    </row>
    <row r="569" spans="1:11" s="49" customFormat="1" ht="32.450000000000003" customHeight="1" x14ac:dyDescent="0.25">
      <c r="A569" s="23"/>
      <c r="B569" s="28">
        <v>43012</v>
      </c>
      <c r="C569" s="45">
        <v>851</v>
      </c>
      <c r="D569" s="45" t="s">
        <v>3779</v>
      </c>
      <c r="E569" s="45" t="s">
        <v>3782</v>
      </c>
      <c r="F569" s="29" t="s">
        <v>1256</v>
      </c>
      <c r="G569" s="30" t="s">
        <v>2775</v>
      </c>
      <c r="H569" s="29" t="s">
        <v>3565</v>
      </c>
      <c r="I569" s="29" t="s">
        <v>3566</v>
      </c>
      <c r="J569" s="29" t="s">
        <v>3567</v>
      </c>
      <c r="K569" s="31" t="s">
        <v>1878</v>
      </c>
    </row>
    <row r="570" spans="1:11" s="49" customFormat="1" ht="32.450000000000003" customHeight="1" x14ac:dyDescent="0.25">
      <c r="A570" s="23"/>
      <c r="B570" s="25">
        <v>43012</v>
      </c>
      <c r="C570" s="44">
        <v>852</v>
      </c>
      <c r="D570" s="44" t="s">
        <v>3779</v>
      </c>
      <c r="E570" s="44" t="s">
        <v>3782</v>
      </c>
      <c r="F570" s="26" t="s">
        <v>1256</v>
      </c>
      <c r="G570" s="26" t="s">
        <v>2811</v>
      </c>
      <c r="H570" s="26" t="s">
        <v>2094</v>
      </c>
      <c r="I570" s="26" t="s">
        <v>2094</v>
      </c>
      <c r="J570" s="26" t="s">
        <v>3568</v>
      </c>
      <c r="K570" s="27" t="s">
        <v>3569</v>
      </c>
    </row>
    <row r="571" spans="1:11" s="49" customFormat="1" ht="32.450000000000003" customHeight="1" x14ac:dyDescent="0.25">
      <c r="A571" s="23"/>
      <c r="B571" s="28">
        <v>43012</v>
      </c>
      <c r="C571" s="45">
        <v>283</v>
      </c>
      <c r="D571" s="45" t="s">
        <v>3780</v>
      </c>
      <c r="E571" s="45" t="s">
        <v>3782</v>
      </c>
      <c r="F571" s="29" t="s">
        <v>9</v>
      </c>
      <c r="G571" s="30" t="s">
        <v>652</v>
      </c>
      <c r="H571" s="29" t="s">
        <v>653</v>
      </c>
      <c r="I571" s="29" t="s">
        <v>654</v>
      </c>
      <c r="J571" s="29" t="s">
        <v>1782</v>
      </c>
      <c r="K571" s="31" t="s">
        <v>1779</v>
      </c>
    </row>
    <row r="572" spans="1:11" s="49" customFormat="1" ht="32.450000000000003" customHeight="1" x14ac:dyDescent="0.25">
      <c r="A572" s="23"/>
      <c r="B572" s="25">
        <v>43012</v>
      </c>
      <c r="C572" s="44">
        <v>284</v>
      </c>
      <c r="D572" s="44" t="s">
        <v>3780</v>
      </c>
      <c r="E572" s="44" t="s">
        <v>3782</v>
      </c>
      <c r="F572" s="26" t="s">
        <v>9</v>
      </c>
      <c r="G572" s="26" t="s">
        <v>652</v>
      </c>
      <c r="H572" s="26" t="s">
        <v>655</v>
      </c>
      <c r="I572" s="26" t="s">
        <v>656</v>
      </c>
      <c r="J572" s="26" t="s">
        <v>1782</v>
      </c>
      <c r="K572" s="27" t="s">
        <v>1779</v>
      </c>
    </row>
    <row r="573" spans="1:11" s="49" customFormat="1" ht="32.450000000000003" customHeight="1" x14ac:dyDescent="0.25">
      <c r="A573" s="23"/>
      <c r="B573" s="28">
        <v>43012</v>
      </c>
      <c r="C573" s="45">
        <v>285</v>
      </c>
      <c r="D573" s="45" t="s">
        <v>3780</v>
      </c>
      <c r="E573" s="45" t="s">
        <v>3782</v>
      </c>
      <c r="F573" s="29" t="s">
        <v>9</v>
      </c>
      <c r="G573" s="30" t="s">
        <v>652</v>
      </c>
      <c r="H573" s="29" t="s">
        <v>657</v>
      </c>
      <c r="I573" s="29" t="s">
        <v>658</v>
      </c>
      <c r="J573" s="29" t="s">
        <v>1783</v>
      </c>
      <c r="K573" s="31" t="s">
        <v>1779</v>
      </c>
    </row>
    <row r="574" spans="1:11" s="49" customFormat="1" ht="32.450000000000003" customHeight="1" x14ac:dyDescent="0.25">
      <c r="A574" s="23"/>
      <c r="B574" s="25">
        <v>43012</v>
      </c>
      <c r="C574" s="44">
        <v>286</v>
      </c>
      <c r="D574" s="44" t="s">
        <v>3780</v>
      </c>
      <c r="E574" s="44" t="s">
        <v>3782</v>
      </c>
      <c r="F574" s="26" t="s">
        <v>9</v>
      </c>
      <c r="G574" s="26" t="s">
        <v>652</v>
      </c>
      <c r="H574" s="26" t="s">
        <v>657</v>
      </c>
      <c r="I574" s="26" t="s">
        <v>659</v>
      </c>
      <c r="J574" s="26" t="s">
        <v>1782</v>
      </c>
      <c r="K574" s="27" t="s">
        <v>1779</v>
      </c>
    </row>
    <row r="575" spans="1:11" s="49" customFormat="1" ht="32.450000000000003" customHeight="1" x14ac:dyDescent="0.25">
      <c r="A575" s="23"/>
      <c r="B575" s="28">
        <v>43014</v>
      </c>
      <c r="C575" s="45">
        <v>287</v>
      </c>
      <c r="D575" s="45" t="s">
        <v>3780</v>
      </c>
      <c r="E575" s="45" t="s">
        <v>3782</v>
      </c>
      <c r="F575" s="29" t="s">
        <v>9</v>
      </c>
      <c r="G575" s="30" t="s">
        <v>660</v>
      </c>
      <c r="H575" s="29" t="s">
        <v>661</v>
      </c>
      <c r="I575" s="29" t="s">
        <v>662</v>
      </c>
      <c r="J575" s="29" t="s">
        <v>1784</v>
      </c>
      <c r="K575" s="31" t="s">
        <v>1785</v>
      </c>
    </row>
    <row r="576" spans="1:11" s="49" customFormat="1" ht="32.450000000000003" customHeight="1" x14ac:dyDescent="0.25">
      <c r="A576" s="23"/>
      <c r="B576" s="25">
        <v>43018</v>
      </c>
      <c r="C576" s="44">
        <v>290</v>
      </c>
      <c r="D576" s="44" t="s">
        <v>3779</v>
      </c>
      <c r="E576" s="44" t="s">
        <v>3782</v>
      </c>
      <c r="F576" s="26" t="s">
        <v>9</v>
      </c>
      <c r="G576" s="26" t="s">
        <v>2812</v>
      </c>
      <c r="H576" s="26" t="s">
        <v>3570</v>
      </c>
      <c r="I576" s="26" t="s">
        <v>3571</v>
      </c>
      <c r="J576" s="26" t="s">
        <v>3572</v>
      </c>
      <c r="K576" s="27" t="s">
        <v>3573</v>
      </c>
    </row>
    <row r="577" spans="1:11" s="49" customFormat="1" ht="32.450000000000003" customHeight="1" x14ac:dyDescent="0.25">
      <c r="A577" s="23"/>
      <c r="B577" s="28">
        <v>43018</v>
      </c>
      <c r="C577" s="45">
        <v>291</v>
      </c>
      <c r="D577" s="45" t="s">
        <v>3779</v>
      </c>
      <c r="E577" s="45" t="s">
        <v>3782</v>
      </c>
      <c r="F577" s="29" t="s">
        <v>9</v>
      </c>
      <c r="G577" s="30" t="s">
        <v>2812</v>
      </c>
      <c r="H577" s="29" t="s">
        <v>3574</v>
      </c>
      <c r="I577" s="29" t="s">
        <v>3575</v>
      </c>
      <c r="J577" s="29" t="s">
        <v>3576</v>
      </c>
      <c r="K577" s="31" t="s">
        <v>3577</v>
      </c>
    </row>
    <row r="578" spans="1:11" s="49" customFormat="1" ht="32.450000000000003" customHeight="1" x14ac:dyDescent="0.25">
      <c r="A578" s="23"/>
      <c r="B578" s="25">
        <v>43018</v>
      </c>
      <c r="C578" s="44">
        <v>292</v>
      </c>
      <c r="D578" s="44" t="s">
        <v>3779</v>
      </c>
      <c r="E578" s="44" t="s">
        <v>3782</v>
      </c>
      <c r="F578" s="26" t="s">
        <v>9</v>
      </c>
      <c r="G578" s="26" t="s">
        <v>663</v>
      </c>
      <c r="H578" s="26" t="s">
        <v>664</v>
      </c>
      <c r="I578" s="26" t="s">
        <v>665</v>
      </c>
      <c r="J578" s="26" t="s">
        <v>1786</v>
      </c>
      <c r="K578" s="27" t="s">
        <v>1787</v>
      </c>
    </row>
    <row r="579" spans="1:11" s="49" customFormat="1" ht="32.450000000000003" customHeight="1" x14ac:dyDescent="0.25">
      <c r="A579" s="23"/>
      <c r="B579" s="28">
        <v>43018</v>
      </c>
      <c r="C579" s="45">
        <v>293</v>
      </c>
      <c r="D579" s="45" t="s">
        <v>3779</v>
      </c>
      <c r="E579" s="45" t="s">
        <v>3782</v>
      </c>
      <c r="F579" s="29" t="s">
        <v>9</v>
      </c>
      <c r="G579" s="30" t="s">
        <v>2813</v>
      </c>
      <c r="H579" s="29" t="s">
        <v>3578</v>
      </c>
      <c r="I579" s="29" t="s">
        <v>3579</v>
      </c>
      <c r="J579" s="29" t="s">
        <v>1786</v>
      </c>
      <c r="K579" s="31" t="s">
        <v>1973</v>
      </c>
    </row>
    <row r="580" spans="1:11" s="49" customFormat="1" ht="32.450000000000003" customHeight="1" x14ac:dyDescent="0.25">
      <c r="A580" s="23"/>
      <c r="B580" s="25">
        <v>43018</v>
      </c>
      <c r="C580" s="44">
        <v>294</v>
      </c>
      <c r="D580" s="44" t="s">
        <v>3779</v>
      </c>
      <c r="E580" s="44" t="s">
        <v>3782</v>
      </c>
      <c r="F580" s="26" t="s">
        <v>9</v>
      </c>
      <c r="G580" s="26" t="s">
        <v>663</v>
      </c>
      <c r="H580" s="26" t="s">
        <v>2796</v>
      </c>
      <c r="I580" s="26" t="s">
        <v>3580</v>
      </c>
      <c r="J580" s="26" t="s">
        <v>1786</v>
      </c>
      <c r="K580" s="27" t="s">
        <v>2129</v>
      </c>
    </row>
    <row r="581" spans="1:11" s="49" customFormat="1" ht="32.450000000000003" customHeight="1" x14ac:dyDescent="0.25">
      <c r="A581" s="23"/>
      <c r="B581" s="28">
        <v>43018</v>
      </c>
      <c r="C581" s="45">
        <v>295</v>
      </c>
      <c r="D581" s="45" t="s">
        <v>3779</v>
      </c>
      <c r="E581" s="45" t="s">
        <v>3782</v>
      </c>
      <c r="F581" s="29" t="s">
        <v>9</v>
      </c>
      <c r="G581" s="30" t="s">
        <v>2813</v>
      </c>
      <c r="H581" s="29" t="s">
        <v>3581</v>
      </c>
      <c r="I581" s="29" t="s">
        <v>3582</v>
      </c>
      <c r="J581" s="29" t="s">
        <v>1786</v>
      </c>
      <c r="K581" s="31" t="s">
        <v>2163</v>
      </c>
    </row>
    <row r="582" spans="1:11" s="49" customFormat="1" ht="32.450000000000003" customHeight="1" x14ac:dyDescent="0.25">
      <c r="A582" s="23"/>
      <c r="B582" s="25">
        <v>43018</v>
      </c>
      <c r="C582" s="44">
        <v>296</v>
      </c>
      <c r="D582" s="44" t="s">
        <v>3779</v>
      </c>
      <c r="E582" s="44" t="s">
        <v>3782</v>
      </c>
      <c r="F582" s="26" t="s">
        <v>9</v>
      </c>
      <c r="G582" s="26" t="s">
        <v>2814</v>
      </c>
      <c r="H582" s="26" t="s">
        <v>3583</v>
      </c>
      <c r="I582" s="26" t="s">
        <v>3584</v>
      </c>
      <c r="J582" s="26" t="s">
        <v>1786</v>
      </c>
      <c r="K582" s="27" t="s">
        <v>1884</v>
      </c>
    </row>
    <row r="583" spans="1:11" s="49" customFormat="1" ht="32.450000000000003" customHeight="1" x14ac:dyDescent="0.25">
      <c r="A583" s="23"/>
      <c r="B583" s="28">
        <v>43018</v>
      </c>
      <c r="C583" s="45">
        <v>297</v>
      </c>
      <c r="D583" s="45" t="s">
        <v>3779</v>
      </c>
      <c r="E583" s="45" t="s">
        <v>3782</v>
      </c>
      <c r="F583" s="29" t="s">
        <v>9</v>
      </c>
      <c r="G583" s="30" t="s">
        <v>2813</v>
      </c>
      <c r="H583" s="29" t="s">
        <v>2797</v>
      </c>
      <c r="I583" s="29" t="s">
        <v>3585</v>
      </c>
      <c r="J583" s="29" t="s">
        <v>1786</v>
      </c>
      <c r="K583" s="31" t="s">
        <v>2168</v>
      </c>
    </row>
    <row r="584" spans="1:11" s="49" customFormat="1" ht="32.450000000000003" customHeight="1" x14ac:dyDescent="0.25">
      <c r="A584" s="23"/>
      <c r="B584" s="25">
        <v>43019</v>
      </c>
      <c r="C584" s="44">
        <v>298</v>
      </c>
      <c r="D584" s="44" t="s">
        <v>3779</v>
      </c>
      <c r="E584" s="44" t="s">
        <v>3782</v>
      </c>
      <c r="F584" s="26" t="s">
        <v>9</v>
      </c>
      <c r="G584" s="26" t="s">
        <v>2208</v>
      </c>
      <c r="H584" s="26" t="s">
        <v>573</v>
      </c>
      <c r="I584" s="26" t="s">
        <v>3586</v>
      </c>
      <c r="J584" s="26" t="s">
        <v>3587</v>
      </c>
      <c r="K584" s="27" t="s">
        <v>3588</v>
      </c>
    </row>
    <row r="585" spans="1:11" s="49" customFormat="1" ht="32.450000000000003" customHeight="1" x14ac:dyDescent="0.25">
      <c r="A585" s="23"/>
      <c r="B585" s="28">
        <v>43019</v>
      </c>
      <c r="C585" s="45">
        <v>299</v>
      </c>
      <c r="D585" s="45" t="s">
        <v>3779</v>
      </c>
      <c r="E585" s="45" t="s">
        <v>3782</v>
      </c>
      <c r="F585" s="29" t="s">
        <v>9</v>
      </c>
      <c r="G585" s="30" t="s">
        <v>2815</v>
      </c>
      <c r="H585" s="29" t="s">
        <v>3589</v>
      </c>
      <c r="I585" s="29" t="s">
        <v>3590</v>
      </c>
      <c r="J585" s="29" t="s">
        <v>3591</v>
      </c>
      <c r="K585" s="31" t="s">
        <v>3592</v>
      </c>
    </row>
    <row r="586" spans="1:11" s="49" customFormat="1" ht="32.450000000000003" customHeight="1" x14ac:dyDescent="0.25">
      <c r="A586" s="23"/>
      <c r="B586" s="25">
        <v>43019</v>
      </c>
      <c r="C586" s="44">
        <v>300</v>
      </c>
      <c r="D586" s="44" t="s">
        <v>3779</v>
      </c>
      <c r="E586" s="44" t="s">
        <v>3782</v>
      </c>
      <c r="F586" s="26" t="s">
        <v>9</v>
      </c>
      <c r="G586" s="26" t="s">
        <v>2815</v>
      </c>
      <c r="H586" s="26" t="s">
        <v>3593</v>
      </c>
      <c r="I586" s="26" t="s">
        <v>3594</v>
      </c>
      <c r="J586" s="26" t="s">
        <v>3595</v>
      </c>
      <c r="K586" s="27" t="s">
        <v>3509</v>
      </c>
    </row>
    <row r="587" spans="1:11" s="49" customFormat="1" ht="32.450000000000003" customHeight="1" x14ac:dyDescent="0.25">
      <c r="A587" s="23"/>
      <c r="B587" s="28">
        <v>43019</v>
      </c>
      <c r="C587" s="45">
        <v>301</v>
      </c>
      <c r="D587" s="45" t="s">
        <v>3779</v>
      </c>
      <c r="E587" s="45" t="s">
        <v>3782</v>
      </c>
      <c r="F587" s="29" t="s">
        <v>9</v>
      </c>
      <c r="G587" s="30" t="s">
        <v>2816</v>
      </c>
      <c r="H587" s="29" t="s">
        <v>3596</v>
      </c>
      <c r="I587" s="29" t="s">
        <v>3597</v>
      </c>
      <c r="J587" s="29" t="s">
        <v>3598</v>
      </c>
      <c r="K587" s="31" t="s">
        <v>3592</v>
      </c>
    </row>
    <row r="588" spans="1:11" s="49" customFormat="1" ht="32.450000000000003" customHeight="1" x14ac:dyDescent="0.25">
      <c r="A588" s="23"/>
      <c r="B588" s="25">
        <v>43024</v>
      </c>
      <c r="C588" s="44">
        <v>303</v>
      </c>
      <c r="D588" s="44" t="s">
        <v>3779</v>
      </c>
      <c r="E588" s="44" t="s">
        <v>3782</v>
      </c>
      <c r="F588" s="26" t="s">
        <v>9</v>
      </c>
      <c r="G588" s="26" t="s">
        <v>663</v>
      </c>
      <c r="H588" s="26" t="s">
        <v>666</v>
      </c>
      <c r="I588" s="26" t="s">
        <v>667</v>
      </c>
      <c r="J588" s="26" t="s">
        <v>1786</v>
      </c>
      <c r="K588" s="27" t="s">
        <v>1788</v>
      </c>
    </row>
    <row r="589" spans="1:11" s="49" customFormat="1" ht="32.450000000000003" customHeight="1" x14ac:dyDescent="0.25">
      <c r="A589" s="23"/>
      <c r="B589" s="28">
        <v>43025</v>
      </c>
      <c r="C589" s="45">
        <v>306</v>
      </c>
      <c r="D589" s="45" t="s">
        <v>3779</v>
      </c>
      <c r="E589" s="45" t="s">
        <v>3782</v>
      </c>
      <c r="F589" s="29" t="s">
        <v>9</v>
      </c>
      <c r="G589" s="30" t="s">
        <v>2817</v>
      </c>
      <c r="H589" s="29" t="s">
        <v>3599</v>
      </c>
      <c r="I589" s="29" t="s">
        <v>3600</v>
      </c>
      <c r="J589" s="29" t="s">
        <v>3601</v>
      </c>
      <c r="K589" s="31" t="s">
        <v>1830</v>
      </c>
    </row>
    <row r="590" spans="1:11" s="49" customFormat="1" ht="32.450000000000003" customHeight="1" x14ac:dyDescent="0.25">
      <c r="A590" s="23"/>
      <c r="B590" s="25">
        <v>43025</v>
      </c>
      <c r="C590" s="44">
        <v>307</v>
      </c>
      <c r="D590" s="44" t="s">
        <v>3779</v>
      </c>
      <c r="E590" s="44" t="s">
        <v>3782</v>
      </c>
      <c r="F590" s="26" t="s">
        <v>9</v>
      </c>
      <c r="G590" s="26" t="s">
        <v>668</v>
      </c>
      <c r="H590" s="26" t="s">
        <v>669</v>
      </c>
      <c r="I590" s="26" t="s">
        <v>670</v>
      </c>
      <c r="J590" s="26" t="s">
        <v>1789</v>
      </c>
      <c r="K590" s="27" t="s">
        <v>1790</v>
      </c>
    </row>
    <row r="591" spans="1:11" s="49" customFormat="1" ht="32.450000000000003" customHeight="1" x14ac:dyDescent="0.25">
      <c r="A591" s="23"/>
      <c r="B591" s="28">
        <v>43027</v>
      </c>
      <c r="C591" s="45">
        <v>870</v>
      </c>
      <c r="D591" s="45" t="s">
        <v>3779</v>
      </c>
      <c r="E591" s="45" t="s">
        <v>3782</v>
      </c>
      <c r="F591" s="29" t="s">
        <v>1256</v>
      </c>
      <c r="G591" s="30" t="s">
        <v>1258</v>
      </c>
      <c r="H591" s="29" t="s">
        <v>1314</v>
      </c>
      <c r="I591" s="29" t="s">
        <v>1314</v>
      </c>
      <c r="J591" s="29" t="s">
        <v>1791</v>
      </c>
      <c r="K591" s="31" t="s">
        <v>1507</v>
      </c>
    </row>
    <row r="592" spans="1:11" s="49" customFormat="1" ht="32.450000000000003" customHeight="1" x14ac:dyDescent="0.25">
      <c r="A592" s="23"/>
      <c r="B592" s="25">
        <v>43048</v>
      </c>
      <c r="C592" s="44">
        <v>635</v>
      </c>
      <c r="D592" s="44" t="s">
        <v>3779</v>
      </c>
      <c r="E592" s="44" t="s">
        <v>3782</v>
      </c>
      <c r="F592" s="26" t="s">
        <v>2146</v>
      </c>
      <c r="G592" s="26" t="s">
        <v>671</v>
      </c>
      <c r="H592" s="26" t="s">
        <v>672</v>
      </c>
      <c r="I592" s="26" t="s">
        <v>673</v>
      </c>
      <c r="J592" s="26" t="s">
        <v>1792</v>
      </c>
      <c r="K592" s="27" t="s">
        <v>1793</v>
      </c>
    </row>
    <row r="593" spans="1:11" s="49" customFormat="1" ht="32.450000000000003" customHeight="1" x14ac:dyDescent="0.25">
      <c r="A593" s="23"/>
      <c r="B593" s="28">
        <v>43048</v>
      </c>
      <c r="C593" s="45">
        <v>637</v>
      </c>
      <c r="D593" s="45" t="s">
        <v>3779</v>
      </c>
      <c r="E593" s="45" t="s">
        <v>3782</v>
      </c>
      <c r="F593" s="29" t="s">
        <v>2146</v>
      </c>
      <c r="G593" s="30" t="s">
        <v>674</v>
      </c>
      <c r="H593" s="29" t="s">
        <v>675</v>
      </c>
      <c r="I593" s="29" t="s">
        <v>676</v>
      </c>
      <c r="J593" s="29" t="s">
        <v>1794</v>
      </c>
      <c r="K593" s="31" t="s">
        <v>1795</v>
      </c>
    </row>
    <row r="594" spans="1:11" s="49" customFormat="1" ht="32.450000000000003" customHeight="1" x14ac:dyDescent="0.25">
      <c r="A594" s="23"/>
      <c r="B594" s="25">
        <v>43031</v>
      </c>
      <c r="C594" s="44">
        <v>309</v>
      </c>
      <c r="D594" s="44" t="s">
        <v>3779</v>
      </c>
      <c r="E594" s="44" t="s">
        <v>3782</v>
      </c>
      <c r="F594" s="26" t="s">
        <v>9</v>
      </c>
      <c r="G594" s="26" t="s">
        <v>2082</v>
      </c>
      <c r="H594" s="26" t="s">
        <v>3602</v>
      </c>
      <c r="I594" s="26" t="s">
        <v>3602</v>
      </c>
      <c r="J594" s="26" t="s">
        <v>3603</v>
      </c>
      <c r="K594" s="27" t="s">
        <v>3604</v>
      </c>
    </row>
    <row r="595" spans="1:11" s="49" customFormat="1" ht="32.450000000000003" customHeight="1" x14ac:dyDescent="0.25">
      <c r="A595" s="23"/>
      <c r="B595" s="28">
        <v>43031</v>
      </c>
      <c r="C595" s="45">
        <v>310</v>
      </c>
      <c r="D595" s="45" t="s">
        <v>3779</v>
      </c>
      <c r="E595" s="45" t="s">
        <v>3782</v>
      </c>
      <c r="F595" s="29" t="s">
        <v>9</v>
      </c>
      <c r="G595" s="30" t="s">
        <v>677</v>
      </c>
      <c r="H595" s="29" t="s">
        <v>678</v>
      </c>
      <c r="I595" s="29" t="s">
        <v>678</v>
      </c>
      <c r="J595" s="29" t="s">
        <v>1796</v>
      </c>
      <c r="K595" s="31" t="s">
        <v>1797</v>
      </c>
    </row>
    <row r="596" spans="1:11" s="49" customFormat="1" ht="32.450000000000003" customHeight="1" x14ac:dyDescent="0.25">
      <c r="A596" s="23"/>
      <c r="B596" s="25">
        <v>43032</v>
      </c>
      <c r="C596" s="44">
        <v>311</v>
      </c>
      <c r="D596" s="44" t="s">
        <v>3779</v>
      </c>
      <c r="E596" s="44" t="s">
        <v>3782</v>
      </c>
      <c r="F596" s="26" t="s">
        <v>9</v>
      </c>
      <c r="G596" s="26" t="s">
        <v>2783</v>
      </c>
      <c r="H596" s="26" t="s">
        <v>3605</v>
      </c>
      <c r="I596" s="26" t="s">
        <v>3605</v>
      </c>
      <c r="J596" s="26" t="s">
        <v>3606</v>
      </c>
      <c r="K596" s="27" t="s">
        <v>2023</v>
      </c>
    </row>
    <row r="597" spans="1:11" s="49" customFormat="1" ht="32.450000000000003" customHeight="1" x14ac:dyDescent="0.25">
      <c r="A597" s="23"/>
      <c r="B597" s="28">
        <v>43032</v>
      </c>
      <c r="C597" s="45">
        <v>312</v>
      </c>
      <c r="D597" s="45" t="s">
        <v>3779</v>
      </c>
      <c r="E597" s="45" t="s">
        <v>3782</v>
      </c>
      <c r="F597" s="29" t="s">
        <v>9</v>
      </c>
      <c r="G597" s="30" t="s">
        <v>2805</v>
      </c>
      <c r="H597" s="29" t="s">
        <v>3607</v>
      </c>
      <c r="I597" s="29" t="s">
        <v>3607</v>
      </c>
      <c r="J597" s="29" t="s">
        <v>3608</v>
      </c>
      <c r="K597" s="31" t="s">
        <v>3609</v>
      </c>
    </row>
    <row r="598" spans="1:11" s="49" customFormat="1" ht="32.450000000000003" customHeight="1" x14ac:dyDescent="0.25">
      <c r="A598" s="23"/>
      <c r="B598" s="25">
        <v>43039</v>
      </c>
      <c r="C598" s="44">
        <v>322</v>
      </c>
      <c r="D598" s="44" t="s">
        <v>3779</v>
      </c>
      <c r="E598" s="44" t="s">
        <v>3782</v>
      </c>
      <c r="F598" s="26" t="s">
        <v>9</v>
      </c>
      <c r="G598" s="26" t="s">
        <v>2815</v>
      </c>
      <c r="H598" s="26" t="s">
        <v>3610</v>
      </c>
      <c r="I598" s="26" t="s">
        <v>3610</v>
      </c>
      <c r="J598" s="26" t="s">
        <v>3611</v>
      </c>
      <c r="K598" s="27" t="s">
        <v>1878</v>
      </c>
    </row>
    <row r="599" spans="1:11" s="49" customFormat="1" ht="32.450000000000003" customHeight="1" x14ac:dyDescent="0.25">
      <c r="A599" s="23"/>
      <c r="B599" s="28">
        <v>43039</v>
      </c>
      <c r="C599" s="45">
        <v>323</v>
      </c>
      <c r="D599" s="45" t="s">
        <v>3779</v>
      </c>
      <c r="E599" s="45" t="s">
        <v>3782</v>
      </c>
      <c r="F599" s="29" t="s">
        <v>9</v>
      </c>
      <c r="G599" s="30" t="s">
        <v>2818</v>
      </c>
      <c r="H599" s="29" t="s">
        <v>3612</v>
      </c>
      <c r="I599" s="29" t="s">
        <v>3612</v>
      </c>
      <c r="J599" s="29" t="s">
        <v>3613</v>
      </c>
      <c r="K599" s="31" t="s">
        <v>3614</v>
      </c>
    </row>
    <row r="600" spans="1:11" s="49" customFormat="1" ht="32.450000000000003" customHeight="1" x14ac:dyDescent="0.25">
      <c r="A600" s="23"/>
      <c r="B600" s="25">
        <v>43047</v>
      </c>
      <c r="C600" s="44">
        <v>334</v>
      </c>
      <c r="D600" s="44" t="s">
        <v>3779</v>
      </c>
      <c r="E600" s="44" t="s">
        <v>3782</v>
      </c>
      <c r="F600" s="26" t="s">
        <v>9</v>
      </c>
      <c r="G600" s="26" t="s">
        <v>679</v>
      </c>
      <c r="H600" s="26" t="s">
        <v>680</v>
      </c>
      <c r="I600" s="26" t="s">
        <v>680</v>
      </c>
      <c r="J600" s="26" t="s">
        <v>1798</v>
      </c>
      <c r="K600" s="27" t="s">
        <v>1799</v>
      </c>
    </row>
    <row r="601" spans="1:11" s="49" customFormat="1" ht="32.450000000000003" customHeight="1" x14ac:dyDescent="0.25">
      <c r="A601" s="23"/>
      <c r="B601" s="28">
        <v>43049</v>
      </c>
      <c r="C601" s="45">
        <v>337</v>
      </c>
      <c r="D601" s="45" t="s">
        <v>3779</v>
      </c>
      <c r="E601" s="45" t="s">
        <v>3782</v>
      </c>
      <c r="F601" s="29" t="s">
        <v>9</v>
      </c>
      <c r="G601" s="30" t="s">
        <v>681</v>
      </c>
      <c r="H601" s="29" t="s">
        <v>682</v>
      </c>
      <c r="I601" s="29" t="s">
        <v>682</v>
      </c>
      <c r="J601" s="29" t="s">
        <v>1800</v>
      </c>
      <c r="K601" s="31" t="s">
        <v>1801</v>
      </c>
    </row>
    <row r="602" spans="1:11" s="49" customFormat="1" ht="32.450000000000003" customHeight="1" x14ac:dyDescent="0.25">
      <c r="A602" s="23"/>
      <c r="B602" s="25">
        <v>43049</v>
      </c>
      <c r="C602" s="44">
        <v>338</v>
      </c>
      <c r="D602" s="44" t="s">
        <v>3779</v>
      </c>
      <c r="E602" s="44" t="s">
        <v>3782</v>
      </c>
      <c r="F602" s="26" t="s">
        <v>9</v>
      </c>
      <c r="G602" s="26" t="s">
        <v>2783</v>
      </c>
      <c r="H602" s="26" t="s">
        <v>3615</v>
      </c>
      <c r="I602" s="26" t="s">
        <v>3615</v>
      </c>
      <c r="J602" s="26" t="s">
        <v>3616</v>
      </c>
      <c r="K602" s="27" t="s">
        <v>3569</v>
      </c>
    </row>
    <row r="603" spans="1:11" s="49" customFormat="1" ht="32.450000000000003" customHeight="1" x14ac:dyDescent="0.25">
      <c r="A603" s="23"/>
      <c r="B603" s="28">
        <v>43049</v>
      </c>
      <c r="C603" s="45">
        <v>339</v>
      </c>
      <c r="D603" s="45" t="s">
        <v>3779</v>
      </c>
      <c r="E603" s="45" t="s">
        <v>3782</v>
      </c>
      <c r="F603" s="29" t="s">
        <v>9</v>
      </c>
      <c r="G603" s="30" t="s">
        <v>2783</v>
      </c>
      <c r="H603" s="29" t="s">
        <v>3617</v>
      </c>
      <c r="I603" s="29" t="s">
        <v>3617</v>
      </c>
      <c r="J603" s="29" t="s">
        <v>3618</v>
      </c>
      <c r="K603" s="31" t="s">
        <v>1507</v>
      </c>
    </row>
    <row r="604" spans="1:11" s="49" customFormat="1" ht="32.450000000000003" customHeight="1" x14ac:dyDescent="0.25">
      <c r="A604" s="23"/>
      <c r="B604" s="25">
        <v>43049</v>
      </c>
      <c r="C604" s="44">
        <v>340</v>
      </c>
      <c r="D604" s="44" t="s">
        <v>3779</v>
      </c>
      <c r="E604" s="44" t="s">
        <v>3782</v>
      </c>
      <c r="F604" s="26" t="s">
        <v>9</v>
      </c>
      <c r="G604" s="26" t="s">
        <v>2783</v>
      </c>
      <c r="H604" s="26" t="s">
        <v>3619</v>
      </c>
      <c r="I604" s="26" t="s">
        <v>3619</v>
      </c>
      <c r="J604" s="26" t="s">
        <v>3620</v>
      </c>
      <c r="K604" s="27" t="s">
        <v>1507</v>
      </c>
    </row>
    <row r="605" spans="1:11" s="49" customFormat="1" ht="32.450000000000003" customHeight="1" x14ac:dyDescent="0.25">
      <c r="A605" s="23"/>
      <c r="B605" s="28">
        <v>43053</v>
      </c>
      <c r="C605" s="45">
        <v>341</v>
      </c>
      <c r="D605" s="45" t="s">
        <v>3779</v>
      </c>
      <c r="E605" s="45" t="s">
        <v>3782</v>
      </c>
      <c r="F605" s="29" t="s">
        <v>9</v>
      </c>
      <c r="G605" s="30" t="s">
        <v>2783</v>
      </c>
      <c r="H605" s="29" t="s">
        <v>3621</v>
      </c>
      <c r="I605" s="29" t="s">
        <v>3621</v>
      </c>
      <c r="J605" s="29" t="s">
        <v>3622</v>
      </c>
      <c r="K605" s="31" t="s">
        <v>1507</v>
      </c>
    </row>
    <row r="606" spans="1:11" s="49" customFormat="1" ht="32.450000000000003" customHeight="1" x14ac:dyDescent="0.25">
      <c r="A606" s="23"/>
      <c r="B606" s="25">
        <v>43053</v>
      </c>
      <c r="C606" s="44">
        <v>342</v>
      </c>
      <c r="D606" s="44" t="s">
        <v>3779</v>
      </c>
      <c r="E606" s="44" t="s">
        <v>3782</v>
      </c>
      <c r="F606" s="26" t="s">
        <v>9</v>
      </c>
      <c r="G606" s="26" t="s">
        <v>2819</v>
      </c>
      <c r="H606" s="26" t="s">
        <v>3623</v>
      </c>
      <c r="I606" s="26" t="s">
        <v>3623</v>
      </c>
      <c r="J606" s="26" t="s">
        <v>3624</v>
      </c>
      <c r="K606" s="27" t="s">
        <v>3625</v>
      </c>
    </row>
    <row r="607" spans="1:11" s="49" customFormat="1" ht="32.450000000000003" customHeight="1" x14ac:dyDescent="0.25">
      <c r="A607" s="23"/>
      <c r="B607" s="28">
        <v>43053</v>
      </c>
      <c r="C607" s="45">
        <v>344</v>
      </c>
      <c r="D607" s="45" t="s">
        <v>3779</v>
      </c>
      <c r="E607" s="45" t="s">
        <v>3782</v>
      </c>
      <c r="F607" s="29" t="s">
        <v>9</v>
      </c>
      <c r="G607" s="30" t="s">
        <v>2804</v>
      </c>
      <c r="H607" s="29" t="s">
        <v>2804</v>
      </c>
      <c r="I607" s="29" t="s">
        <v>2804</v>
      </c>
      <c r="J607" s="29" t="s">
        <v>1786</v>
      </c>
      <c r="K607" s="31" t="s">
        <v>3626</v>
      </c>
    </row>
    <row r="608" spans="1:11" s="49" customFormat="1" ht="32.450000000000003" customHeight="1" x14ac:dyDescent="0.25">
      <c r="A608" s="23"/>
      <c r="B608" s="25">
        <v>43056</v>
      </c>
      <c r="C608" s="44">
        <v>653</v>
      </c>
      <c r="D608" s="44" t="s">
        <v>3779</v>
      </c>
      <c r="E608" s="44" t="s">
        <v>3782</v>
      </c>
      <c r="F608" s="26" t="s">
        <v>2146</v>
      </c>
      <c r="G608" s="26" t="s">
        <v>683</v>
      </c>
      <c r="H608" s="26" t="s">
        <v>684</v>
      </c>
      <c r="I608" s="26" t="s">
        <v>685</v>
      </c>
      <c r="J608" s="26" t="s">
        <v>1802</v>
      </c>
      <c r="K608" s="27" t="s">
        <v>1803</v>
      </c>
    </row>
    <row r="609" spans="1:11" s="49" customFormat="1" ht="32.450000000000003" customHeight="1" x14ac:dyDescent="0.25">
      <c r="A609" s="23"/>
      <c r="B609" s="28">
        <v>43063</v>
      </c>
      <c r="C609" s="45">
        <v>958</v>
      </c>
      <c r="D609" s="45" t="s">
        <v>3779</v>
      </c>
      <c r="E609" s="45" t="s">
        <v>3782</v>
      </c>
      <c r="F609" s="29" t="s">
        <v>1256</v>
      </c>
      <c r="G609" s="30" t="s">
        <v>300</v>
      </c>
      <c r="H609" s="29" t="s">
        <v>122</v>
      </c>
      <c r="I609" s="29" t="s">
        <v>122</v>
      </c>
      <c r="J609" s="29" t="s">
        <v>1804</v>
      </c>
      <c r="K609" s="31" t="s">
        <v>1805</v>
      </c>
    </row>
    <row r="610" spans="1:11" s="49" customFormat="1" ht="32.450000000000003" customHeight="1" x14ac:dyDescent="0.25">
      <c r="A610" s="23"/>
      <c r="B610" s="25">
        <v>43063</v>
      </c>
      <c r="C610" s="44">
        <v>959</v>
      </c>
      <c r="D610" s="44" t="s">
        <v>3779</v>
      </c>
      <c r="E610" s="44" t="s">
        <v>3782</v>
      </c>
      <c r="F610" s="26" t="s">
        <v>1256</v>
      </c>
      <c r="G610" s="26" t="s">
        <v>686</v>
      </c>
      <c r="H610" s="26" t="s">
        <v>3077</v>
      </c>
      <c r="I610" s="26" t="s">
        <v>3077</v>
      </c>
      <c r="J610" s="26" t="s">
        <v>1806</v>
      </c>
      <c r="K610" s="27" t="s">
        <v>1807</v>
      </c>
    </row>
    <row r="611" spans="1:11" s="49" customFormat="1" ht="32.450000000000003" customHeight="1" x14ac:dyDescent="0.25">
      <c r="A611" s="23"/>
      <c r="B611" s="28">
        <v>43069</v>
      </c>
      <c r="C611" s="45">
        <v>358</v>
      </c>
      <c r="D611" s="45" t="s">
        <v>3779</v>
      </c>
      <c r="E611" s="45" t="s">
        <v>3782</v>
      </c>
      <c r="F611" s="29" t="s">
        <v>9</v>
      </c>
      <c r="G611" s="30" t="s">
        <v>2799</v>
      </c>
      <c r="H611" s="29" t="s">
        <v>3627</v>
      </c>
      <c r="I611" s="29" t="s">
        <v>3628</v>
      </c>
      <c r="J611" s="29" t="s">
        <v>3629</v>
      </c>
      <c r="K611" s="31" t="s">
        <v>3542</v>
      </c>
    </row>
    <row r="612" spans="1:11" s="49" customFormat="1" ht="32.450000000000003" customHeight="1" x14ac:dyDescent="0.25">
      <c r="A612" s="23"/>
      <c r="B612" s="25">
        <v>43073</v>
      </c>
      <c r="C612" s="44">
        <v>366</v>
      </c>
      <c r="D612" s="44" t="s">
        <v>3779</v>
      </c>
      <c r="E612" s="44" t="s">
        <v>3782</v>
      </c>
      <c r="F612" s="26" t="s">
        <v>9</v>
      </c>
      <c r="G612" s="26" t="s">
        <v>2820</v>
      </c>
      <c r="H612" s="26" t="s">
        <v>3630</v>
      </c>
      <c r="I612" s="26" t="s">
        <v>3631</v>
      </c>
      <c r="J612" s="26" t="s">
        <v>3632</v>
      </c>
      <c r="K612" s="27" t="s">
        <v>1797</v>
      </c>
    </row>
    <row r="613" spans="1:11" s="49" customFormat="1" ht="32.450000000000003" customHeight="1" x14ac:dyDescent="0.25">
      <c r="A613" s="23"/>
      <c r="B613" s="28">
        <v>43073</v>
      </c>
      <c r="C613" s="45">
        <v>367</v>
      </c>
      <c r="D613" s="45" t="s">
        <v>3779</v>
      </c>
      <c r="E613" s="45" t="s">
        <v>3782</v>
      </c>
      <c r="F613" s="29" t="s">
        <v>9</v>
      </c>
      <c r="G613" s="30" t="s">
        <v>687</v>
      </c>
      <c r="H613" s="29" t="s">
        <v>688</v>
      </c>
      <c r="I613" s="29" t="s">
        <v>689</v>
      </c>
      <c r="J613" s="29" t="s">
        <v>1808</v>
      </c>
      <c r="K613" s="31" t="s">
        <v>1809</v>
      </c>
    </row>
    <row r="614" spans="1:11" s="49" customFormat="1" ht="32.450000000000003" customHeight="1" x14ac:dyDescent="0.25">
      <c r="A614" s="23"/>
      <c r="B614" s="25">
        <v>43073</v>
      </c>
      <c r="C614" s="44">
        <v>368</v>
      </c>
      <c r="D614" s="44" t="s">
        <v>3779</v>
      </c>
      <c r="E614" s="44" t="s">
        <v>3782</v>
      </c>
      <c r="F614" s="26" t="s">
        <v>9</v>
      </c>
      <c r="G614" s="26" t="s">
        <v>2820</v>
      </c>
      <c r="H614" s="26" t="s">
        <v>3633</v>
      </c>
      <c r="I614" s="26" t="s">
        <v>3634</v>
      </c>
      <c r="J614" s="26" t="s">
        <v>3635</v>
      </c>
      <c r="K614" s="27" t="s">
        <v>1797</v>
      </c>
    </row>
    <row r="615" spans="1:11" s="49" customFormat="1" ht="32.450000000000003" customHeight="1" x14ac:dyDescent="0.25">
      <c r="A615" s="23"/>
      <c r="B615" s="28">
        <v>43075</v>
      </c>
      <c r="C615" s="45">
        <v>975</v>
      </c>
      <c r="D615" s="45" t="s">
        <v>3779</v>
      </c>
      <c r="E615" s="45" t="s">
        <v>3782</v>
      </c>
      <c r="F615" s="29" t="s">
        <v>1256</v>
      </c>
      <c r="G615" s="30"/>
      <c r="H615" s="29" t="s">
        <v>690</v>
      </c>
      <c r="I615" s="29" t="s">
        <v>690</v>
      </c>
      <c r="J615" s="29" t="s">
        <v>1810</v>
      </c>
      <c r="K615" s="31" t="s">
        <v>1507</v>
      </c>
    </row>
    <row r="616" spans="1:11" s="49" customFormat="1" ht="32.450000000000003" customHeight="1" x14ac:dyDescent="0.25">
      <c r="A616" s="23"/>
      <c r="B616" s="25">
        <v>43076</v>
      </c>
      <c r="C616" s="44">
        <v>979</v>
      </c>
      <c r="D616" s="44" t="s">
        <v>3779</v>
      </c>
      <c r="E616" s="44" t="s">
        <v>3782</v>
      </c>
      <c r="F616" s="26" t="s">
        <v>1256</v>
      </c>
      <c r="G616" s="26"/>
      <c r="H616" s="26"/>
      <c r="I616" s="26" t="s">
        <v>3636</v>
      </c>
      <c r="J616" s="26" t="s">
        <v>3637</v>
      </c>
      <c r="K616" s="27" t="s">
        <v>3638</v>
      </c>
    </row>
    <row r="617" spans="1:11" s="49" customFormat="1" ht="32.450000000000003" customHeight="1" x14ac:dyDescent="0.25">
      <c r="A617" s="23"/>
      <c r="B617" s="28">
        <v>43076</v>
      </c>
      <c r="C617" s="45">
        <v>373</v>
      </c>
      <c r="D617" s="45" t="s">
        <v>3780</v>
      </c>
      <c r="E617" s="45" t="s">
        <v>3782</v>
      </c>
      <c r="F617" s="29" t="s">
        <v>9</v>
      </c>
      <c r="G617" s="30" t="s">
        <v>691</v>
      </c>
      <c r="H617" s="29" t="s">
        <v>692</v>
      </c>
      <c r="I617" s="29" t="s">
        <v>693</v>
      </c>
      <c r="J617" s="29" t="s">
        <v>1811</v>
      </c>
      <c r="K617" s="31" t="s">
        <v>1812</v>
      </c>
    </row>
    <row r="618" spans="1:11" s="49" customFormat="1" ht="32.450000000000003" customHeight="1" x14ac:dyDescent="0.25">
      <c r="A618" s="23"/>
      <c r="B618" s="25">
        <v>43076</v>
      </c>
      <c r="C618" s="44">
        <v>374</v>
      </c>
      <c r="D618" s="44" t="s">
        <v>3780</v>
      </c>
      <c r="E618" s="44" t="s">
        <v>3782</v>
      </c>
      <c r="F618" s="26" t="s">
        <v>9</v>
      </c>
      <c r="G618" s="26" t="s">
        <v>694</v>
      </c>
      <c r="H618" s="26" t="s">
        <v>692</v>
      </c>
      <c r="I618" s="26" t="s">
        <v>695</v>
      </c>
      <c r="J618" s="26" t="s">
        <v>1811</v>
      </c>
      <c r="K618" s="27" t="s">
        <v>1812</v>
      </c>
    </row>
    <row r="619" spans="1:11" s="49" customFormat="1" ht="32.450000000000003" customHeight="1" x14ac:dyDescent="0.25">
      <c r="A619" s="23"/>
      <c r="B619" s="28">
        <v>43080</v>
      </c>
      <c r="C619" s="45">
        <v>376</v>
      </c>
      <c r="D619" s="45" t="s">
        <v>3780</v>
      </c>
      <c r="E619" s="45" t="s">
        <v>3782</v>
      </c>
      <c r="F619" s="29" t="s">
        <v>9</v>
      </c>
      <c r="G619" s="30" t="s">
        <v>696</v>
      </c>
      <c r="H619" s="29" t="s">
        <v>697</v>
      </c>
      <c r="I619" s="29" t="s">
        <v>698</v>
      </c>
      <c r="J619" s="29" t="s">
        <v>1813</v>
      </c>
      <c r="K619" s="31" t="s">
        <v>1812</v>
      </c>
    </row>
    <row r="620" spans="1:11" s="49" customFormat="1" ht="32.450000000000003" customHeight="1" x14ac:dyDescent="0.25">
      <c r="A620" s="23"/>
      <c r="B620" s="25">
        <v>43080</v>
      </c>
      <c r="C620" s="44">
        <v>377</v>
      </c>
      <c r="D620" s="44" t="s">
        <v>3780</v>
      </c>
      <c r="E620" s="44" t="s">
        <v>3782</v>
      </c>
      <c r="F620" s="26" t="s">
        <v>9</v>
      </c>
      <c r="G620" s="26" t="s">
        <v>699</v>
      </c>
      <c r="H620" s="26" t="s">
        <v>700</v>
      </c>
      <c r="I620" s="26" t="s">
        <v>701</v>
      </c>
      <c r="J620" s="26" t="s">
        <v>1811</v>
      </c>
      <c r="K620" s="27" t="s">
        <v>1812</v>
      </c>
    </row>
    <row r="621" spans="1:11" s="49" customFormat="1" ht="32.450000000000003" customHeight="1" x14ac:dyDescent="0.25">
      <c r="A621" s="23"/>
      <c r="B621" s="28">
        <v>43080</v>
      </c>
      <c r="C621" s="45">
        <v>378</v>
      </c>
      <c r="D621" s="45" t="s">
        <v>3780</v>
      </c>
      <c r="E621" s="45" t="s">
        <v>3782</v>
      </c>
      <c r="F621" s="29" t="s">
        <v>9</v>
      </c>
      <c r="G621" s="30" t="s">
        <v>694</v>
      </c>
      <c r="H621" s="29" t="s">
        <v>702</v>
      </c>
      <c r="I621" s="29" t="s">
        <v>703</v>
      </c>
      <c r="J621" s="29" t="s">
        <v>1811</v>
      </c>
      <c r="K621" s="31" t="s">
        <v>1812</v>
      </c>
    </row>
    <row r="622" spans="1:11" s="49" customFormat="1" ht="32.450000000000003" customHeight="1" x14ac:dyDescent="0.25">
      <c r="A622" s="23"/>
      <c r="B622" s="25">
        <v>43080</v>
      </c>
      <c r="C622" s="44">
        <v>379</v>
      </c>
      <c r="D622" s="44" t="s">
        <v>3780</v>
      </c>
      <c r="E622" s="44" t="s">
        <v>3782</v>
      </c>
      <c r="F622" s="26" t="s">
        <v>9</v>
      </c>
      <c r="G622" s="26" t="s">
        <v>699</v>
      </c>
      <c r="H622" s="26" t="s">
        <v>704</v>
      </c>
      <c r="I622" s="26" t="s">
        <v>705</v>
      </c>
      <c r="J622" s="26" t="s">
        <v>1783</v>
      </c>
      <c r="K622" s="27" t="s">
        <v>1812</v>
      </c>
    </row>
    <row r="623" spans="1:11" s="49" customFormat="1" ht="32.450000000000003" customHeight="1" x14ac:dyDescent="0.25">
      <c r="A623" s="23"/>
      <c r="B623" s="28">
        <v>43080</v>
      </c>
      <c r="C623" s="45">
        <v>380</v>
      </c>
      <c r="D623" s="45" t="s">
        <v>3780</v>
      </c>
      <c r="E623" s="45" t="s">
        <v>3782</v>
      </c>
      <c r="F623" s="29" t="s">
        <v>9</v>
      </c>
      <c r="G623" s="30" t="s">
        <v>699</v>
      </c>
      <c r="H623" s="29" t="s">
        <v>706</v>
      </c>
      <c r="I623" s="29" t="s">
        <v>707</v>
      </c>
      <c r="J623" s="29" t="s">
        <v>1783</v>
      </c>
      <c r="K623" s="31" t="s">
        <v>1812</v>
      </c>
    </row>
    <row r="624" spans="1:11" s="49" customFormat="1" ht="32.450000000000003" customHeight="1" x14ac:dyDescent="0.25">
      <c r="A624" s="23"/>
      <c r="B624" s="25">
        <v>43080</v>
      </c>
      <c r="C624" s="44">
        <v>381</v>
      </c>
      <c r="D624" s="44" t="s">
        <v>3780</v>
      </c>
      <c r="E624" s="44" t="s">
        <v>3782</v>
      </c>
      <c r="F624" s="26" t="s">
        <v>9</v>
      </c>
      <c r="G624" s="26" t="s">
        <v>699</v>
      </c>
      <c r="H624" s="26" t="s">
        <v>708</v>
      </c>
      <c r="I624" s="26" t="s">
        <v>709</v>
      </c>
      <c r="J624" s="26" t="s">
        <v>1783</v>
      </c>
      <c r="K624" s="27" t="s">
        <v>1812</v>
      </c>
    </row>
    <row r="625" spans="1:11" s="49" customFormat="1" ht="32.450000000000003" customHeight="1" x14ac:dyDescent="0.25">
      <c r="A625" s="23"/>
      <c r="B625" s="28">
        <v>43080</v>
      </c>
      <c r="C625" s="45">
        <v>382</v>
      </c>
      <c r="D625" s="45" t="s">
        <v>3780</v>
      </c>
      <c r="E625" s="45" t="s">
        <v>3782</v>
      </c>
      <c r="F625" s="29" t="s">
        <v>9</v>
      </c>
      <c r="G625" s="30" t="s">
        <v>696</v>
      </c>
      <c r="H625" s="29" t="s">
        <v>710</v>
      </c>
      <c r="I625" s="29" t="s">
        <v>711</v>
      </c>
      <c r="J625" s="29" t="s">
        <v>1814</v>
      </c>
      <c r="K625" s="31" t="s">
        <v>1812</v>
      </c>
    </row>
    <row r="626" spans="1:11" s="49" customFormat="1" ht="32.450000000000003" customHeight="1" x14ac:dyDescent="0.25">
      <c r="A626" s="23"/>
      <c r="B626" s="25">
        <v>43090</v>
      </c>
      <c r="C626" s="44">
        <v>391</v>
      </c>
      <c r="D626" s="44" t="s">
        <v>3779</v>
      </c>
      <c r="E626" s="44" t="s">
        <v>3782</v>
      </c>
      <c r="F626" s="26" t="s">
        <v>9</v>
      </c>
      <c r="G626" s="26" t="s">
        <v>712</v>
      </c>
      <c r="H626" s="26" t="s">
        <v>713</v>
      </c>
      <c r="I626" s="26" t="s">
        <v>714</v>
      </c>
      <c r="J626" s="26" t="s">
        <v>1815</v>
      </c>
      <c r="K626" s="27" t="s">
        <v>1785</v>
      </c>
    </row>
    <row r="627" spans="1:11" s="49" customFormat="1" ht="32.450000000000003" customHeight="1" x14ac:dyDescent="0.25">
      <c r="A627" s="23"/>
      <c r="B627" s="28">
        <v>43090</v>
      </c>
      <c r="C627" s="45">
        <v>392</v>
      </c>
      <c r="D627" s="45" t="s">
        <v>3779</v>
      </c>
      <c r="E627" s="45" t="s">
        <v>3782</v>
      </c>
      <c r="F627" s="29" t="s">
        <v>9</v>
      </c>
      <c r="G627" s="30" t="s">
        <v>712</v>
      </c>
      <c r="H627" s="29" t="s">
        <v>715</v>
      </c>
      <c r="I627" s="29" t="s">
        <v>716</v>
      </c>
      <c r="J627" s="29" t="s">
        <v>1816</v>
      </c>
      <c r="K627" s="31" t="s">
        <v>1817</v>
      </c>
    </row>
    <row r="628" spans="1:11" s="49" customFormat="1" ht="32.450000000000003" customHeight="1" x14ac:dyDescent="0.25">
      <c r="A628" s="23"/>
      <c r="B628" s="25">
        <v>43091</v>
      </c>
      <c r="C628" s="44">
        <v>394</v>
      </c>
      <c r="D628" s="44" t="s">
        <v>3779</v>
      </c>
      <c r="E628" s="44" t="s">
        <v>3782</v>
      </c>
      <c r="F628" s="26" t="s">
        <v>9</v>
      </c>
      <c r="G628" s="26" t="s">
        <v>717</v>
      </c>
      <c r="H628" s="26" t="s">
        <v>718</v>
      </c>
      <c r="I628" s="26" t="s">
        <v>719</v>
      </c>
      <c r="J628" s="26" t="s">
        <v>1818</v>
      </c>
      <c r="K628" s="27" t="s">
        <v>1675</v>
      </c>
    </row>
    <row r="629" spans="1:11" s="49" customFormat="1" ht="32.450000000000003" customHeight="1" x14ac:dyDescent="0.25">
      <c r="A629" s="23"/>
      <c r="B629" s="28">
        <v>43111</v>
      </c>
      <c r="C629" s="45">
        <v>5</v>
      </c>
      <c r="D629" s="45" t="s">
        <v>3779</v>
      </c>
      <c r="E629" s="45" t="s">
        <v>3782</v>
      </c>
      <c r="F629" s="29" t="s">
        <v>9</v>
      </c>
      <c r="G629" s="30" t="s">
        <v>720</v>
      </c>
      <c r="H629" s="29" t="s">
        <v>3639</v>
      </c>
      <c r="I629" s="29" t="s">
        <v>3640</v>
      </c>
      <c r="J629" s="29" t="s">
        <v>3641</v>
      </c>
      <c r="K629" s="31" t="s">
        <v>1826</v>
      </c>
    </row>
    <row r="630" spans="1:11" s="49" customFormat="1" ht="32.450000000000003" customHeight="1" x14ac:dyDescent="0.25">
      <c r="A630" s="23"/>
      <c r="B630" s="25">
        <v>43111</v>
      </c>
      <c r="C630" s="44">
        <v>15</v>
      </c>
      <c r="D630" s="44" t="s">
        <v>3779</v>
      </c>
      <c r="E630" s="44" t="s">
        <v>3782</v>
      </c>
      <c r="F630" s="26" t="s">
        <v>1256</v>
      </c>
      <c r="G630" s="26" t="s">
        <v>546</v>
      </c>
      <c r="H630" s="26" t="s">
        <v>546</v>
      </c>
      <c r="I630" s="26" t="s">
        <v>721</v>
      </c>
      <c r="J630" s="26" t="s">
        <v>1819</v>
      </c>
      <c r="K630" s="27" t="s">
        <v>1820</v>
      </c>
    </row>
    <row r="631" spans="1:11" s="49" customFormat="1" ht="32.450000000000003" customHeight="1" x14ac:dyDescent="0.25">
      <c r="A631" s="23"/>
      <c r="B631" s="28">
        <v>43112</v>
      </c>
      <c r="C631" s="45">
        <v>23</v>
      </c>
      <c r="D631" s="45" t="s">
        <v>3779</v>
      </c>
      <c r="E631" s="45" t="s">
        <v>3782</v>
      </c>
      <c r="F631" s="29" t="s">
        <v>1256</v>
      </c>
      <c r="G631" s="30" t="s">
        <v>2117</v>
      </c>
      <c r="H631" s="29" t="s">
        <v>2117</v>
      </c>
      <c r="I631" s="29" t="s">
        <v>3642</v>
      </c>
      <c r="J631" s="29" t="s">
        <v>3643</v>
      </c>
      <c r="K631" s="31" t="s">
        <v>1507</v>
      </c>
    </row>
    <row r="632" spans="1:11" s="49" customFormat="1" ht="32.450000000000003" customHeight="1" x14ac:dyDescent="0.25">
      <c r="A632" s="23"/>
      <c r="B632" s="25">
        <v>43117</v>
      </c>
      <c r="C632" s="44">
        <v>10</v>
      </c>
      <c r="D632" s="44" t="s">
        <v>3779</v>
      </c>
      <c r="E632" s="44" t="s">
        <v>3782</v>
      </c>
      <c r="F632" s="26" t="s">
        <v>9</v>
      </c>
      <c r="G632" s="26" t="s">
        <v>722</v>
      </c>
      <c r="H632" s="26" t="s">
        <v>271</v>
      </c>
      <c r="I632" s="26" t="s">
        <v>723</v>
      </c>
      <c r="J632" s="26" t="s">
        <v>1821</v>
      </c>
      <c r="K632" s="27" t="s">
        <v>1822</v>
      </c>
    </row>
    <row r="633" spans="1:11" s="49" customFormat="1" ht="32.450000000000003" customHeight="1" x14ac:dyDescent="0.25">
      <c r="A633" s="23"/>
      <c r="B633" s="28">
        <v>43123</v>
      </c>
      <c r="C633" s="45">
        <v>16</v>
      </c>
      <c r="D633" s="45" t="s">
        <v>3779</v>
      </c>
      <c r="E633" s="45" t="s">
        <v>3782</v>
      </c>
      <c r="F633" s="29" t="s">
        <v>9</v>
      </c>
      <c r="G633" s="30" t="s">
        <v>2821</v>
      </c>
      <c r="H633" s="29" t="s">
        <v>3644</v>
      </c>
      <c r="I633" s="29" t="s">
        <v>724</v>
      </c>
      <c r="J633" s="29" t="s">
        <v>3645</v>
      </c>
      <c r="K633" s="31" t="s">
        <v>1788</v>
      </c>
    </row>
    <row r="634" spans="1:11" s="49" customFormat="1" ht="32.450000000000003" customHeight="1" x14ac:dyDescent="0.25">
      <c r="A634" s="23"/>
      <c r="B634" s="25">
        <v>43126</v>
      </c>
      <c r="C634" s="44">
        <v>20</v>
      </c>
      <c r="D634" s="44" t="s">
        <v>3780</v>
      </c>
      <c r="E634" s="44" t="s">
        <v>3782</v>
      </c>
      <c r="F634" s="26" t="s">
        <v>9</v>
      </c>
      <c r="G634" s="26" t="s">
        <v>725</v>
      </c>
      <c r="H634" s="26" t="s">
        <v>726</v>
      </c>
      <c r="I634" s="26" t="s">
        <v>727</v>
      </c>
      <c r="J634" s="26" t="s">
        <v>1702</v>
      </c>
      <c r="K634" s="27" t="s">
        <v>1797</v>
      </c>
    </row>
    <row r="635" spans="1:11" s="49" customFormat="1" ht="32.450000000000003" customHeight="1" x14ac:dyDescent="0.25">
      <c r="A635" s="23"/>
      <c r="B635" s="28">
        <v>43126</v>
      </c>
      <c r="C635" s="45">
        <v>21</v>
      </c>
      <c r="D635" s="45" t="s">
        <v>3780</v>
      </c>
      <c r="E635" s="45" t="s">
        <v>3782</v>
      </c>
      <c r="F635" s="29" t="s">
        <v>9</v>
      </c>
      <c r="G635" s="30" t="s">
        <v>2822</v>
      </c>
      <c r="H635" s="29" t="s">
        <v>3646</v>
      </c>
      <c r="I635" s="29" t="s">
        <v>3647</v>
      </c>
      <c r="J635" s="29" t="s">
        <v>3648</v>
      </c>
      <c r="K635" s="31" t="s">
        <v>2163</v>
      </c>
    </row>
    <row r="636" spans="1:11" s="49" customFormat="1" ht="32.450000000000003" customHeight="1" x14ac:dyDescent="0.25">
      <c r="A636" s="23"/>
      <c r="B636" s="25">
        <v>43126</v>
      </c>
      <c r="C636" s="44">
        <v>25</v>
      </c>
      <c r="D636" s="44" t="s">
        <v>3780</v>
      </c>
      <c r="E636" s="44" t="s">
        <v>3782</v>
      </c>
      <c r="F636" s="26" t="s">
        <v>9</v>
      </c>
      <c r="G636" s="26" t="s">
        <v>728</v>
      </c>
      <c r="H636" s="26" t="s">
        <v>729</v>
      </c>
      <c r="I636" s="26" t="s">
        <v>730</v>
      </c>
      <c r="J636" s="26" t="s">
        <v>1702</v>
      </c>
      <c r="K636" s="27" t="s">
        <v>1797</v>
      </c>
    </row>
    <row r="637" spans="1:11" s="49" customFormat="1" ht="32.450000000000003" customHeight="1" x14ac:dyDescent="0.25">
      <c r="A637" s="23"/>
      <c r="B637" s="28">
        <v>43126</v>
      </c>
      <c r="C637" s="45">
        <v>26</v>
      </c>
      <c r="D637" s="45" t="s">
        <v>3780</v>
      </c>
      <c r="E637" s="45" t="s">
        <v>3782</v>
      </c>
      <c r="F637" s="29" t="s">
        <v>9</v>
      </c>
      <c r="G637" s="30" t="s">
        <v>728</v>
      </c>
      <c r="H637" s="29" t="s">
        <v>731</v>
      </c>
      <c r="I637" s="29" t="s">
        <v>732</v>
      </c>
      <c r="J637" s="29" t="s">
        <v>1676</v>
      </c>
      <c r="K637" s="31" t="s">
        <v>1797</v>
      </c>
    </row>
    <row r="638" spans="1:11" s="49" customFormat="1" ht="32.450000000000003" customHeight="1" x14ac:dyDescent="0.25">
      <c r="A638" s="23"/>
      <c r="B638" s="25">
        <v>43129</v>
      </c>
      <c r="C638" s="44">
        <v>27</v>
      </c>
      <c r="D638" s="44" t="s">
        <v>3780</v>
      </c>
      <c r="E638" s="44" t="s">
        <v>3782</v>
      </c>
      <c r="F638" s="26" t="s">
        <v>9</v>
      </c>
      <c r="G638" s="26" t="s">
        <v>728</v>
      </c>
      <c r="H638" s="26" t="s">
        <v>733</v>
      </c>
      <c r="I638" s="26" t="s">
        <v>734</v>
      </c>
      <c r="J638" s="26" t="s">
        <v>1676</v>
      </c>
      <c r="K638" s="27" t="s">
        <v>1797</v>
      </c>
    </row>
    <row r="639" spans="1:11" s="49" customFormat="1" ht="32.450000000000003" customHeight="1" x14ac:dyDescent="0.25">
      <c r="A639" s="23"/>
      <c r="B639" s="28">
        <v>43129</v>
      </c>
      <c r="C639" s="45">
        <v>28</v>
      </c>
      <c r="D639" s="45" t="s">
        <v>3780</v>
      </c>
      <c r="E639" s="45" t="s">
        <v>3782</v>
      </c>
      <c r="F639" s="29" t="s">
        <v>9</v>
      </c>
      <c r="G639" s="30" t="s">
        <v>728</v>
      </c>
      <c r="H639" s="29" t="s">
        <v>735</v>
      </c>
      <c r="I639" s="29" t="s">
        <v>736</v>
      </c>
      <c r="J639" s="29" t="s">
        <v>1823</v>
      </c>
      <c r="K639" s="31" t="s">
        <v>1797</v>
      </c>
    </row>
    <row r="640" spans="1:11" s="49" customFormat="1" ht="32.450000000000003" customHeight="1" x14ac:dyDescent="0.25">
      <c r="A640" s="23"/>
      <c r="B640" s="25">
        <v>43129</v>
      </c>
      <c r="C640" s="44">
        <v>29</v>
      </c>
      <c r="D640" s="44" t="s">
        <v>3780</v>
      </c>
      <c r="E640" s="44" t="s">
        <v>3782</v>
      </c>
      <c r="F640" s="26" t="s">
        <v>9</v>
      </c>
      <c r="G640" s="26" t="s">
        <v>728</v>
      </c>
      <c r="H640" s="26" t="s">
        <v>737</v>
      </c>
      <c r="I640" s="26" t="s">
        <v>738</v>
      </c>
      <c r="J640" s="26" t="s">
        <v>1676</v>
      </c>
      <c r="K640" s="27" t="s">
        <v>1797</v>
      </c>
    </row>
    <row r="641" spans="1:11" s="49" customFormat="1" ht="32.450000000000003" customHeight="1" x14ac:dyDescent="0.25">
      <c r="A641" s="23"/>
      <c r="B641" s="28">
        <v>43132</v>
      </c>
      <c r="C641" s="45">
        <v>32</v>
      </c>
      <c r="D641" s="45" t="s">
        <v>3780</v>
      </c>
      <c r="E641" s="45" t="s">
        <v>3782</v>
      </c>
      <c r="F641" s="29" t="s">
        <v>9</v>
      </c>
      <c r="G641" s="30" t="s">
        <v>739</v>
      </c>
      <c r="H641" s="29" t="s">
        <v>740</v>
      </c>
      <c r="I641" s="29" t="s">
        <v>741</v>
      </c>
      <c r="J641" s="29" t="s">
        <v>1824</v>
      </c>
      <c r="K641" s="31" t="s">
        <v>1825</v>
      </c>
    </row>
    <row r="642" spans="1:11" s="49" customFormat="1" ht="32.450000000000003" customHeight="1" x14ac:dyDescent="0.25">
      <c r="A642" s="23"/>
      <c r="B642" s="25">
        <v>43132</v>
      </c>
      <c r="C642" s="44">
        <v>33</v>
      </c>
      <c r="D642" s="44" t="s">
        <v>3780</v>
      </c>
      <c r="E642" s="44" t="s">
        <v>3782</v>
      </c>
      <c r="F642" s="26" t="s">
        <v>9</v>
      </c>
      <c r="G642" s="26" t="s">
        <v>739</v>
      </c>
      <c r="H642" s="26" t="s">
        <v>742</v>
      </c>
      <c r="I642" s="26" t="s">
        <v>743</v>
      </c>
      <c r="J642" s="26" t="s">
        <v>1824</v>
      </c>
      <c r="K642" s="27" t="s">
        <v>1825</v>
      </c>
    </row>
    <row r="643" spans="1:11" s="49" customFormat="1" ht="32.450000000000003" customHeight="1" x14ac:dyDescent="0.25">
      <c r="A643" s="23"/>
      <c r="B643" s="28">
        <v>43132</v>
      </c>
      <c r="C643" s="45">
        <v>34</v>
      </c>
      <c r="D643" s="45" t="s">
        <v>3780</v>
      </c>
      <c r="E643" s="45" t="s">
        <v>3782</v>
      </c>
      <c r="F643" s="29" t="s">
        <v>9</v>
      </c>
      <c r="G643" s="30" t="s">
        <v>739</v>
      </c>
      <c r="H643" s="29" t="s">
        <v>3649</v>
      </c>
      <c r="I643" s="29" t="s">
        <v>3650</v>
      </c>
      <c r="J643" s="29" t="s">
        <v>1824</v>
      </c>
      <c r="K643" s="31" t="s">
        <v>1825</v>
      </c>
    </row>
    <row r="644" spans="1:11" s="49" customFormat="1" ht="32.450000000000003" customHeight="1" x14ac:dyDescent="0.25">
      <c r="A644" s="23"/>
      <c r="B644" s="25">
        <v>43132</v>
      </c>
      <c r="C644" s="44">
        <v>35</v>
      </c>
      <c r="D644" s="44" t="s">
        <v>3779</v>
      </c>
      <c r="E644" s="44" t="s">
        <v>3782</v>
      </c>
      <c r="F644" s="26" t="s">
        <v>9</v>
      </c>
      <c r="G644" s="26" t="s">
        <v>744</v>
      </c>
      <c r="H644" s="26" t="s">
        <v>745</v>
      </c>
      <c r="I644" s="26" t="s">
        <v>744</v>
      </c>
      <c r="J644" s="26" t="s">
        <v>1786</v>
      </c>
      <c r="K644" s="27" t="s">
        <v>1826</v>
      </c>
    </row>
    <row r="645" spans="1:11" s="49" customFormat="1" ht="32.450000000000003" customHeight="1" x14ac:dyDescent="0.25">
      <c r="A645" s="23"/>
      <c r="B645" s="28">
        <v>43133</v>
      </c>
      <c r="C645" s="45">
        <v>40</v>
      </c>
      <c r="D645" s="45" t="s">
        <v>3779</v>
      </c>
      <c r="E645" s="45" t="s">
        <v>3782</v>
      </c>
      <c r="F645" s="29" t="s">
        <v>9</v>
      </c>
      <c r="G645" s="30" t="s">
        <v>545</v>
      </c>
      <c r="H645" s="29" t="s">
        <v>745</v>
      </c>
      <c r="I645" s="29" t="s">
        <v>545</v>
      </c>
      <c r="J645" s="29" t="s">
        <v>1786</v>
      </c>
      <c r="K645" s="31" t="s">
        <v>1827</v>
      </c>
    </row>
    <row r="646" spans="1:11" s="49" customFormat="1" ht="32.450000000000003" customHeight="1" x14ac:dyDescent="0.25">
      <c r="A646" s="23"/>
      <c r="B646" s="25">
        <v>43138</v>
      </c>
      <c r="C646" s="44">
        <v>44</v>
      </c>
      <c r="D646" s="44" t="s">
        <v>3779</v>
      </c>
      <c r="E646" s="44" t="s">
        <v>3782</v>
      </c>
      <c r="F646" s="26" t="s">
        <v>9</v>
      </c>
      <c r="G646" s="26" t="s">
        <v>2823</v>
      </c>
      <c r="H646" s="26" t="s">
        <v>3651</v>
      </c>
      <c r="I646" s="26" t="s">
        <v>3652</v>
      </c>
      <c r="J646" s="26" t="s">
        <v>3653</v>
      </c>
      <c r="K646" s="27" t="s">
        <v>1675</v>
      </c>
    </row>
    <row r="647" spans="1:11" s="49" customFormat="1" ht="32.450000000000003" customHeight="1" x14ac:dyDescent="0.25">
      <c r="A647" s="23"/>
      <c r="B647" s="28">
        <v>43145</v>
      </c>
      <c r="C647" s="45">
        <v>46</v>
      </c>
      <c r="D647" s="45" t="s">
        <v>3779</v>
      </c>
      <c r="E647" s="45" t="s">
        <v>3782</v>
      </c>
      <c r="F647" s="29" t="s">
        <v>9</v>
      </c>
      <c r="G647" s="30" t="s">
        <v>746</v>
      </c>
      <c r="H647" s="29" t="s">
        <v>747</v>
      </c>
      <c r="I647" s="29" t="s">
        <v>748</v>
      </c>
      <c r="J647" s="29" t="s">
        <v>1828</v>
      </c>
      <c r="K647" s="31" t="s">
        <v>1827</v>
      </c>
    </row>
    <row r="648" spans="1:11" s="49" customFormat="1" ht="32.450000000000003" customHeight="1" x14ac:dyDescent="0.25">
      <c r="A648" s="23"/>
      <c r="B648" s="25">
        <v>43145</v>
      </c>
      <c r="C648" s="44">
        <v>47</v>
      </c>
      <c r="D648" s="44" t="s">
        <v>3779</v>
      </c>
      <c r="E648" s="44" t="s">
        <v>3782</v>
      </c>
      <c r="F648" s="26" t="s">
        <v>9</v>
      </c>
      <c r="G648" s="26" t="s">
        <v>746</v>
      </c>
      <c r="H648" s="26" t="s">
        <v>749</v>
      </c>
      <c r="I648" s="26" t="s">
        <v>750</v>
      </c>
      <c r="J648" s="26" t="s">
        <v>1829</v>
      </c>
      <c r="K648" s="27" t="s">
        <v>1830</v>
      </c>
    </row>
    <row r="649" spans="1:11" s="49" customFormat="1" ht="32.450000000000003" customHeight="1" x14ac:dyDescent="0.25">
      <c r="A649" s="23"/>
      <c r="B649" s="28">
        <v>43145</v>
      </c>
      <c r="C649" s="45">
        <v>48</v>
      </c>
      <c r="D649" s="45" t="s">
        <v>3779</v>
      </c>
      <c r="E649" s="45" t="s">
        <v>3782</v>
      </c>
      <c r="F649" s="29" t="s">
        <v>9</v>
      </c>
      <c r="G649" s="30" t="s">
        <v>746</v>
      </c>
      <c r="H649" s="29" t="s">
        <v>751</v>
      </c>
      <c r="I649" s="29" t="s">
        <v>752</v>
      </c>
      <c r="J649" s="29" t="s">
        <v>1831</v>
      </c>
      <c r="K649" s="31" t="s">
        <v>1827</v>
      </c>
    </row>
    <row r="650" spans="1:11" s="49" customFormat="1" ht="32.450000000000003" customHeight="1" x14ac:dyDescent="0.25">
      <c r="A650" s="23"/>
      <c r="B650" s="25">
        <v>43147</v>
      </c>
      <c r="C650" s="44">
        <v>51</v>
      </c>
      <c r="D650" s="44" t="s">
        <v>3779</v>
      </c>
      <c r="E650" s="44" t="s">
        <v>3782</v>
      </c>
      <c r="F650" s="26" t="s">
        <v>9</v>
      </c>
      <c r="G650" s="26" t="s">
        <v>753</v>
      </c>
      <c r="H650" s="26" t="s">
        <v>754</v>
      </c>
      <c r="I650" s="26" t="s">
        <v>753</v>
      </c>
      <c r="J650" s="26" t="s">
        <v>1786</v>
      </c>
      <c r="K650" s="27" t="s">
        <v>1507</v>
      </c>
    </row>
    <row r="651" spans="1:11" s="49" customFormat="1" ht="32.450000000000003" customHeight="1" x14ac:dyDescent="0.25">
      <c r="A651" s="23"/>
      <c r="B651" s="28">
        <v>43161</v>
      </c>
      <c r="C651" s="45">
        <v>1190</v>
      </c>
      <c r="D651" s="45" t="s">
        <v>3780</v>
      </c>
      <c r="E651" s="45" t="s">
        <v>3782</v>
      </c>
      <c r="F651" s="29" t="s">
        <v>1255</v>
      </c>
      <c r="G651" s="30" t="s">
        <v>2788</v>
      </c>
      <c r="H651" s="29" t="s">
        <v>2788</v>
      </c>
      <c r="I651" s="29" t="s">
        <v>2788</v>
      </c>
      <c r="J651" s="29" t="s">
        <v>3330</v>
      </c>
      <c r="K651" s="31" t="s">
        <v>3654</v>
      </c>
    </row>
    <row r="652" spans="1:11" s="49" customFormat="1" ht="32.450000000000003" customHeight="1" x14ac:dyDescent="0.25">
      <c r="A652" s="23"/>
      <c r="B652" s="25">
        <v>43165</v>
      </c>
      <c r="C652" s="44">
        <v>63</v>
      </c>
      <c r="D652" s="44" t="s">
        <v>3780</v>
      </c>
      <c r="E652" s="44" t="s">
        <v>3782</v>
      </c>
      <c r="F652" s="26" t="s">
        <v>9</v>
      </c>
      <c r="G652" s="26" t="s">
        <v>2824</v>
      </c>
      <c r="H652" s="26" t="s">
        <v>3655</v>
      </c>
      <c r="I652" s="26" t="s">
        <v>3656</v>
      </c>
      <c r="J652" s="26" t="s">
        <v>3657</v>
      </c>
      <c r="K652" s="27" t="s">
        <v>1884</v>
      </c>
    </row>
    <row r="653" spans="1:11" s="49" customFormat="1" ht="32.450000000000003" customHeight="1" x14ac:dyDescent="0.25">
      <c r="A653" s="23"/>
      <c r="B653" s="28">
        <v>43166</v>
      </c>
      <c r="C653" s="45">
        <v>64</v>
      </c>
      <c r="D653" s="45" t="s">
        <v>3780</v>
      </c>
      <c r="E653" s="45" t="s">
        <v>3782</v>
      </c>
      <c r="F653" s="29" t="s">
        <v>9</v>
      </c>
      <c r="G653" s="30" t="s">
        <v>2824</v>
      </c>
      <c r="H653" s="29" t="s">
        <v>3658</v>
      </c>
      <c r="I653" s="29" t="s">
        <v>3659</v>
      </c>
      <c r="J653" s="29" t="s">
        <v>3657</v>
      </c>
      <c r="K653" s="31" t="s">
        <v>1884</v>
      </c>
    </row>
    <row r="654" spans="1:11" s="49" customFormat="1" ht="32.450000000000003" customHeight="1" x14ac:dyDescent="0.25">
      <c r="A654" s="23"/>
      <c r="B654" s="25">
        <v>43166</v>
      </c>
      <c r="C654" s="44">
        <v>65</v>
      </c>
      <c r="D654" s="44" t="s">
        <v>3779</v>
      </c>
      <c r="E654" s="44" t="s">
        <v>3782</v>
      </c>
      <c r="F654" s="26" t="s">
        <v>9</v>
      </c>
      <c r="G654" s="26" t="s">
        <v>755</v>
      </c>
      <c r="H654" s="26" t="s">
        <v>755</v>
      </c>
      <c r="I654" s="26" t="s">
        <v>756</v>
      </c>
      <c r="J654" s="26" t="s">
        <v>1832</v>
      </c>
      <c r="K654" s="27" t="s">
        <v>1507</v>
      </c>
    </row>
    <row r="655" spans="1:11" s="49" customFormat="1" ht="32.450000000000003" customHeight="1" x14ac:dyDescent="0.25">
      <c r="A655" s="23"/>
      <c r="B655" s="28">
        <v>43167</v>
      </c>
      <c r="C655" s="45">
        <v>68</v>
      </c>
      <c r="D655" s="45" t="s">
        <v>3780</v>
      </c>
      <c r="E655" s="45" t="s">
        <v>3782</v>
      </c>
      <c r="F655" s="29" t="s">
        <v>9</v>
      </c>
      <c r="G655" s="30" t="s">
        <v>2825</v>
      </c>
      <c r="H655" s="29" t="s">
        <v>3660</v>
      </c>
      <c r="I655" s="29" t="s">
        <v>3661</v>
      </c>
      <c r="J655" s="29" t="s">
        <v>3662</v>
      </c>
      <c r="K655" s="31" t="s">
        <v>1509</v>
      </c>
    </row>
    <row r="656" spans="1:11" s="49" customFormat="1" ht="32.450000000000003" customHeight="1" x14ac:dyDescent="0.25">
      <c r="A656" s="23"/>
      <c r="B656" s="25">
        <v>43168</v>
      </c>
      <c r="C656" s="44">
        <v>71</v>
      </c>
      <c r="D656" s="44" t="s">
        <v>3779</v>
      </c>
      <c r="E656" s="44" t="s">
        <v>3782</v>
      </c>
      <c r="F656" s="26" t="s">
        <v>9</v>
      </c>
      <c r="G656" s="26" t="s">
        <v>2825</v>
      </c>
      <c r="H656" s="26" t="s">
        <v>3663</v>
      </c>
      <c r="I656" s="26" t="s">
        <v>3664</v>
      </c>
      <c r="J656" s="26" t="s">
        <v>3665</v>
      </c>
      <c r="K656" s="27" t="s">
        <v>1507</v>
      </c>
    </row>
    <row r="657" spans="1:11" s="49" customFormat="1" ht="32.450000000000003" customHeight="1" x14ac:dyDescent="0.25">
      <c r="A657" s="23"/>
      <c r="B657" s="28">
        <v>43179</v>
      </c>
      <c r="C657" s="45">
        <v>98</v>
      </c>
      <c r="D657" s="45" t="s">
        <v>3780</v>
      </c>
      <c r="E657" s="45" t="s">
        <v>3782</v>
      </c>
      <c r="F657" s="29" t="s">
        <v>9</v>
      </c>
      <c r="G657" s="30" t="s">
        <v>757</v>
      </c>
      <c r="H657" s="29" t="s">
        <v>758</v>
      </c>
      <c r="I657" s="29" t="s">
        <v>759</v>
      </c>
      <c r="J657" s="29" t="s">
        <v>1833</v>
      </c>
      <c r="K657" s="31" t="s">
        <v>1834</v>
      </c>
    </row>
    <row r="658" spans="1:11" s="49" customFormat="1" ht="32.450000000000003" customHeight="1" x14ac:dyDescent="0.25">
      <c r="A658" s="23"/>
      <c r="B658" s="25">
        <v>43179</v>
      </c>
      <c r="C658" s="44">
        <v>99</v>
      </c>
      <c r="D658" s="44" t="s">
        <v>3780</v>
      </c>
      <c r="E658" s="44" t="s">
        <v>3782</v>
      </c>
      <c r="F658" s="26" t="s">
        <v>9</v>
      </c>
      <c r="G658" s="26" t="s">
        <v>757</v>
      </c>
      <c r="H658" s="26" t="s">
        <v>760</v>
      </c>
      <c r="I658" s="26" t="s">
        <v>761</v>
      </c>
      <c r="J658" s="26" t="s">
        <v>1835</v>
      </c>
      <c r="K658" s="27" t="s">
        <v>1834</v>
      </c>
    </row>
    <row r="659" spans="1:11" s="49" customFormat="1" ht="32.450000000000003" customHeight="1" x14ac:dyDescent="0.25">
      <c r="A659" s="23"/>
      <c r="B659" s="28">
        <v>43179</v>
      </c>
      <c r="C659" s="45">
        <v>100</v>
      </c>
      <c r="D659" s="45" t="s">
        <v>3780</v>
      </c>
      <c r="E659" s="45" t="s">
        <v>3782</v>
      </c>
      <c r="F659" s="29" t="s">
        <v>9</v>
      </c>
      <c r="G659" s="30" t="s">
        <v>757</v>
      </c>
      <c r="H659" s="29" t="s">
        <v>762</v>
      </c>
      <c r="I659" s="29" t="s">
        <v>763</v>
      </c>
      <c r="J659" s="29" t="s">
        <v>1833</v>
      </c>
      <c r="K659" s="31" t="s">
        <v>1834</v>
      </c>
    </row>
    <row r="660" spans="1:11" s="49" customFormat="1" ht="32.450000000000003" customHeight="1" x14ac:dyDescent="0.25">
      <c r="A660" s="23"/>
      <c r="B660" s="25">
        <v>43179</v>
      </c>
      <c r="C660" s="44">
        <v>101</v>
      </c>
      <c r="D660" s="44" t="s">
        <v>3780</v>
      </c>
      <c r="E660" s="44" t="s">
        <v>3782</v>
      </c>
      <c r="F660" s="26" t="s">
        <v>9</v>
      </c>
      <c r="G660" s="26" t="s">
        <v>757</v>
      </c>
      <c r="H660" s="26" t="s">
        <v>764</v>
      </c>
      <c r="I660" s="26" t="s">
        <v>765</v>
      </c>
      <c r="J660" s="26" t="s">
        <v>1833</v>
      </c>
      <c r="K660" s="27" t="s">
        <v>1834</v>
      </c>
    </row>
    <row r="661" spans="1:11" s="49" customFormat="1" ht="32.450000000000003" customHeight="1" x14ac:dyDescent="0.25">
      <c r="A661" s="23"/>
      <c r="B661" s="28">
        <v>43186</v>
      </c>
      <c r="C661" s="45">
        <v>86</v>
      </c>
      <c r="D661" s="45" t="s">
        <v>3779</v>
      </c>
      <c r="E661" s="45" t="s">
        <v>3782</v>
      </c>
      <c r="F661" s="29" t="s">
        <v>9</v>
      </c>
      <c r="G661" s="30" t="s">
        <v>2826</v>
      </c>
      <c r="H661" s="29" t="s">
        <v>3666</v>
      </c>
      <c r="I661" s="29" t="s">
        <v>3667</v>
      </c>
      <c r="J661" s="29" t="s">
        <v>3668</v>
      </c>
      <c r="K661" s="31" t="s">
        <v>1507</v>
      </c>
    </row>
    <row r="662" spans="1:11" s="49" customFormat="1" ht="32.450000000000003" customHeight="1" x14ac:dyDescent="0.25">
      <c r="A662" s="23"/>
      <c r="B662" s="25">
        <v>43195</v>
      </c>
      <c r="C662" s="44">
        <v>247</v>
      </c>
      <c r="D662" s="44" t="s">
        <v>3779</v>
      </c>
      <c r="E662" s="44" t="s">
        <v>3782</v>
      </c>
      <c r="F662" s="26" t="s">
        <v>2146</v>
      </c>
      <c r="G662" s="26" t="s">
        <v>2827</v>
      </c>
      <c r="H662" s="26" t="s">
        <v>3669</v>
      </c>
      <c r="I662" s="26" t="s">
        <v>3669</v>
      </c>
      <c r="J662" s="26" t="s">
        <v>3670</v>
      </c>
      <c r="K662" s="27" t="s">
        <v>3671</v>
      </c>
    </row>
    <row r="663" spans="1:11" s="49" customFormat="1" ht="32.450000000000003" customHeight="1" x14ac:dyDescent="0.25">
      <c r="A663" s="23"/>
      <c r="B663" s="28">
        <v>43199</v>
      </c>
      <c r="C663" s="45">
        <v>269</v>
      </c>
      <c r="D663" s="45" t="s">
        <v>3780</v>
      </c>
      <c r="E663" s="45" t="s">
        <v>3782</v>
      </c>
      <c r="F663" s="29" t="s">
        <v>1256</v>
      </c>
      <c r="G663" s="30" t="s">
        <v>766</v>
      </c>
      <c r="H663" s="29" t="s">
        <v>767</v>
      </c>
      <c r="I663" s="29" t="s">
        <v>768</v>
      </c>
      <c r="J663" s="29" t="s">
        <v>1836</v>
      </c>
      <c r="K663" s="31" t="s">
        <v>1837</v>
      </c>
    </row>
    <row r="664" spans="1:11" s="49" customFormat="1" ht="32.450000000000003" customHeight="1" x14ac:dyDescent="0.25">
      <c r="A664" s="23"/>
      <c r="B664" s="25">
        <v>43199</v>
      </c>
      <c r="C664" s="44">
        <v>270</v>
      </c>
      <c r="D664" s="44" t="s">
        <v>3780</v>
      </c>
      <c r="E664" s="44" t="s">
        <v>3782</v>
      </c>
      <c r="F664" s="26" t="s">
        <v>1256</v>
      </c>
      <c r="G664" s="26" t="s">
        <v>766</v>
      </c>
      <c r="H664" s="26" t="s">
        <v>769</v>
      </c>
      <c r="I664" s="26" t="s">
        <v>770</v>
      </c>
      <c r="J664" s="26" t="s">
        <v>1838</v>
      </c>
      <c r="K664" s="27" t="s">
        <v>1507</v>
      </c>
    </row>
    <row r="665" spans="1:11" s="49" customFormat="1" ht="32.450000000000003" customHeight="1" x14ac:dyDescent="0.25">
      <c r="A665" s="23"/>
      <c r="B665" s="28">
        <v>43202</v>
      </c>
      <c r="C665" s="45">
        <v>90</v>
      </c>
      <c r="D665" s="45" t="s">
        <v>3779</v>
      </c>
      <c r="E665" s="45" t="s">
        <v>3782</v>
      </c>
      <c r="F665" s="29" t="s">
        <v>9</v>
      </c>
      <c r="G665" s="30" t="s">
        <v>771</v>
      </c>
      <c r="H665" s="29" t="s">
        <v>772</v>
      </c>
      <c r="I665" s="29" t="s">
        <v>773</v>
      </c>
      <c r="J665" s="29" t="s">
        <v>1839</v>
      </c>
      <c r="K665" s="31" t="s">
        <v>1840</v>
      </c>
    </row>
    <row r="666" spans="1:11" s="49" customFormat="1" ht="32.450000000000003" customHeight="1" x14ac:dyDescent="0.25">
      <c r="A666" s="23"/>
      <c r="B666" s="25">
        <v>43203</v>
      </c>
      <c r="C666" s="44">
        <v>96</v>
      </c>
      <c r="D666" s="44" t="s">
        <v>3780</v>
      </c>
      <c r="E666" s="44" t="s">
        <v>3782</v>
      </c>
      <c r="F666" s="26" t="s">
        <v>9</v>
      </c>
      <c r="G666" s="26" t="s">
        <v>2828</v>
      </c>
      <c r="H666" s="26" t="s">
        <v>3672</v>
      </c>
      <c r="I666" s="26" t="s">
        <v>3673</v>
      </c>
      <c r="J666" s="26" t="s">
        <v>1842</v>
      </c>
      <c r="K666" s="27" t="s">
        <v>1840</v>
      </c>
    </row>
    <row r="667" spans="1:11" s="49" customFormat="1" ht="32.450000000000003" customHeight="1" x14ac:dyDescent="0.25">
      <c r="A667" s="23"/>
      <c r="B667" s="28">
        <v>43203</v>
      </c>
      <c r="C667" s="45">
        <v>97</v>
      </c>
      <c r="D667" s="45" t="s">
        <v>3780</v>
      </c>
      <c r="E667" s="45" t="s">
        <v>3782</v>
      </c>
      <c r="F667" s="29" t="s">
        <v>9</v>
      </c>
      <c r="G667" s="30" t="s">
        <v>2828</v>
      </c>
      <c r="H667" s="29" t="s">
        <v>3674</v>
      </c>
      <c r="I667" s="29" t="s">
        <v>3675</v>
      </c>
      <c r="J667" s="29" t="s">
        <v>1842</v>
      </c>
      <c r="K667" s="31" t="s">
        <v>1840</v>
      </c>
    </row>
    <row r="668" spans="1:11" s="49" customFormat="1" ht="32.450000000000003" customHeight="1" x14ac:dyDescent="0.25">
      <c r="A668" s="23"/>
      <c r="B668" s="25">
        <v>43203</v>
      </c>
      <c r="C668" s="44">
        <v>98</v>
      </c>
      <c r="D668" s="44" t="s">
        <v>3780</v>
      </c>
      <c r="E668" s="44" t="s">
        <v>3782</v>
      </c>
      <c r="F668" s="26" t="s">
        <v>9</v>
      </c>
      <c r="G668" s="26" t="s">
        <v>774</v>
      </c>
      <c r="H668" s="26" t="s">
        <v>775</v>
      </c>
      <c r="I668" s="26" t="s">
        <v>776</v>
      </c>
      <c r="J668" s="26" t="s">
        <v>1841</v>
      </c>
      <c r="K668" s="27" t="s">
        <v>1779</v>
      </c>
    </row>
    <row r="669" spans="1:11" s="49" customFormat="1" ht="32.450000000000003" customHeight="1" x14ac:dyDescent="0.25">
      <c r="A669" s="23"/>
      <c r="B669" s="28">
        <v>43203</v>
      </c>
      <c r="C669" s="45">
        <v>99</v>
      </c>
      <c r="D669" s="45" t="s">
        <v>3780</v>
      </c>
      <c r="E669" s="45" t="s">
        <v>3782</v>
      </c>
      <c r="F669" s="29" t="s">
        <v>9</v>
      </c>
      <c r="G669" s="30" t="s">
        <v>774</v>
      </c>
      <c r="H669" s="29" t="s">
        <v>777</v>
      </c>
      <c r="I669" s="29" t="s">
        <v>778</v>
      </c>
      <c r="J669" s="29" t="s">
        <v>1842</v>
      </c>
      <c r="K669" s="31" t="s">
        <v>1843</v>
      </c>
    </row>
    <row r="670" spans="1:11" s="49" customFormat="1" ht="32.450000000000003" customHeight="1" x14ac:dyDescent="0.25">
      <c r="A670" s="23"/>
      <c r="B670" s="25">
        <v>43203</v>
      </c>
      <c r="C670" s="44">
        <v>100</v>
      </c>
      <c r="D670" s="44" t="s">
        <v>3780</v>
      </c>
      <c r="E670" s="44" t="s">
        <v>3782</v>
      </c>
      <c r="F670" s="26" t="s">
        <v>9</v>
      </c>
      <c r="G670" s="26" t="s">
        <v>2828</v>
      </c>
      <c r="H670" s="26" t="s">
        <v>3676</v>
      </c>
      <c r="I670" s="26" t="s">
        <v>3677</v>
      </c>
      <c r="J670" s="26" t="s">
        <v>1842</v>
      </c>
      <c r="K670" s="27" t="s">
        <v>1840</v>
      </c>
    </row>
    <row r="671" spans="1:11" s="49" customFormat="1" ht="32.450000000000003" customHeight="1" x14ac:dyDescent="0.25">
      <c r="A671" s="23"/>
      <c r="B671" s="28">
        <v>43203</v>
      </c>
      <c r="C671" s="45">
        <v>101</v>
      </c>
      <c r="D671" s="45" t="s">
        <v>3780</v>
      </c>
      <c r="E671" s="45" t="s">
        <v>3782</v>
      </c>
      <c r="F671" s="29" t="s">
        <v>9</v>
      </c>
      <c r="G671" s="30" t="s">
        <v>2828</v>
      </c>
      <c r="H671" s="29" t="s">
        <v>3678</v>
      </c>
      <c r="I671" s="29" t="s">
        <v>3679</v>
      </c>
      <c r="J671" s="29" t="s">
        <v>1842</v>
      </c>
      <c r="K671" s="31" t="s">
        <v>1840</v>
      </c>
    </row>
    <row r="672" spans="1:11" s="49" customFormat="1" ht="32.450000000000003" customHeight="1" x14ac:dyDescent="0.25">
      <c r="A672" s="23"/>
      <c r="B672" s="25">
        <v>43203</v>
      </c>
      <c r="C672" s="44">
        <v>102</v>
      </c>
      <c r="D672" s="44" t="s">
        <v>3780</v>
      </c>
      <c r="E672" s="44" t="s">
        <v>3782</v>
      </c>
      <c r="F672" s="26" t="s">
        <v>9</v>
      </c>
      <c r="G672" s="26" t="s">
        <v>2828</v>
      </c>
      <c r="H672" s="26" t="s">
        <v>3680</v>
      </c>
      <c r="I672" s="26" t="s">
        <v>3681</v>
      </c>
      <c r="J672" s="26" t="s">
        <v>1842</v>
      </c>
      <c r="K672" s="27" t="s">
        <v>1840</v>
      </c>
    </row>
    <row r="673" spans="1:11" s="49" customFormat="1" ht="32.450000000000003" customHeight="1" x14ac:dyDescent="0.25">
      <c r="A673" s="23"/>
      <c r="B673" s="28">
        <v>43203</v>
      </c>
      <c r="C673" s="45">
        <v>103</v>
      </c>
      <c r="D673" s="45" t="s">
        <v>3780</v>
      </c>
      <c r="E673" s="45" t="s">
        <v>3782</v>
      </c>
      <c r="F673" s="29" t="s">
        <v>9</v>
      </c>
      <c r="G673" s="30" t="s">
        <v>2828</v>
      </c>
      <c r="H673" s="29" t="s">
        <v>3682</v>
      </c>
      <c r="I673" s="29" t="s">
        <v>3683</v>
      </c>
      <c r="J673" s="29" t="s">
        <v>1842</v>
      </c>
      <c r="K673" s="31" t="s">
        <v>1840</v>
      </c>
    </row>
    <row r="674" spans="1:11" s="49" customFormat="1" ht="32.450000000000003" customHeight="1" x14ac:dyDescent="0.25">
      <c r="A674" s="23"/>
      <c r="B674" s="25">
        <v>43203</v>
      </c>
      <c r="C674" s="44">
        <v>104</v>
      </c>
      <c r="D674" s="44" t="s">
        <v>3780</v>
      </c>
      <c r="E674" s="44" t="s">
        <v>3782</v>
      </c>
      <c r="F674" s="26" t="s">
        <v>9</v>
      </c>
      <c r="G674" s="26" t="s">
        <v>2828</v>
      </c>
      <c r="H674" s="26" t="s">
        <v>3684</v>
      </c>
      <c r="I674" s="26" t="s">
        <v>3685</v>
      </c>
      <c r="J674" s="26" t="s">
        <v>1842</v>
      </c>
      <c r="K674" s="27" t="s">
        <v>1840</v>
      </c>
    </row>
    <row r="675" spans="1:11" s="49" customFormat="1" ht="32.450000000000003" customHeight="1" x14ac:dyDescent="0.25">
      <c r="A675" s="23"/>
      <c r="B675" s="28">
        <v>43203</v>
      </c>
      <c r="C675" s="45">
        <v>105</v>
      </c>
      <c r="D675" s="45" t="s">
        <v>3780</v>
      </c>
      <c r="E675" s="45" t="s">
        <v>3782</v>
      </c>
      <c r="F675" s="29" t="s">
        <v>9</v>
      </c>
      <c r="G675" s="30" t="s">
        <v>2828</v>
      </c>
      <c r="H675" s="29" t="s">
        <v>3686</v>
      </c>
      <c r="I675" s="29" t="s">
        <v>3687</v>
      </c>
      <c r="J675" s="29" t="s">
        <v>1842</v>
      </c>
      <c r="K675" s="31" t="s">
        <v>1840</v>
      </c>
    </row>
    <row r="676" spans="1:11" s="49" customFormat="1" ht="32.450000000000003" customHeight="1" x14ac:dyDescent="0.25">
      <c r="A676" s="23"/>
      <c r="B676" s="25">
        <v>43206</v>
      </c>
      <c r="C676" s="44">
        <v>108</v>
      </c>
      <c r="D676" s="44" t="s">
        <v>3780</v>
      </c>
      <c r="E676" s="44" t="s">
        <v>3782</v>
      </c>
      <c r="F676" s="26" t="s">
        <v>9</v>
      </c>
      <c r="G676" s="26" t="s">
        <v>2828</v>
      </c>
      <c r="H676" s="26" t="s">
        <v>3688</v>
      </c>
      <c r="I676" s="26" t="s">
        <v>3689</v>
      </c>
      <c r="J676" s="26" t="s">
        <v>1842</v>
      </c>
      <c r="K676" s="27" t="s">
        <v>1840</v>
      </c>
    </row>
    <row r="677" spans="1:11" s="49" customFormat="1" ht="32.450000000000003" customHeight="1" x14ac:dyDescent="0.25">
      <c r="A677" s="23"/>
      <c r="B677" s="28">
        <v>43206</v>
      </c>
      <c r="C677" s="45">
        <v>109</v>
      </c>
      <c r="D677" s="45" t="s">
        <v>3780</v>
      </c>
      <c r="E677" s="45" t="s">
        <v>3782</v>
      </c>
      <c r="F677" s="29" t="s">
        <v>9</v>
      </c>
      <c r="G677" s="30" t="s">
        <v>2828</v>
      </c>
      <c r="H677" s="29" t="s">
        <v>3690</v>
      </c>
      <c r="I677" s="29" t="s">
        <v>3691</v>
      </c>
      <c r="J677" s="29" t="s">
        <v>1842</v>
      </c>
      <c r="K677" s="31" t="s">
        <v>1840</v>
      </c>
    </row>
    <row r="678" spans="1:11" s="49" customFormat="1" ht="32.450000000000003" customHeight="1" x14ac:dyDescent="0.25">
      <c r="A678" s="23"/>
      <c r="B678" s="25">
        <v>43206</v>
      </c>
      <c r="C678" s="44">
        <v>110</v>
      </c>
      <c r="D678" s="44" t="s">
        <v>3780</v>
      </c>
      <c r="E678" s="44" t="s">
        <v>3782</v>
      </c>
      <c r="F678" s="26" t="s">
        <v>9</v>
      </c>
      <c r="G678" s="26" t="s">
        <v>2828</v>
      </c>
      <c r="H678" s="26" t="s">
        <v>3692</v>
      </c>
      <c r="I678" s="26" t="s">
        <v>3693</v>
      </c>
      <c r="J678" s="26" t="s">
        <v>1842</v>
      </c>
      <c r="K678" s="27" t="s">
        <v>1840</v>
      </c>
    </row>
    <row r="679" spans="1:11" s="49" customFormat="1" ht="32.450000000000003" customHeight="1" x14ac:dyDescent="0.25">
      <c r="A679" s="23"/>
      <c r="B679" s="28">
        <v>43209</v>
      </c>
      <c r="C679" s="45">
        <v>111</v>
      </c>
      <c r="D679" s="45" t="s">
        <v>3780</v>
      </c>
      <c r="E679" s="45" t="s">
        <v>3782</v>
      </c>
      <c r="F679" s="29" t="s">
        <v>9</v>
      </c>
      <c r="G679" s="30" t="s">
        <v>774</v>
      </c>
      <c r="H679" s="29" t="s">
        <v>779</v>
      </c>
      <c r="I679" s="29" t="s">
        <v>780</v>
      </c>
      <c r="J679" s="29" t="s">
        <v>1842</v>
      </c>
      <c r="K679" s="31" t="s">
        <v>1843</v>
      </c>
    </row>
    <row r="680" spans="1:11" s="49" customFormat="1" ht="32.450000000000003" customHeight="1" x14ac:dyDescent="0.25">
      <c r="A680" s="23"/>
      <c r="B680" s="25">
        <v>43209</v>
      </c>
      <c r="C680" s="44">
        <v>112</v>
      </c>
      <c r="D680" s="44" t="s">
        <v>3780</v>
      </c>
      <c r="E680" s="44" t="s">
        <v>3782</v>
      </c>
      <c r="F680" s="26" t="s">
        <v>9</v>
      </c>
      <c r="G680" s="26" t="s">
        <v>774</v>
      </c>
      <c r="H680" s="26" t="s">
        <v>781</v>
      </c>
      <c r="I680" s="26" t="s">
        <v>782</v>
      </c>
      <c r="J680" s="26" t="s">
        <v>1841</v>
      </c>
      <c r="K680" s="27" t="s">
        <v>1843</v>
      </c>
    </row>
    <row r="681" spans="1:11" s="49" customFormat="1" ht="32.450000000000003" customHeight="1" x14ac:dyDescent="0.25">
      <c r="A681" s="23"/>
      <c r="B681" s="28">
        <v>43213</v>
      </c>
      <c r="C681" s="45">
        <v>114</v>
      </c>
      <c r="D681" s="45" t="s">
        <v>3780</v>
      </c>
      <c r="E681" s="45" t="s">
        <v>3782</v>
      </c>
      <c r="F681" s="29" t="s">
        <v>9</v>
      </c>
      <c r="G681" s="30" t="s">
        <v>783</v>
      </c>
      <c r="H681" s="29" t="s">
        <v>784</v>
      </c>
      <c r="I681" s="29" t="s">
        <v>724</v>
      </c>
      <c r="J681" s="29" t="s">
        <v>1844</v>
      </c>
      <c r="K681" s="31" t="s">
        <v>1845</v>
      </c>
    </row>
    <row r="682" spans="1:11" s="49" customFormat="1" ht="32.450000000000003" customHeight="1" x14ac:dyDescent="0.25">
      <c r="A682" s="23"/>
      <c r="B682" s="25">
        <v>43214</v>
      </c>
      <c r="C682" s="44">
        <v>115</v>
      </c>
      <c r="D682" s="44" t="s">
        <v>3779</v>
      </c>
      <c r="E682" s="44" t="s">
        <v>3782</v>
      </c>
      <c r="F682" s="26" t="s">
        <v>9</v>
      </c>
      <c r="G682" s="26" t="s">
        <v>785</v>
      </c>
      <c r="H682" s="26" t="s">
        <v>786</v>
      </c>
      <c r="I682" s="26" t="s">
        <v>787</v>
      </c>
      <c r="J682" s="26" t="s">
        <v>1846</v>
      </c>
      <c r="K682" s="27" t="s">
        <v>1847</v>
      </c>
    </row>
    <row r="683" spans="1:11" s="49" customFormat="1" ht="32.450000000000003" customHeight="1" x14ac:dyDescent="0.25">
      <c r="A683" s="23"/>
      <c r="B683" s="28">
        <v>43216</v>
      </c>
      <c r="C683" s="45">
        <v>1247</v>
      </c>
      <c r="D683" s="45" t="s">
        <v>3779</v>
      </c>
      <c r="E683" s="45" t="s">
        <v>3782</v>
      </c>
      <c r="F683" s="29" t="s">
        <v>1256</v>
      </c>
      <c r="G683" s="30" t="s">
        <v>766</v>
      </c>
      <c r="H683" s="29" t="s">
        <v>3694</v>
      </c>
      <c r="I683" s="29" t="s">
        <v>3695</v>
      </c>
      <c r="J683" s="29" t="s">
        <v>3696</v>
      </c>
      <c r="K683" s="31" t="s">
        <v>1788</v>
      </c>
    </row>
    <row r="684" spans="1:11" s="49" customFormat="1" ht="32.450000000000003" customHeight="1" x14ac:dyDescent="0.25">
      <c r="A684" s="23"/>
      <c r="B684" s="25">
        <v>43216</v>
      </c>
      <c r="C684" s="44">
        <v>1256</v>
      </c>
      <c r="D684" s="44" t="s">
        <v>3779</v>
      </c>
      <c r="E684" s="44" t="s">
        <v>3782</v>
      </c>
      <c r="F684" s="26" t="s">
        <v>1256</v>
      </c>
      <c r="G684" s="26" t="s">
        <v>2829</v>
      </c>
      <c r="H684" s="26" t="s">
        <v>3697</v>
      </c>
      <c r="I684" s="26" t="s">
        <v>3698</v>
      </c>
      <c r="J684" s="26" t="s">
        <v>3699</v>
      </c>
      <c r="K684" s="27" t="s">
        <v>1878</v>
      </c>
    </row>
    <row r="685" spans="1:11" s="49" customFormat="1" ht="32.450000000000003" customHeight="1" x14ac:dyDescent="0.25">
      <c r="A685" s="23"/>
      <c r="B685" s="28">
        <v>43228</v>
      </c>
      <c r="C685" s="45">
        <v>153</v>
      </c>
      <c r="D685" s="45" t="s">
        <v>3780</v>
      </c>
      <c r="E685" s="45" t="s">
        <v>3782</v>
      </c>
      <c r="F685" s="29" t="s">
        <v>9</v>
      </c>
      <c r="G685" s="30" t="s">
        <v>788</v>
      </c>
      <c r="H685" s="29" t="s">
        <v>789</v>
      </c>
      <c r="I685" s="29" t="s">
        <v>790</v>
      </c>
      <c r="J685" s="29" t="s">
        <v>1848</v>
      </c>
      <c r="K685" s="31" t="s">
        <v>1849</v>
      </c>
    </row>
    <row r="686" spans="1:11" s="49" customFormat="1" ht="32.450000000000003" customHeight="1" x14ac:dyDescent="0.25">
      <c r="A686" s="23"/>
      <c r="B686" s="25">
        <v>43234</v>
      </c>
      <c r="C686" s="44">
        <v>164</v>
      </c>
      <c r="D686" s="44" t="s">
        <v>3780</v>
      </c>
      <c r="E686" s="44" t="s">
        <v>3782</v>
      </c>
      <c r="F686" s="26" t="s">
        <v>9</v>
      </c>
      <c r="G686" s="26" t="s">
        <v>791</v>
      </c>
      <c r="H686" s="26" t="s">
        <v>792</v>
      </c>
      <c r="I686" s="26" t="s">
        <v>793</v>
      </c>
      <c r="J686" s="26" t="s">
        <v>1850</v>
      </c>
      <c r="K686" s="27" t="s">
        <v>1669</v>
      </c>
    </row>
    <row r="687" spans="1:11" s="49" customFormat="1" ht="32.450000000000003" customHeight="1" x14ac:dyDescent="0.25">
      <c r="A687" s="23"/>
      <c r="B687" s="28">
        <v>43234</v>
      </c>
      <c r="C687" s="45">
        <v>165</v>
      </c>
      <c r="D687" s="45" t="s">
        <v>3780</v>
      </c>
      <c r="E687" s="45" t="s">
        <v>3782</v>
      </c>
      <c r="F687" s="29" t="s">
        <v>9</v>
      </c>
      <c r="G687" s="30" t="s">
        <v>791</v>
      </c>
      <c r="H687" s="29" t="s">
        <v>794</v>
      </c>
      <c r="I687" s="29" t="s">
        <v>795</v>
      </c>
      <c r="J687" s="29" t="s">
        <v>1851</v>
      </c>
      <c r="K687" s="31" t="s">
        <v>1852</v>
      </c>
    </row>
    <row r="688" spans="1:11" s="49" customFormat="1" ht="32.450000000000003" customHeight="1" x14ac:dyDescent="0.25">
      <c r="A688" s="23"/>
      <c r="B688" s="25">
        <v>43235</v>
      </c>
      <c r="C688" s="44">
        <v>320</v>
      </c>
      <c r="D688" s="44" t="s">
        <v>3779</v>
      </c>
      <c r="E688" s="44" t="s">
        <v>3782</v>
      </c>
      <c r="F688" s="26" t="s">
        <v>2146</v>
      </c>
      <c r="G688" s="26" t="s">
        <v>796</v>
      </c>
      <c r="H688" s="26" t="s">
        <v>797</v>
      </c>
      <c r="I688" s="26" t="s">
        <v>797</v>
      </c>
      <c r="J688" s="26" t="s">
        <v>1853</v>
      </c>
      <c r="K688" s="27" t="s">
        <v>1854</v>
      </c>
    </row>
    <row r="689" spans="1:11" s="49" customFormat="1" ht="32.450000000000003" customHeight="1" x14ac:dyDescent="0.25">
      <c r="A689" s="23"/>
      <c r="B689" s="28">
        <v>43235</v>
      </c>
      <c r="C689" s="45">
        <v>168</v>
      </c>
      <c r="D689" s="45" t="s">
        <v>3780</v>
      </c>
      <c r="E689" s="45" t="s">
        <v>3782</v>
      </c>
      <c r="F689" s="29" t="s">
        <v>9</v>
      </c>
      <c r="G689" s="30" t="s">
        <v>791</v>
      </c>
      <c r="H689" s="29" t="s">
        <v>798</v>
      </c>
      <c r="I689" s="29" t="s">
        <v>799</v>
      </c>
      <c r="J689" s="29" t="s">
        <v>1855</v>
      </c>
      <c r="K689" s="31" t="s">
        <v>1849</v>
      </c>
    </row>
    <row r="690" spans="1:11" s="49" customFormat="1" ht="32.450000000000003" customHeight="1" x14ac:dyDescent="0.25">
      <c r="A690" s="23"/>
      <c r="B690" s="25">
        <v>43236</v>
      </c>
      <c r="C690" s="44">
        <v>171</v>
      </c>
      <c r="D690" s="44" t="s">
        <v>3780</v>
      </c>
      <c r="E690" s="44" t="s">
        <v>3782</v>
      </c>
      <c r="F690" s="26" t="s">
        <v>9</v>
      </c>
      <c r="G690" s="26" t="s">
        <v>791</v>
      </c>
      <c r="H690" s="26" t="s">
        <v>800</v>
      </c>
      <c r="I690" s="26" t="s">
        <v>801</v>
      </c>
      <c r="J690" s="26" t="s">
        <v>1856</v>
      </c>
      <c r="K690" s="27" t="s">
        <v>1669</v>
      </c>
    </row>
    <row r="691" spans="1:11" s="49" customFormat="1" ht="32.450000000000003" customHeight="1" x14ac:dyDescent="0.25">
      <c r="A691" s="23"/>
      <c r="B691" s="28">
        <v>43237</v>
      </c>
      <c r="C691" s="45">
        <v>174</v>
      </c>
      <c r="D691" s="45" t="s">
        <v>3780</v>
      </c>
      <c r="E691" s="45" t="s">
        <v>3782</v>
      </c>
      <c r="F691" s="29" t="s">
        <v>9</v>
      </c>
      <c r="G691" s="30" t="s">
        <v>791</v>
      </c>
      <c r="H691" s="29" t="s">
        <v>802</v>
      </c>
      <c r="I691" s="29" t="s">
        <v>803</v>
      </c>
      <c r="J691" s="29" t="s">
        <v>1851</v>
      </c>
      <c r="K691" s="31" t="s">
        <v>1721</v>
      </c>
    </row>
    <row r="692" spans="1:11" s="49" customFormat="1" ht="32.450000000000003" customHeight="1" x14ac:dyDescent="0.25">
      <c r="A692" s="23"/>
      <c r="B692" s="25">
        <v>43238</v>
      </c>
      <c r="C692" s="44">
        <v>179</v>
      </c>
      <c r="D692" s="44" t="s">
        <v>3780</v>
      </c>
      <c r="E692" s="44" t="s">
        <v>3782</v>
      </c>
      <c r="F692" s="26" t="s">
        <v>9</v>
      </c>
      <c r="G692" s="26" t="s">
        <v>791</v>
      </c>
      <c r="H692" s="26" t="s">
        <v>804</v>
      </c>
      <c r="I692" s="26" t="s">
        <v>805</v>
      </c>
      <c r="J692" s="26" t="s">
        <v>1851</v>
      </c>
      <c r="K692" s="27" t="s">
        <v>1852</v>
      </c>
    </row>
    <row r="693" spans="1:11" s="49" customFormat="1" ht="32.450000000000003" customHeight="1" x14ac:dyDescent="0.25">
      <c r="A693" s="23"/>
      <c r="B693" s="28">
        <v>43249</v>
      </c>
      <c r="C693" s="45">
        <v>194</v>
      </c>
      <c r="D693" s="45" t="s">
        <v>3780</v>
      </c>
      <c r="E693" s="45" t="s">
        <v>3782</v>
      </c>
      <c r="F693" s="29" t="s">
        <v>9</v>
      </c>
      <c r="G693" s="30" t="s">
        <v>806</v>
      </c>
      <c r="H693" s="29" t="s">
        <v>807</v>
      </c>
      <c r="I693" s="29" t="s">
        <v>808</v>
      </c>
      <c r="J693" s="29" t="s">
        <v>1857</v>
      </c>
      <c r="K693" s="31" t="s">
        <v>1858</v>
      </c>
    </row>
    <row r="694" spans="1:11" s="49" customFormat="1" ht="32.450000000000003" customHeight="1" x14ac:dyDescent="0.25">
      <c r="A694" s="23"/>
      <c r="B694" s="25">
        <v>43249</v>
      </c>
      <c r="C694" s="44">
        <v>195</v>
      </c>
      <c r="D694" s="44" t="s">
        <v>3780</v>
      </c>
      <c r="E694" s="44" t="s">
        <v>3782</v>
      </c>
      <c r="F694" s="26" t="s">
        <v>9</v>
      </c>
      <c r="G694" s="26" t="s">
        <v>791</v>
      </c>
      <c r="H694" s="26" t="s">
        <v>809</v>
      </c>
      <c r="I694" s="26" t="s">
        <v>810</v>
      </c>
      <c r="J694" s="26" t="s">
        <v>1851</v>
      </c>
      <c r="K694" s="27" t="s">
        <v>1852</v>
      </c>
    </row>
    <row r="695" spans="1:11" s="49" customFormat="1" ht="32.450000000000003" customHeight="1" x14ac:dyDescent="0.25">
      <c r="A695" s="23"/>
      <c r="B695" s="28">
        <v>43249</v>
      </c>
      <c r="C695" s="45">
        <v>196</v>
      </c>
      <c r="D695" s="45" t="s">
        <v>3780</v>
      </c>
      <c r="E695" s="45" t="s">
        <v>3782</v>
      </c>
      <c r="F695" s="29" t="s">
        <v>9</v>
      </c>
      <c r="G695" s="30" t="s">
        <v>811</v>
      </c>
      <c r="H695" s="29" t="s">
        <v>812</v>
      </c>
      <c r="I695" s="29" t="s">
        <v>813</v>
      </c>
      <c r="J695" s="29" t="s">
        <v>1857</v>
      </c>
      <c r="K695" s="31" t="s">
        <v>1858</v>
      </c>
    </row>
    <row r="696" spans="1:11" s="49" customFormat="1" ht="32.450000000000003" customHeight="1" x14ac:dyDescent="0.25">
      <c r="A696" s="23"/>
      <c r="B696" s="25">
        <v>43249</v>
      </c>
      <c r="C696" s="44">
        <v>197</v>
      </c>
      <c r="D696" s="44" t="s">
        <v>3780</v>
      </c>
      <c r="E696" s="44" t="s">
        <v>3782</v>
      </c>
      <c r="F696" s="26" t="s">
        <v>9</v>
      </c>
      <c r="G696" s="26" t="s">
        <v>814</v>
      </c>
      <c r="H696" s="26" t="s">
        <v>815</v>
      </c>
      <c r="I696" s="26" t="s">
        <v>816</v>
      </c>
      <c r="J696" s="26" t="s">
        <v>1857</v>
      </c>
      <c r="K696" s="27" t="s">
        <v>1859</v>
      </c>
    </row>
    <row r="697" spans="1:11" s="49" customFormat="1" ht="32.450000000000003" customHeight="1" x14ac:dyDescent="0.25">
      <c r="A697" s="23"/>
      <c r="B697" s="28">
        <v>43250</v>
      </c>
      <c r="C697" s="45">
        <v>209</v>
      </c>
      <c r="D697" s="45" t="s">
        <v>3780</v>
      </c>
      <c r="E697" s="45" t="s">
        <v>3782</v>
      </c>
      <c r="F697" s="29" t="s">
        <v>9</v>
      </c>
      <c r="G697" s="30" t="s">
        <v>817</v>
      </c>
      <c r="H697" s="29" t="s">
        <v>818</v>
      </c>
      <c r="I697" s="29" t="s">
        <v>819</v>
      </c>
      <c r="J697" s="29" t="s">
        <v>1860</v>
      </c>
      <c r="K697" s="31" t="s">
        <v>1861</v>
      </c>
    </row>
    <row r="698" spans="1:11" s="49" customFormat="1" ht="32.450000000000003" customHeight="1" x14ac:dyDescent="0.25">
      <c r="A698" s="23"/>
      <c r="B698" s="25">
        <v>43250</v>
      </c>
      <c r="C698" s="44">
        <v>210</v>
      </c>
      <c r="D698" s="44" t="s">
        <v>3780</v>
      </c>
      <c r="E698" s="44" t="s">
        <v>3782</v>
      </c>
      <c r="F698" s="26" t="s">
        <v>9</v>
      </c>
      <c r="G698" s="26" t="s">
        <v>820</v>
      </c>
      <c r="H698" s="26" t="s">
        <v>821</v>
      </c>
      <c r="I698" s="26" t="s">
        <v>822</v>
      </c>
      <c r="J698" s="26" t="s">
        <v>1862</v>
      </c>
      <c r="K698" s="27" t="s">
        <v>1706</v>
      </c>
    </row>
    <row r="699" spans="1:11" s="49" customFormat="1" ht="32.450000000000003" customHeight="1" x14ac:dyDescent="0.25">
      <c r="A699" s="23"/>
      <c r="B699" s="28">
        <v>43252</v>
      </c>
      <c r="C699" s="45">
        <v>213</v>
      </c>
      <c r="D699" s="45" t="s">
        <v>3780</v>
      </c>
      <c r="E699" s="45" t="s">
        <v>3782</v>
      </c>
      <c r="F699" s="29" t="s">
        <v>9</v>
      </c>
      <c r="G699" s="30" t="s">
        <v>823</v>
      </c>
      <c r="H699" s="29" t="s">
        <v>824</v>
      </c>
      <c r="I699" s="29" t="s">
        <v>825</v>
      </c>
      <c r="J699" s="29" t="s">
        <v>1863</v>
      </c>
      <c r="K699" s="31" t="s">
        <v>1861</v>
      </c>
    </row>
    <row r="700" spans="1:11" s="49" customFormat="1" ht="32.450000000000003" customHeight="1" x14ac:dyDescent="0.25">
      <c r="A700" s="23"/>
      <c r="B700" s="25">
        <v>43252</v>
      </c>
      <c r="C700" s="44">
        <v>214</v>
      </c>
      <c r="D700" s="44" t="s">
        <v>3780</v>
      </c>
      <c r="E700" s="44" t="s">
        <v>3782</v>
      </c>
      <c r="F700" s="26" t="s">
        <v>9</v>
      </c>
      <c r="G700" s="26" t="s">
        <v>788</v>
      </c>
      <c r="H700" s="26" t="s">
        <v>826</v>
      </c>
      <c r="I700" s="26" t="s">
        <v>827</v>
      </c>
      <c r="J700" s="26" t="s">
        <v>1848</v>
      </c>
      <c r="K700" s="27" t="s">
        <v>1849</v>
      </c>
    </row>
    <row r="701" spans="1:11" s="49" customFormat="1" ht="32.450000000000003" customHeight="1" x14ac:dyDescent="0.25">
      <c r="A701" s="23"/>
      <c r="B701" s="28">
        <v>43252</v>
      </c>
      <c r="C701" s="45">
        <v>215</v>
      </c>
      <c r="D701" s="45" t="s">
        <v>3780</v>
      </c>
      <c r="E701" s="45" t="s">
        <v>3782</v>
      </c>
      <c r="F701" s="29" t="s">
        <v>9</v>
      </c>
      <c r="G701" s="30" t="s">
        <v>828</v>
      </c>
      <c r="H701" s="29" t="s">
        <v>829</v>
      </c>
      <c r="I701" s="29" t="s">
        <v>830</v>
      </c>
      <c r="J701" s="29" t="s">
        <v>1864</v>
      </c>
      <c r="K701" s="31" t="s">
        <v>1861</v>
      </c>
    </row>
    <row r="702" spans="1:11" s="49" customFormat="1" ht="32.450000000000003" customHeight="1" x14ac:dyDescent="0.25">
      <c r="A702" s="23"/>
      <c r="B702" s="25">
        <v>43252</v>
      </c>
      <c r="C702" s="44">
        <v>216</v>
      </c>
      <c r="D702" s="44" t="s">
        <v>3780</v>
      </c>
      <c r="E702" s="44" t="s">
        <v>3782</v>
      </c>
      <c r="F702" s="26" t="s">
        <v>9</v>
      </c>
      <c r="G702" s="26" t="s">
        <v>831</v>
      </c>
      <c r="H702" s="26" t="s">
        <v>832</v>
      </c>
      <c r="I702" s="26" t="s">
        <v>833</v>
      </c>
      <c r="J702" s="26" t="s">
        <v>1865</v>
      </c>
      <c r="K702" s="27" t="s">
        <v>1866</v>
      </c>
    </row>
    <row r="703" spans="1:11" s="49" customFormat="1" ht="32.450000000000003" customHeight="1" x14ac:dyDescent="0.25">
      <c r="A703" s="23"/>
      <c r="B703" s="28">
        <v>43256</v>
      </c>
      <c r="C703" s="45">
        <v>220</v>
      </c>
      <c r="D703" s="45" t="s">
        <v>3780</v>
      </c>
      <c r="E703" s="45" t="s">
        <v>3782</v>
      </c>
      <c r="F703" s="29" t="s">
        <v>9</v>
      </c>
      <c r="G703" s="30" t="s">
        <v>834</v>
      </c>
      <c r="H703" s="29" t="s">
        <v>818</v>
      </c>
      <c r="I703" s="29" t="s">
        <v>835</v>
      </c>
      <c r="J703" s="29" t="s">
        <v>1867</v>
      </c>
      <c r="K703" s="31" t="s">
        <v>1861</v>
      </c>
    </row>
    <row r="704" spans="1:11" s="49" customFormat="1" ht="32.450000000000003" customHeight="1" x14ac:dyDescent="0.25">
      <c r="A704" s="23"/>
      <c r="B704" s="25">
        <v>43262</v>
      </c>
      <c r="C704" s="44">
        <v>226</v>
      </c>
      <c r="D704" s="44" t="s">
        <v>3780</v>
      </c>
      <c r="E704" s="44" t="s">
        <v>3782</v>
      </c>
      <c r="F704" s="26" t="s">
        <v>9</v>
      </c>
      <c r="G704" s="26" t="s">
        <v>836</v>
      </c>
      <c r="H704" s="26" t="s">
        <v>837</v>
      </c>
      <c r="I704" s="26" t="s">
        <v>838</v>
      </c>
      <c r="J704" s="26" t="s">
        <v>1868</v>
      </c>
      <c r="K704" s="27" t="s">
        <v>1706</v>
      </c>
    </row>
    <row r="705" spans="1:11" s="49" customFormat="1" ht="32.450000000000003" customHeight="1" x14ac:dyDescent="0.25">
      <c r="A705" s="23"/>
      <c r="B705" s="28">
        <v>43262</v>
      </c>
      <c r="C705" s="45">
        <v>227</v>
      </c>
      <c r="D705" s="45" t="s">
        <v>3780</v>
      </c>
      <c r="E705" s="45" t="s">
        <v>3782</v>
      </c>
      <c r="F705" s="29" t="s">
        <v>9</v>
      </c>
      <c r="G705" s="30" t="s">
        <v>839</v>
      </c>
      <c r="H705" s="29" t="s">
        <v>840</v>
      </c>
      <c r="I705" s="29" t="s">
        <v>841</v>
      </c>
      <c r="J705" s="29" t="s">
        <v>1851</v>
      </c>
      <c r="K705" s="31" t="s">
        <v>1852</v>
      </c>
    </row>
    <row r="706" spans="1:11" s="49" customFormat="1" ht="32.450000000000003" customHeight="1" x14ac:dyDescent="0.25">
      <c r="A706" s="23"/>
      <c r="B706" s="25">
        <v>43262</v>
      </c>
      <c r="C706" s="44">
        <v>228</v>
      </c>
      <c r="D706" s="44" t="s">
        <v>3780</v>
      </c>
      <c r="E706" s="44" t="s">
        <v>3782</v>
      </c>
      <c r="F706" s="26" t="s">
        <v>9</v>
      </c>
      <c r="G706" s="26" t="s">
        <v>839</v>
      </c>
      <c r="H706" s="26" t="s">
        <v>842</v>
      </c>
      <c r="I706" s="26" t="s">
        <v>843</v>
      </c>
      <c r="J706" s="26" t="s">
        <v>1851</v>
      </c>
      <c r="K706" s="27" t="s">
        <v>1721</v>
      </c>
    </row>
    <row r="707" spans="1:11" s="49" customFormat="1" ht="32.450000000000003" customHeight="1" x14ac:dyDescent="0.25">
      <c r="A707" s="23"/>
      <c r="B707" s="28">
        <v>43262</v>
      </c>
      <c r="C707" s="45">
        <v>229</v>
      </c>
      <c r="D707" s="45" t="s">
        <v>3780</v>
      </c>
      <c r="E707" s="45" t="s">
        <v>3782</v>
      </c>
      <c r="F707" s="29" t="s">
        <v>9</v>
      </c>
      <c r="G707" s="30" t="s">
        <v>836</v>
      </c>
      <c r="H707" s="29" t="s">
        <v>844</v>
      </c>
      <c r="I707" s="29" t="s">
        <v>845</v>
      </c>
      <c r="J707" s="29" t="s">
        <v>1862</v>
      </c>
      <c r="K707" s="31" t="s">
        <v>1706</v>
      </c>
    </row>
    <row r="708" spans="1:11" s="49" customFormat="1" ht="32.450000000000003" customHeight="1" x14ac:dyDescent="0.25">
      <c r="A708" s="23"/>
      <c r="B708" s="25">
        <v>43262</v>
      </c>
      <c r="C708" s="44">
        <v>230</v>
      </c>
      <c r="D708" s="44" t="s">
        <v>3780</v>
      </c>
      <c r="E708" s="44" t="s">
        <v>3782</v>
      </c>
      <c r="F708" s="26" t="s">
        <v>9</v>
      </c>
      <c r="G708" s="26" t="s">
        <v>836</v>
      </c>
      <c r="H708" s="26" t="s">
        <v>846</v>
      </c>
      <c r="I708" s="26" t="s">
        <v>847</v>
      </c>
      <c r="J708" s="26" t="s">
        <v>1862</v>
      </c>
      <c r="K708" s="27" t="s">
        <v>1706</v>
      </c>
    </row>
    <row r="709" spans="1:11" s="49" customFormat="1" ht="32.450000000000003" customHeight="1" x14ac:dyDescent="0.25">
      <c r="A709" s="23"/>
      <c r="B709" s="28">
        <v>43262</v>
      </c>
      <c r="C709" s="45">
        <v>231</v>
      </c>
      <c r="D709" s="45" t="s">
        <v>3780</v>
      </c>
      <c r="E709" s="45" t="s">
        <v>3782</v>
      </c>
      <c r="F709" s="29" t="s">
        <v>9</v>
      </c>
      <c r="G709" s="30" t="s">
        <v>836</v>
      </c>
      <c r="H709" s="29" t="s">
        <v>848</v>
      </c>
      <c r="I709" s="29" t="s">
        <v>849</v>
      </c>
      <c r="J709" s="29" t="s">
        <v>1862</v>
      </c>
      <c r="K709" s="31" t="s">
        <v>1706</v>
      </c>
    </row>
    <row r="710" spans="1:11" s="49" customFormat="1" ht="32.450000000000003" customHeight="1" x14ac:dyDescent="0.25">
      <c r="A710" s="23"/>
      <c r="B710" s="25">
        <v>43262</v>
      </c>
      <c r="C710" s="44">
        <v>232</v>
      </c>
      <c r="D710" s="44" t="s">
        <v>3780</v>
      </c>
      <c r="E710" s="44" t="s">
        <v>3782</v>
      </c>
      <c r="F710" s="26" t="s">
        <v>9</v>
      </c>
      <c r="G710" s="26" t="s">
        <v>839</v>
      </c>
      <c r="H710" s="26" t="s">
        <v>850</v>
      </c>
      <c r="I710" s="26" t="s">
        <v>851</v>
      </c>
      <c r="J710" s="26" t="s">
        <v>1851</v>
      </c>
      <c r="K710" s="27" t="s">
        <v>1852</v>
      </c>
    </row>
    <row r="711" spans="1:11" s="49" customFormat="1" ht="32.450000000000003" customHeight="1" x14ac:dyDescent="0.25">
      <c r="A711" s="23"/>
      <c r="B711" s="28">
        <v>43262</v>
      </c>
      <c r="C711" s="45">
        <v>233</v>
      </c>
      <c r="D711" s="45" t="s">
        <v>3780</v>
      </c>
      <c r="E711" s="45" t="s">
        <v>3782</v>
      </c>
      <c r="F711" s="29" t="s">
        <v>9</v>
      </c>
      <c r="G711" s="30" t="s">
        <v>839</v>
      </c>
      <c r="H711" s="29" t="s">
        <v>852</v>
      </c>
      <c r="I711" s="29" t="s">
        <v>853</v>
      </c>
      <c r="J711" s="29" t="s">
        <v>1851</v>
      </c>
      <c r="K711" s="31" t="s">
        <v>1721</v>
      </c>
    </row>
    <row r="712" spans="1:11" s="49" customFormat="1" ht="32.450000000000003" customHeight="1" x14ac:dyDescent="0.25">
      <c r="A712" s="23"/>
      <c r="B712" s="25">
        <v>43262</v>
      </c>
      <c r="C712" s="44">
        <v>234</v>
      </c>
      <c r="D712" s="44" t="s">
        <v>3780</v>
      </c>
      <c r="E712" s="44" t="s">
        <v>3782</v>
      </c>
      <c r="F712" s="26" t="s">
        <v>9</v>
      </c>
      <c r="G712" s="26" t="s">
        <v>839</v>
      </c>
      <c r="H712" s="26" t="s">
        <v>854</v>
      </c>
      <c r="I712" s="26" t="s">
        <v>855</v>
      </c>
      <c r="J712" s="26" t="s">
        <v>1851</v>
      </c>
      <c r="K712" s="27" t="s">
        <v>1721</v>
      </c>
    </row>
    <row r="713" spans="1:11" s="49" customFormat="1" ht="32.450000000000003" customHeight="1" x14ac:dyDescent="0.25">
      <c r="A713" s="23"/>
      <c r="B713" s="28">
        <v>43262</v>
      </c>
      <c r="C713" s="45">
        <v>238</v>
      </c>
      <c r="D713" s="45" t="s">
        <v>3780</v>
      </c>
      <c r="E713" s="45" t="s">
        <v>3782</v>
      </c>
      <c r="F713" s="29" t="s">
        <v>9</v>
      </c>
      <c r="G713" s="30" t="s">
        <v>839</v>
      </c>
      <c r="H713" s="29" t="s">
        <v>856</v>
      </c>
      <c r="I713" s="29" t="s">
        <v>857</v>
      </c>
      <c r="J713" s="29" t="s">
        <v>1851</v>
      </c>
      <c r="K713" s="31" t="s">
        <v>1852</v>
      </c>
    </row>
    <row r="714" spans="1:11" s="49" customFormat="1" ht="32.450000000000003" customHeight="1" x14ac:dyDescent="0.25">
      <c r="A714" s="23"/>
      <c r="B714" s="25">
        <v>43262</v>
      </c>
      <c r="C714" s="44">
        <v>239</v>
      </c>
      <c r="D714" s="44" t="s">
        <v>3780</v>
      </c>
      <c r="E714" s="44" t="s">
        <v>3782</v>
      </c>
      <c r="F714" s="26" t="s">
        <v>9</v>
      </c>
      <c r="G714" s="26" t="s">
        <v>839</v>
      </c>
      <c r="H714" s="26" t="s">
        <v>858</v>
      </c>
      <c r="I714" s="26" t="s">
        <v>859</v>
      </c>
      <c r="J714" s="26" t="s">
        <v>1851</v>
      </c>
      <c r="K714" s="27" t="s">
        <v>1721</v>
      </c>
    </row>
    <row r="715" spans="1:11" s="49" customFormat="1" ht="32.450000000000003" customHeight="1" x14ac:dyDescent="0.25">
      <c r="A715" s="23"/>
      <c r="B715" s="28">
        <v>43262</v>
      </c>
      <c r="C715" s="45">
        <v>242</v>
      </c>
      <c r="D715" s="45" t="s">
        <v>3780</v>
      </c>
      <c r="E715" s="45" t="s">
        <v>3782</v>
      </c>
      <c r="F715" s="29" t="s">
        <v>9</v>
      </c>
      <c r="G715" s="30" t="s">
        <v>739</v>
      </c>
      <c r="H715" s="29" t="s">
        <v>860</v>
      </c>
      <c r="I715" s="29" t="s">
        <v>861</v>
      </c>
      <c r="J715" s="29" t="s">
        <v>1869</v>
      </c>
      <c r="K715" s="31" t="s">
        <v>1870</v>
      </c>
    </row>
    <row r="716" spans="1:11" s="49" customFormat="1" ht="32.450000000000003" customHeight="1" x14ac:dyDescent="0.25">
      <c r="A716" s="23"/>
      <c r="B716" s="25">
        <v>43262</v>
      </c>
      <c r="C716" s="44">
        <v>243</v>
      </c>
      <c r="D716" s="44" t="s">
        <v>3780</v>
      </c>
      <c r="E716" s="44" t="s">
        <v>3782</v>
      </c>
      <c r="F716" s="26" t="s">
        <v>9</v>
      </c>
      <c r="G716" s="26" t="s">
        <v>739</v>
      </c>
      <c r="H716" s="26" t="s">
        <v>862</v>
      </c>
      <c r="I716" s="26" t="s">
        <v>863</v>
      </c>
      <c r="J716" s="26" t="s">
        <v>1869</v>
      </c>
      <c r="K716" s="27" t="s">
        <v>1870</v>
      </c>
    </row>
    <row r="717" spans="1:11" s="49" customFormat="1" ht="32.450000000000003" customHeight="1" x14ac:dyDescent="0.25">
      <c r="A717" s="23"/>
      <c r="B717" s="28">
        <v>43262</v>
      </c>
      <c r="C717" s="45">
        <v>244</v>
      </c>
      <c r="D717" s="45" t="s">
        <v>3780</v>
      </c>
      <c r="E717" s="45" t="s">
        <v>3782</v>
      </c>
      <c r="F717" s="29" t="s">
        <v>9</v>
      </c>
      <c r="G717" s="30" t="s">
        <v>739</v>
      </c>
      <c r="H717" s="29" t="s">
        <v>864</v>
      </c>
      <c r="I717" s="29" t="s">
        <v>865</v>
      </c>
      <c r="J717" s="29" t="s">
        <v>1871</v>
      </c>
      <c r="K717" s="31" t="s">
        <v>1870</v>
      </c>
    </row>
    <row r="718" spans="1:11" s="49" customFormat="1" ht="32.450000000000003" customHeight="1" x14ac:dyDescent="0.25">
      <c r="A718" s="23"/>
      <c r="B718" s="25">
        <v>43265</v>
      </c>
      <c r="C718" s="44">
        <v>249</v>
      </c>
      <c r="D718" s="44" t="s">
        <v>3780</v>
      </c>
      <c r="E718" s="44" t="s">
        <v>3782</v>
      </c>
      <c r="F718" s="26" t="s">
        <v>9</v>
      </c>
      <c r="G718" s="26" t="s">
        <v>866</v>
      </c>
      <c r="H718" s="26" t="s">
        <v>867</v>
      </c>
      <c r="I718" s="26" t="s">
        <v>868</v>
      </c>
      <c r="J718" s="26" t="s">
        <v>1872</v>
      </c>
      <c r="K718" s="27" t="s">
        <v>1643</v>
      </c>
    </row>
    <row r="719" spans="1:11" s="49" customFormat="1" ht="32.450000000000003" customHeight="1" x14ac:dyDescent="0.25">
      <c r="A719" s="23"/>
      <c r="B719" s="28">
        <v>43265</v>
      </c>
      <c r="C719" s="45">
        <v>250</v>
      </c>
      <c r="D719" s="45" t="s">
        <v>3780</v>
      </c>
      <c r="E719" s="45" t="s">
        <v>3782</v>
      </c>
      <c r="F719" s="29" t="s">
        <v>9</v>
      </c>
      <c r="G719" s="30" t="s">
        <v>869</v>
      </c>
      <c r="H719" s="29" t="s">
        <v>870</v>
      </c>
      <c r="I719" s="29" t="s">
        <v>871</v>
      </c>
      <c r="J719" s="29" t="s">
        <v>1873</v>
      </c>
      <c r="K719" s="31" t="s">
        <v>1874</v>
      </c>
    </row>
    <row r="720" spans="1:11" s="49" customFormat="1" ht="32.450000000000003" customHeight="1" x14ac:dyDescent="0.25">
      <c r="A720" s="23"/>
      <c r="B720" s="25">
        <v>43265</v>
      </c>
      <c r="C720" s="44">
        <v>128</v>
      </c>
      <c r="D720" s="44" t="s">
        <v>3780</v>
      </c>
      <c r="E720" s="44" t="s">
        <v>3782</v>
      </c>
      <c r="F720" s="26" t="s">
        <v>9</v>
      </c>
      <c r="G720" s="26" t="s">
        <v>872</v>
      </c>
      <c r="H720" s="26" t="s">
        <v>873</v>
      </c>
      <c r="I720" s="26" t="s">
        <v>874</v>
      </c>
      <c r="J720" s="26" t="s">
        <v>1875</v>
      </c>
      <c r="K720" s="27" t="s">
        <v>1797</v>
      </c>
    </row>
    <row r="721" spans="1:11" s="49" customFormat="1" ht="32.450000000000003" customHeight="1" x14ac:dyDescent="0.25">
      <c r="A721" s="23"/>
      <c r="B721" s="28">
        <v>43265</v>
      </c>
      <c r="C721" s="45">
        <v>129</v>
      </c>
      <c r="D721" s="45" t="s">
        <v>3780</v>
      </c>
      <c r="E721" s="45" t="s">
        <v>3782</v>
      </c>
      <c r="F721" s="29" t="s">
        <v>9</v>
      </c>
      <c r="G721" s="30" t="s">
        <v>872</v>
      </c>
      <c r="H721" s="29" t="s">
        <v>875</v>
      </c>
      <c r="I721" s="29" t="s">
        <v>876</v>
      </c>
      <c r="J721" s="29" t="s">
        <v>1876</v>
      </c>
      <c r="K721" s="31" t="s">
        <v>1797</v>
      </c>
    </row>
    <row r="722" spans="1:11" s="49" customFormat="1" ht="32.450000000000003" customHeight="1" x14ac:dyDescent="0.25">
      <c r="A722" s="23"/>
      <c r="B722" s="25">
        <v>43269</v>
      </c>
      <c r="C722" s="44">
        <v>135</v>
      </c>
      <c r="D722" s="44" t="s">
        <v>3780</v>
      </c>
      <c r="E722" s="44" t="s">
        <v>3782</v>
      </c>
      <c r="F722" s="26" t="s">
        <v>9</v>
      </c>
      <c r="G722" s="26" t="s">
        <v>877</v>
      </c>
      <c r="H722" s="26" t="s">
        <v>878</v>
      </c>
      <c r="I722" s="26" t="s">
        <v>879</v>
      </c>
      <c r="J722" s="26" t="s">
        <v>1877</v>
      </c>
      <c r="K722" s="27" t="s">
        <v>1878</v>
      </c>
    </row>
    <row r="723" spans="1:11" s="49" customFormat="1" ht="32.450000000000003" customHeight="1" x14ac:dyDescent="0.25">
      <c r="A723" s="23"/>
      <c r="B723" s="28">
        <v>43270</v>
      </c>
      <c r="C723" s="45">
        <v>257</v>
      </c>
      <c r="D723" s="45" t="s">
        <v>3780</v>
      </c>
      <c r="E723" s="45" t="s">
        <v>3782</v>
      </c>
      <c r="F723" s="29" t="s">
        <v>9</v>
      </c>
      <c r="G723" s="30" t="s">
        <v>880</v>
      </c>
      <c r="H723" s="29" t="s">
        <v>881</v>
      </c>
      <c r="I723" s="29" t="s">
        <v>882</v>
      </c>
      <c r="J723" s="29" t="s">
        <v>1857</v>
      </c>
      <c r="K723" s="31" t="s">
        <v>1879</v>
      </c>
    </row>
    <row r="724" spans="1:11" s="49" customFormat="1" ht="32.450000000000003" customHeight="1" x14ac:dyDescent="0.25">
      <c r="A724" s="23"/>
      <c r="B724" s="25">
        <v>43270</v>
      </c>
      <c r="C724" s="44">
        <v>258</v>
      </c>
      <c r="D724" s="44" t="s">
        <v>3780</v>
      </c>
      <c r="E724" s="44" t="s">
        <v>3782</v>
      </c>
      <c r="F724" s="26" t="s">
        <v>9</v>
      </c>
      <c r="G724" s="26" t="s">
        <v>880</v>
      </c>
      <c r="H724" s="26" t="s">
        <v>883</v>
      </c>
      <c r="I724" s="26" t="s">
        <v>884</v>
      </c>
      <c r="J724" s="26" t="s">
        <v>1880</v>
      </c>
      <c r="K724" s="27" t="s">
        <v>1879</v>
      </c>
    </row>
    <row r="725" spans="1:11" s="49" customFormat="1" ht="32.450000000000003" customHeight="1" x14ac:dyDescent="0.25">
      <c r="A725" s="23"/>
      <c r="B725" s="28">
        <v>43270</v>
      </c>
      <c r="C725" s="45">
        <v>259</v>
      </c>
      <c r="D725" s="45" t="s">
        <v>3780</v>
      </c>
      <c r="E725" s="45" t="s">
        <v>3782</v>
      </c>
      <c r="F725" s="29" t="s">
        <v>9</v>
      </c>
      <c r="G725" s="30" t="s">
        <v>880</v>
      </c>
      <c r="H725" s="29" t="s">
        <v>885</v>
      </c>
      <c r="I725" s="29" t="s">
        <v>886</v>
      </c>
      <c r="J725" s="29" t="s">
        <v>1857</v>
      </c>
      <c r="K725" s="31" t="s">
        <v>1879</v>
      </c>
    </row>
    <row r="726" spans="1:11" s="49" customFormat="1" ht="32.450000000000003" customHeight="1" x14ac:dyDescent="0.25">
      <c r="A726" s="23"/>
      <c r="B726" s="25">
        <v>43270</v>
      </c>
      <c r="C726" s="44">
        <v>260</v>
      </c>
      <c r="D726" s="44" t="s">
        <v>3780</v>
      </c>
      <c r="E726" s="44" t="s">
        <v>3782</v>
      </c>
      <c r="F726" s="26" t="s">
        <v>9</v>
      </c>
      <c r="G726" s="26" t="s">
        <v>880</v>
      </c>
      <c r="H726" s="26" t="s">
        <v>887</v>
      </c>
      <c r="I726" s="26" t="s">
        <v>888</v>
      </c>
      <c r="J726" s="26" t="s">
        <v>1881</v>
      </c>
      <c r="K726" s="27" t="s">
        <v>1879</v>
      </c>
    </row>
    <row r="727" spans="1:11" s="49" customFormat="1" ht="32.450000000000003" customHeight="1" x14ac:dyDescent="0.25">
      <c r="A727" s="23"/>
      <c r="B727" s="28">
        <v>43270</v>
      </c>
      <c r="C727" s="45">
        <v>261</v>
      </c>
      <c r="D727" s="45" t="s">
        <v>3780</v>
      </c>
      <c r="E727" s="45" t="s">
        <v>3782</v>
      </c>
      <c r="F727" s="29" t="s">
        <v>9</v>
      </c>
      <c r="G727" s="30" t="s">
        <v>880</v>
      </c>
      <c r="H727" s="29" t="s">
        <v>889</v>
      </c>
      <c r="I727" s="29" t="s">
        <v>890</v>
      </c>
      <c r="J727" s="29" t="s">
        <v>1880</v>
      </c>
      <c r="K727" s="31" t="s">
        <v>1879</v>
      </c>
    </row>
    <row r="728" spans="1:11" s="49" customFormat="1" ht="32.450000000000003" customHeight="1" x14ac:dyDescent="0.25">
      <c r="A728" s="23"/>
      <c r="B728" s="25">
        <v>43270</v>
      </c>
      <c r="C728" s="44">
        <v>262</v>
      </c>
      <c r="D728" s="44" t="s">
        <v>3780</v>
      </c>
      <c r="E728" s="44" t="s">
        <v>3782</v>
      </c>
      <c r="F728" s="26" t="s">
        <v>9</v>
      </c>
      <c r="G728" s="26" t="s">
        <v>880</v>
      </c>
      <c r="H728" s="26" t="s">
        <v>891</v>
      </c>
      <c r="I728" s="26" t="s">
        <v>892</v>
      </c>
      <c r="J728" s="26" t="s">
        <v>1880</v>
      </c>
      <c r="K728" s="27" t="s">
        <v>1879</v>
      </c>
    </row>
    <row r="729" spans="1:11" s="49" customFormat="1" ht="32.450000000000003" customHeight="1" x14ac:dyDescent="0.25">
      <c r="A729" s="23"/>
      <c r="B729" s="28">
        <v>43270</v>
      </c>
      <c r="C729" s="45">
        <v>263</v>
      </c>
      <c r="D729" s="45" t="s">
        <v>3780</v>
      </c>
      <c r="E729" s="45" t="s">
        <v>3782</v>
      </c>
      <c r="F729" s="29" t="s">
        <v>9</v>
      </c>
      <c r="G729" s="30" t="s">
        <v>880</v>
      </c>
      <c r="H729" s="29" t="s">
        <v>893</v>
      </c>
      <c r="I729" s="29" t="s">
        <v>894</v>
      </c>
      <c r="J729" s="29" t="s">
        <v>1880</v>
      </c>
      <c r="K729" s="31" t="s">
        <v>1733</v>
      </c>
    </row>
    <row r="730" spans="1:11" s="49" customFormat="1" ht="32.450000000000003" customHeight="1" x14ac:dyDescent="0.25">
      <c r="A730" s="23"/>
      <c r="B730" s="25">
        <v>43270</v>
      </c>
      <c r="C730" s="44">
        <v>264</v>
      </c>
      <c r="D730" s="44" t="s">
        <v>3780</v>
      </c>
      <c r="E730" s="44" t="s">
        <v>3782</v>
      </c>
      <c r="F730" s="26" t="s">
        <v>9</v>
      </c>
      <c r="G730" s="26" t="s">
        <v>880</v>
      </c>
      <c r="H730" s="26" t="s">
        <v>895</v>
      </c>
      <c r="I730" s="26" t="s">
        <v>896</v>
      </c>
      <c r="J730" s="26" t="s">
        <v>1880</v>
      </c>
      <c r="K730" s="27" t="s">
        <v>1733</v>
      </c>
    </row>
    <row r="731" spans="1:11" s="49" customFormat="1" ht="32.450000000000003" customHeight="1" x14ac:dyDescent="0.25">
      <c r="A731" s="23"/>
      <c r="B731" s="28">
        <v>43270</v>
      </c>
      <c r="C731" s="45">
        <v>265</v>
      </c>
      <c r="D731" s="45" t="s">
        <v>3780</v>
      </c>
      <c r="E731" s="45" t="s">
        <v>3782</v>
      </c>
      <c r="F731" s="29" t="s">
        <v>9</v>
      </c>
      <c r="G731" s="30" t="s">
        <v>880</v>
      </c>
      <c r="H731" s="29" t="s">
        <v>897</v>
      </c>
      <c r="I731" s="29" t="s">
        <v>898</v>
      </c>
      <c r="J731" s="29" t="s">
        <v>1882</v>
      </c>
      <c r="K731" s="31" t="s">
        <v>1879</v>
      </c>
    </row>
    <row r="732" spans="1:11" s="49" customFormat="1" ht="32.450000000000003" customHeight="1" x14ac:dyDescent="0.25">
      <c r="A732" s="23"/>
      <c r="B732" s="25">
        <v>43276</v>
      </c>
      <c r="C732" s="44">
        <v>140</v>
      </c>
      <c r="D732" s="44" t="s">
        <v>3780</v>
      </c>
      <c r="E732" s="44" t="s">
        <v>3782</v>
      </c>
      <c r="F732" s="26" t="s">
        <v>9</v>
      </c>
      <c r="G732" s="26" t="s">
        <v>899</v>
      </c>
      <c r="H732" s="26" t="s">
        <v>900</v>
      </c>
      <c r="I732" s="26" t="s">
        <v>901</v>
      </c>
      <c r="J732" s="26" t="s">
        <v>1883</v>
      </c>
      <c r="K732" s="27" t="s">
        <v>1884</v>
      </c>
    </row>
    <row r="733" spans="1:11" s="49" customFormat="1" ht="32.450000000000003" customHeight="1" x14ac:dyDescent="0.25">
      <c r="A733" s="23"/>
      <c r="B733" s="28">
        <v>43308</v>
      </c>
      <c r="C733" s="45">
        <v>141</v>
      </c>
      <c r="D733" s="45" t="s">
        <v>3779</v>
      </c>
      <c r="E733" s="45" t="s">
        <v>3782</v>
      </c>
      <c r="F733" s="29" t="s">
        <v>9</v>
      </c>
      <c r="G733" s="30"/>
      <c r="H733" s="29" t="s">
        <v>3700</v>
      </c>
      <c r="I733" s="29" t="s">
        <v>3701</v>
      </c>
      <c r="J733" s="29" t="s">
        <v>1886</v>
      </c>
      <c r="K733" s="31" t="s">
        <v>1507</v>
      </c>
    </row>
    <row r="734" spans="1:11" s="49" customFormat="1" ht="32.450000000000003" customHeight="1" x14ac:dyDescent="0.25">
      <c r="A734" s="23"/>
      <c r="B734" s="25">
        <v>43308</v>
      </c>
      <c r="C734" s="44">
        <v>142</v>
      </c>
      <c r="D734" s="44" t="s">
        <v>3779</v>
      </c>
      <c r="E734" s="44" t="s">
        <v>3782</v>
      </c>
      <c r="F734" s="26" t="s">
        <v>9</v>
      </c>
      <c r="G734" s="26"/>
      <c r="H734" s="26" t="s">
        <v>3700</v>
      </c>
      <c r="I734" s="26" t="s">
        <v>3702</v>
      </c>
      <c r="J734" s="26" t="s">
        <v>1886</v>
      </c>
      <c r="K734" s="27" t="s">
        <v>2023</v>
      </c>
    </row>
    <row r="735" spans="1:11" s="49" customFormat="1" ht="32.450000000000003" customHeight="1" x14ac:dyDescent="0.25">
      <c r="A735" s="23"/>
      <c r="B735" s="28">
        <v>43311</v>
      </c>
      <c r="C735" s="45">
        <v>165</v>
      </c>
      <c r="D735" s="45" t="s">
        <v>3779</v>
      </c>
      <c r="E735" s="45" t="s">
        <v>3782</v>
      </c>
      <c r="F735" s="29" t="s">
        <v>9</v>
      </c>
      <c r="G735" s="30" t="s">
        <v>902</v>
      </c>
      <c r="H735" s="29" t="s">
        <v>903</v>
      </c>
      <c r="I735" s="29" t="s">
        <v>903</v>
      </c>
      <c r="J735" s="29" t="s">
        <v>1885</v>
      </c>
      <c r="K735" s="31" t="s">
        <v>1507</v>
      </c>
    </row>
    <row r="736" spans="1:11" s="49" customFormat="1" ht="32.450000000000003" customHeight="1" x14ac:dyDescent="0.25">
      <c r="A736" s="23"/>
      <c r="B736" s="25">
        <v>43312</v>
      </c>
      <c r="C736" s="44">
        <v>168</v>
      </c>
      <c r="D736" s="44" t="s">
        <v>3780</v>
      </c>
      <c r="E736" s="44" t="s">
        <v>3782</v>
      </c>
      <c r="F736" s="26" t="s">
        <v>9</v>
      </c>
      <c r="G736" s="26" t="s">
        <v>2830</v>
      </c>
      <c r="H736" s="26" t="s">
        <v>3703</v>
      </c>
      <c r="I736" s="26" t="s">
        <v>3704</v>
      </c>
      <c r="J736" s="26" t="s">
        <v>1900</v>
      </c>
      <c r="K736" s="27" t="s">
        <v>1919</v>
      </c>
    </row>
    <row r="737" spans="1:11" s="49" customFormat="1" ht="32.450000000000003" customHeight="1" x14ac:dyDescent="0.25">
      <c r="A737" s="23"/>
      <c r="B737" s="28">
        <v>43312</v>
      </c>
      <c r="C737" s="45">
        <v>169</v>
      </c>
      <c r="D737" s="45" t="s">
        <v>3780</v>
      </c>
      <c r="E737" s="45" t="s">
        <v>3782</v>
      </c>
      <c r="F737" s="29" t="s">
        <v>9</v>
      </c>
      <c r="G737" s="30" t="s">
        <v>2830</v>
      </c>
      <c r="H737" s="29" t="s">
        <v>3705</v>
      </c>
      <c r="I737" s="29" t="s">
        <v>3706</v>
      </c>
      <c r="J737" s="29" t="s">
        <v>1900</v>
      </c>
      <c r="K737" s="31" t="s">
        <v>1919</v>
      </c>
    </row>
    <row r="738" spans="1:11" s="49" customFormat="1" ht="32.450000000000003" customHeight="1" x14ac:dyDescent="0.25">
      <c r="A738" s="23"/>
      <c r="B738" s="25">
        <v>43314</v>
      </c>
      <c r="C738" s="44">
        <v>172</v>
      </c>
      <c r="D738" s="44" t="s">
        <v>3779</v>
      </c>
      <c r="E738" s="44" t="s">
        <v>3782</v>
      </c>
      <c r="F738" s="26" t="s">
        <v>9</v>
      </c>
      <c r="G738" s="26" t="s">
        <v>2831</v>
      </c>
      <c r="H738" s="26" t="s">
        <v>3707</v>
      </c>
      <c r="I738" s="26" t="s">
        <v>3707</v>
      </c>
      <c r="J738" s="26" t="s">
        <v>1886</v>
      </c>
      <c r="K738" s="27" t="s">
        <v>1884</v>
      </c>
    </row>
    <row r="739" spans="1:11" s="49" customFormat="1" ht="32.450000000000003" customHeight="1" x14ac:dyDescent="0.25">
      <c r="A739" s="23"/>
      <c r="B739" s="28">
        <v>43314</v>
      </c>
      <c r="C739" s="45">
        <v>173</v>
      </c>
      <c r="D739" s="45" t="s">
        <v>3779</v>
      </c>
      <c r="E739" s="45" t="s">
        <v>3782</v>
      </c>
      <c r="F739" s="29" t="s">
        <v>9</v>
      </c>
      <c r="G739" s="30" t="s">
        <v>904</v>
      </c>
      <c r="H739" s="29" t="s">
        <v>3708</v>
      </c>
      <c r="I739" s="29" t="s">
        <v>3708</v>
      </c>
      <c r="J739" s="29" t="s">
        <v>1786</v>
      </c>
      <c r="K739" s="31" t="s">
        <v>3709</v>
      </c>
    </row>
    <row r="740" spans="1:11" s="49" customFormat="1" ht="32.450000000000003" customHeight="1" x14ac:dyDescent="0.25">
      <c r="A740" s="23"/>
      <c r="B740" s="25">
        <v>43314</v>
      </c>
      <c r="C740" s="44">
        <v>174</v>
      </c>
      <c r="D740" s="44" t="s">
        <v>3779</v>
      </c>
      <c r="E740" s="44" t="s">
        <v>3782</v>
      </c>
      <c r="F740" s="26" t="s">
        <v>9</v>
      </c>
      <c r="G740" s="26" t="s">
        <v>904</v>
      </c>
      <c r="H740" s="26" t="s">
        <v>905</v>
      </c>
      <c r="I740" s="26" t="s">
        <v>905</v>
      </c>
      <c r="J740" s="26" t="s">
        <v>1886</v>
      </c>
      <c r="K740" s="27" t="s">
        <v>1509</v>
      </c>
    </row>
    <row r="741" spans="1:11" s="49" customFormat="1" ht="32.450000000000003" customHeight="1" x14ac:dyDescent="0.25">
      <c r="A741" s="23"/>
      <c r="B741" s="28">
        <v>43314</v>
      </c>
      <c r="C741" s="45">
        <v>175</v>
      </c>
      <c r="D741" s="45" t="s">
        <v>3779</v>
      </c>
      <c r="E741" s="45" t="s">
        <v>3782</v>
      </c>
      <c r="F741" s="29" t="s">
        <v>9</v>
      </c>
      <c r="G741" s="30" t="s">
        <v>904</v>
      </c>
      <c r="H741" s="29" t="s">
        <v>906</v>
      </c>
      <c r="I741" s="29" t="s">
        <v>906</v>
      </c>
      <c r="J741" s="29" t="s">
        <v>1886</v>
      </c>
      <c r="K741" s="31" t="s">
        <v>1788</v>
      </c>
    </row>
    <row r="742" spans="1:11" s="49" customFormat="1" ht="32.450000000000003" customHeight="1" x14ac:dyDescent="0.25">
      <c r="A742" s="23"/>
      <c r="B742" s="25">
        <v>43315</v>
      </c>
      <c r="C742" s="44">
        <v>178</v>
      </c>
      <c r="D742" s="44" t="s">
        <v>3779</v>
      </c>
      <c r="E742" s="44" t="s">
        <v>3782</v>
      </c>
      <c r="F742" s="26" t="s">
        <v>9</v>
      </c>
      <c r="G742" s="26" t="s">
        <v>644</v>
      </c>
      <c r="H742" s="26" t="s">
        <v>568</v>
      </c>
      <c r="I742" s="26" t="s">
        <v>568</v>
      </c>
      <c r="J742" s="26" t="s">
        <v>1887</v>
      </c>
      <c r="K742" s="27" t="s">
        <v>1507</v>
      </c>
    </row>
    <row r="743" spans="1:11" s="49" customFormat="1" ht="32.450000000000003" customHeight="1" x14ac:dyDescent="0.25">
      <c r="A743" s="23"/>
      <c r="B743" s="28">
        <v>43318</v>
      </c>
      <c r="C743" s="45">
        <v>179</v>
      </c>
      <c r="D743" s="45" t="s">
        <v>3779</v>
      </c>
      <c r="E743" s="45" t="s">
        <v>3782</v>
      </c>
      <c r="F743" s="29" t="s">
        <v>9</v>
      </c>
      <c r="G743" s="30" t="s">
        <v>2832</v>
      </c>
      <c r="H743" s="29" t="s">
        <v>2156</v>
      </c>
      <c r="I743" s="29" t="s">
        <v>2156</v>
      </c>
      <c r="J743" s="29" t="s">
        <v>1886</v>
      </c>
      <c r="K743" s="31" t="s">
        <v>3710</v>
      </c>
    </row>
    <row r="744" spans="1:11" s="49" customFormat="1" ht="32.450000000000003" customHeight="1" x14ac:dyDescent="0.25">
      <c r="A744" s="23"/>
      <c r="B744" s="25">
        <v>43327</v>
      </c>
      <c r="C744" s="44">
        <v>335</v>
      </c>
      <c r="D744" s="44" t="s">
        <v>3780</v>
      </c>
      <c r="E744" s="44" t="s">
        <v>3782</v>
      </c>
      <c r="F744" s="26" t="s">
        <v>9</v>
      </c>
      <c r="G744" s="26" t="s">
        <v>907</v>
      </c>
      <c r="H744" s="26" t="s">
        <v>908</v>
      </c>
      <c r="I744" s="26" t="s">
        <v>909</v>
      </c>
      <c r="J744" s="26" t="s">
        <v>1888</v>
      </c>
      <c r="K744" s="27" t="s">
        <v>1889</v>
      </c>
    </row>
    <row r="745" spans="1:11" s="49" customFormat="1" ht="32.450000000000003" customHeight="1" x14ac:dyDescent="0.25">
      <c r="A745" s="23"/>
      <c r="B745" s="28">
        <v>43327</v>
      </c>
      <c r="C745" s="45">
        <v>336</v>
      </c>
      <c r="D745" s="45" t="s">
        <v>3780</v>
      </c>
      <c r="E745" s="45" t="s">
        <v>3782</v>
      </c>
      <c r="F745" s="29" t="s">
        <v>9</v>
      </c>
      <c r="G745" s="30" t="s">
        <v>910</v>
      </c>
      <c r="H745" s="29" t="s">
        <v>911</v>
      </c>
      <c r="I745" s="29" t="s">
        <v>912</v>
      </c>
      <c r="J745" s="29" t="s">
        <v>1890</v>
      </c>
      <c r="K745" s="31" t="s">
        <v>1891</v>
      </c>
    </row>
    <row r="746" spans="1:11" s="49" customFormat="1" ht="32.450000000000003" customHeight="1" x14ac:dyDescent="0.25">
      <c r="A746" s="23"/>
      <c r="B746" s="25">
        <v>43327</v>
      </c>
      <c r="C746" s="44">
        <v>337</v>
      </c>
      <c r="D746" s="44" t="s">
        <v>3780</v>
      </c>
      <c r="E746" s="44" t="s">
        <v>3782</v>
      </c>
      <c r="F746" s="26" t="s">
        <v>9</v>
      </c>
      <c r="G746" s="26" t="s">
        <v>910</v>
      </c>
      <c r="H746" s="26" t="s">
        <v>913</v>
      </c>
      <c r="I746" s="26" t="s">
        <v>914</v>
      </c>
      <c r="J746" s="26" t="s">
        <v>1892</v>
      </c>
      <c r="K746" s="27" t="s">
        <v>1891</v>
      </c>
    </row>
    <row r="747" spans="1:11" s="49" customFormat="1" ht="32.450000000000003" customHeight="1" x14ac:dyDescent="0.25">
      <c r="A747" s="23"/>
      <c r="B747" s="28">
        <v>43327</v>
      </c>
      <c r="C747" s="45">
        <v>338</v>
      </c>
      <c r="D747" s="45" t="s">
        <v>3780</v>
      </c>
      <c r="E747" s="45" t="s">
        <v>3782</v>
      </c>
      <c r="F747" s="29" t="s">
        <v>9</v>
      </c>
      <c r="G747" s="30" t="s">
        <v>910</v>
      </c>
      <c r="H747" s="29" t="s">
        <v>915</v>
      </c>
      <c r="I747" s="29" t="s">
        <v>916</v>
      </c>
      <c r="J747" s="29" t="s">
        <v>1890</v>
      </c>
      <c r="K747" s="31" t="s">
        <v>1891</v>
      </c>
    </row>
    <row r="748" spans="1:11" s="49" customFormat="1" ht="32.450000000000003" customHeight="1" x14ac:dyDescent="0.25">
      <c r="A748" s="23"/>
      <c r="B748" s="25">
        <v>43327</v>
      </c>
      <c r="C748" s="44">
        <v>339</v>
      </c>
      <c r="D748" s="44" t="s">
        <v>3780</v>
      </c>
      <c r="E748" s="44" t="s">
        <v>3782</v>
      </c>
      <c r="F748" s="26" t="s">
        <v>9</v>
      </c>
      <c r="G748" s="26" t="s">
        <v>910</v>
      </c>
      <c r="H748" s="26" t="s">
        <v>917</v>
      </c>
      <c r="I748" s="26" t="s">
        <v>918</v>
      </c>
      <c r="J748" s="26" t="s">
        <v>1893</v>
      </c>
      <c r="K748" s="27" t="s">
        <v>1891</v>
      </c>
    </row>
    <row r="749" spans="1:11" s="49" customFormat="1" ht="32.450000000000003" customHeight="1" x14ac:dyDescent="0.25">
      <c r="A749" s="23"/>
      <c r="B749" s="28">
        <v>43329</v>
      </c>
      <c r="C749" s="45">
        <v>186</v>
      </c>
      <c r="D749" s="45" t="s">
        <v>3779</v>
      </c>
      <c r="E749" s="45" t="s">
        <v>3782</v>
      </c>
      <c r="F749" s="29" t="s">
        <v>9</v>
      </c>
      <c r="G749" s="30" t="s">
        <v>18</v>
      </c>
      <c r="H749" s="29" t="s">
        <v>919</v>
      </c>
      <c r="I749" s="29" t="s">
        <v>919</v>
      </c>
      <c r="J749" s="29" t="s">
        <v>1894</v>
      </c>
      <c r="K749" s="31" t="s">
        <v>1895</v>
      </c>
    </row>
    <row r="750" spans="1:11" s="49" customFormat="1" ht="32.450000000000003" customHeight="1" x14ac:dyDescent="0.25">
      <c r="A750" s="23"/>
      <c r="B750" s="25">
        <v>43334</v>
      </c>
      <c r="C750" s="44">
        <v>356</v>
      </c>
      <c r="D750" s="44" t="s">
        <v>3780</v>
      </c>
      <c r="E750" s="44" t="s">
        <v>3782</v>
      </c>
      <c r="F750" s="26" t="s">
        <v>9</v>
      </c>
      <c r="G750" s="26" t="s">
        <v>920</v>
      </c>
      <c r="H750" s="26" t="s">
        <v>921</v>
      </c>
      <c r="I750" s="26" t="s">
        <v>922</v>
      </c>
      <c r="J750" s="26" t="s">
        <v>1896</v>
      </c>
      <c r="K750" s="27" t="s">
        <v>1897</v>
      </c>
    </row>
    <row r="751" spans="1:11" s="49" customFormat="1" ht="32.450000000000003" customHeight="1" x14ac:dyDescent="0.25">
      <c r="A751" s="23"/>
      <c r="B751" s="28">
        <v>43334</v>
      </c>
      <c r="C751" s="45">
        <v>357</v>
      </c>
      <c r="D751" s="45" t="s">
        <v>3780</v>
      </c>
      <c r="E751" s="45" t="s">
        <v>3782</v>
      </c>
      <c r="F751" s="29" t="s">
        <v>9</v>
      </c>
      <c r="G751" s="30" t="s">
        <v>923</v>
      </c>
      <c r="H751" s="29" t="s">
        <v>924</v>
      </c>
      <c r="I751" s="29" t="s">
        <v>925</v>
      </c>
      <c r="J751" s="29" t="s">
        <v>1898</v>
      </c>
      <c r="K751" s="31" t="s">
        <v>1899</v>
      </c>
    </row>
    <row r="752" spans="1:11" s="49" customFormat="1" ht="32.450000000000003" customHeight="1" x14ac:dyDescent="0.25">
      <c r="A752" s="23"/>
      <c r="B752" s="25">
        <v>43334</v>
      </c>
      <c r="C752" s="44">
        <v>359</v>
      </c>
      <c r="D752" s="44" t="s">
        <v>3780</v>
      </c>
      <c r="E752" s="44" t="s">
        <v>3782</v>
      </c>
      <c r="F752" s="26" t="s">
        <v>9</v>
      </c>
      <c r="G752" s="26" t="s">
        <v>923</v>
      </c>
      <c r="H752" s="26" t="s">
        <v>926</v>
      </c>
      <c r="I752" s="26" t="s">
        <v>927</v>
      </c>
      <c r="J752" s="26" t="s">
        <v>1898</v>
      </c>
      <c r="K752" s="27" t="s">
        <v>1899</v>
      </c>
    </row>
    <row r="753" spans="1:11" s="49" customFormat="1" ht="32.450000000000003" customHeight="1" x14ac:dyDescent="0.25">
      <c r="A753" s="23"/>
      <c r="B753" s="28">
        <v>43334</v>
      </c>
      <c r="C753" s="45">
        <v>360</v>
      </c>
      <c r="D753" s="45" t="s">
        <v>3780</v>
      </c>
      <c r="E753" s="45" t="s">
        <v>3782</v>
      </c>
      <c r="F753" s="29" t="s">
        <v>9</v>
      </c>
      <c r="G753" s="30" t="s">
        <v>920</v>
      </c>
      <c r="H753" s="29" t="s">
        <v>928</v>
      </c>
      <c r="I753" s="29" t="s">
        <v>929</v>
      </c>
      <c r="J753" s="29" t="s">
        <v>1896</v>
      </c>
      <c r="K753" s="31" t="s">
        <v>1897</v>
      </c>
    </row>
    <row r="754" spans="1:11" s="49" customFormat="1" ht="32.450000000000003" customHeight="1" x14ac:dyDescent="0.25">
      <c r="A754" s="23"/>
      <c r="B754" s="25">
        <v>43334</v>
      </c>
      <c r="C754" s="44">
        <v>361</v>
      </c>
      <c r="D754" s="44" t="s">
        <v>3780</v>
      </c>
      <c r="E754" s="44" t="s">
        <v>3782</v>
      </c>
      <c r="F754" s="26" t="s">
        <v>9</v>
      </c>
      <c r="G754" s="26" t="s">
        <v>923</v>
      </c>
      <c r="H754" s="26" t="s">
        <v>930</v>
      </c>
      <c r="I754" s="26" t="s">
        <v>931</v>
      </c>
      <c r="J754" s="26" t="s">
        <v>1898</v>
      </c>
      <c r="K754" s="27" t="s">
        <v>1899</v>
      </c>
    </row>
    <row r="755" spans="1:11" s="49" customFormat="1" ht="32.450000000000003" customHeight="1" x14ac:dyDescent="0.25">
      <c r="A755" s="23"/>
      <c r="B755" s="28">
        <v>43334</v>
      </c>
      <c r="C755" s="45">
        <v>361</v>
      </c>
      <c r="D755" s="45" t="s">
        <v>3780</v>
      </c>
      <c r="E755" s="45" t="s">
        <v>3782</v>
      </c>
      <c r="F755" s="29" t="s">
        <v>9</v>
      </c>
      <c r="G755" s="30" t="s">
        <v>923</v>
      </c>
      <c r="H755" s="29" t="s">
        <v>932</v>
      </c>
      <c r="I755" s="29" t="s">
        <v>933</v>
      </c>
      <c r="J755" s="29" t="s">
        <v>1900</v>
      </c>
      <c r="K755" s="31" t="s">
        <v>1901</v>
      </c>
    </row>
    <row r="756" spans="1:11" s="49" customFormat="1" ht="32.450000000000003" customHeight="1" x14ac:dyDescent="0.25">
      <c r="A756" s="23"/>
      <c r="B756" s="25">
        <v>43335</v>
      </c>
      <c r="C756" s="44">
        <v>364</v>
      </c>
      <c r="D756" s="44" t="s">
        <v>3780</v>
      </c>
      <c r="E756" s="44" t="s">
        <v>3782</v>
      </c>
      <c r="F756" s="26" t="s">
        <v>9</v>
      </c>
      <c r="G756" s="26" t="s">
        <v>920</v>
      </c>
      <c r="H756" s="26" t="s">
        <v>934</v>
      </c>
      <c r="I756" s="26" t="s">
        <v>935</v>
      </c>
      <c r="J756" s="26" t="s">
        <v>1896</v>
      </c>
      <c r="K756" s="27" t="s">
        <v>1902</v>
      </c>
    </row>
    <row r="757" spans="1:11" s="49" customFormat="1" ht="32.450000000000003" customHeight="1" x14ac:dyDescent="0.25">
      <c r="A757" s="23"/>
      <c r="B757" s="28">
        <v>43335</v>
      </c>
      <c r="C757" s="45">
        <v>365</v>
      </c>
      <c r="D757" s="45" t="s">
        <v>3780</v>
      </c>
      <c r="E757" s="45" t="s">
        <v>3782</v>
      </c>
      <c r="F757" s="29" t="s">
        <v>9</v>
      </c>
      <c r="G757" s="30" t="s">
        <v>920</v>
      </c>
      <c r="H757" s="29" t="s">
        <v>936</v>
      </c>
      <c r="I757" s="29" t="s">
        <v>937</v>
      </c>
      <c r="J757" s="29" t="s">
        <v>1896</v>
      </c>
      <c r="K757" s="31" t="s">
        <v>1902</v>
      </c>
    </row>
    <row r="758" spans="1:11" s="49" customFormat="1" ht="32.450000000000003" customHeight="1" x14ac:dyDescent="0.25">
      <c r="A758" s="23"/>
      <c r="B758" s="25">
        <v>43349</v>
      </c>
      <c r="C758" s="44">
        <v>190</v>
      </c>
      <c r="D758" s="44" t="s">
        <v>3779</v>
      </c>
      <c r="E758" s="44" t="s">
        <v>3782</v>
      </c>
      <c r="F758" s="26" t="s">
        <v>9</v>
      </c>
      <c r="G758" s="26" t="s">
        <v>938</v>
      </c>
      <c r="H758" s="26" t="s">
        <v>938</v>
      </c>
      <c r="I758" s="26" t="s">
        <v>542</v>
      </c>
      <c r="J758" s="26" t="s">
        <v>1886</v>
      </c>
      <c r="K758" s="27" t="s">
        <v>1507</v>
      </c>
    </row>
    <row r="759" spans="1:11" s="49" customFormat="1" ht="32.450000000000003" customHeight="1" x14ac:dyDescent="0.25">
      <c r="A759" s="23"/>
      <c r="B759" s="28">
        <v>43349</v>
      </c>
      <c r="C759" s="45">
        <v>191</v>
      </c>
      <c r="D759" s="45" t="s">
        <v>3779</v>
      </c>
      <c r="E759" s="45" t="s">
        <v>3782</v>
      </c>
      <c r="F759" s="29" t="s">
        <v>9</v>
      </c>
      <c r="G759" s="30" t="s">
        <v>938</v>
      </c>
      <c r="H759" s="29" t="s">
        <v>938</v>
      </c>
      <c r="I759" s="29" t="s">
        <v>939</v>
      </c>
      <c r="J759" s="29" t="s">
        <v>1886</v>
      </c>
      <c r="K759" s="31" t="s">
        <v>1507</v>
      </c>
    </row>
    <row r="760" spans="1:11" s="49" customFormat="1" ht="32.450000000000003" customHeight="1" x14ac:dyDescent="0.25">
      <c r="A760" s="23"/>
      <c r="B760" s="25">
        <v>43349</v>
      </c>
      <c r="C760" s="44">
        <v>192</v>
      </c>
      <c r="D760" s="44" t="s">
        <v>3779</v>
      </c>
      <c r="E760" s="44" t="s">
        <v>3782</v>
      </c>
      <c r="F760" s="26" t="s">
        <v>9</v>
      </c>
      <c r="G760" s="26" t="s">
        <v>938</v>
      </c>
      <c r="H760" s="26" t="s">
        <v>938</v>
      </c>
      <c r="I760" s="26" t="s">
        <v>543</v>
      </c>
      <c r="J760" s="26" t="s">
        <v>1886</v>
      </c>
      <c r="K760" s="27" t="s">
        <v>1507</v>
      </c>
    </row>
    <row r="761" spans="1:11" s="49" customFormat="1" ht="32.450000000000003" customHeight="1" x14ac:dyDescent="0.25">
      <c r="A761" s="23"/>
      <c r="B761" s="28">
        <v>43349</v>
      </c>
      <c r="C761" s="45">
        <v>193</v>
      </c>
      <c r="D761" s="45" t="s">
        <v>3779</v>
      </c>
      <c r="E761" s="45" t="s">
        <v>3782</v>
      </c>
      <c r="F761" s="29" t="s">
        <v>9</v>
      </c>
      <c r="G761" s="30" t="s">
        <v>938</v>
      </c>
      <c r="H761" s="29" t="s">
        <v>938</v>
      </c>
      <c r="I761" s="29" t="s">
        <v>940</v>
      </c>
      <c r="J761" s="29" t="s">
        <v>1886</v>
      </c>
      <c r="K761" s="31" t="s">
        <v>1691</v>
      </c>
    </row>
    <row r="762" spans="1:11" s="49" customFormat="1" ht="32.450000000000003" customHeight="1" x14ac:dyDescent="0.25">
      <c r="A762" s="23"/>
      <c r="B762" s="25">
        <v>43349</v>
      </c>
      <c r="C762" s="44">
        <v>194</v>
      </c>
      <c r="D762" s="44" t="s">
        <v>3779</v>
      </c>
      <c r="E762" s="44" t="s">
        <v>3782</v>
      </c>
      <c r="F762" s="26" t="s">
        <v>9</v>
      </c>
      <c r="G762" s="26" t="s">
        <v>938</v>
      </c>
      <c r="H762" s="26" t="s">
        <v>938</v>
      </c>
      <c r="I762" s="26" t="s">
        <v>941</v>
      </c>
      <c r="J762" s="26" t="s">
        <v>1886</v>
      </c>
      <c r="K762" s="27" t="s">
        <v>1691</v>
      </c>
    </row>
    <row r="763" spans="1:11" s="49" customFormat="1" ht="32.450000000000003" customHeight="1" x14ac:dyDescent="0.25">
      <c r="A763" s="23"/>
      <c r="B763" s="28">
        <v>43361</v>
      </c>
      <c r="C763" s="45">
        <v>390</v>
      </c>
      <c r="D763" s="45" t="s">
        <v>3780</v>
      </c>
      <c r="E763" s="45" t="s">
        <v>3782</v>
      </c>
      <c r="F763" s="29" t="s">
        <v>9</v>
      </c>
      <c r="G763" s="30" t="s">
        <v>942</v>
      </c>
      <c r="H763" s="29" t="s">
        <v>943</v>
      </c>
      <c r="I763" s="29" t="s">
        <v>944</v>
      </c>
      <c r="J763" s="29" t="s">
        <v>1903</v>
      </c>
      <c r="K763" s="31" t="s">
        <v>1904</v>
      </c>
    </row>
    <row r="764" spans="1:11" s="49" customFormat="1" ht="32.450000000000003" customHeight="1" x14ac:dyDescent="0.25">
      <c r="A764" s="23"/>
      <c r="B764" s="25">
        <v>43361</v>
      </c>
      <c r="C764" s="44">
        <v>392</v>
      </c>
      <c r="D764" s="44" t="s">
        <v>3780</v>
      </c>
      <c r="E764" s="44" t="s">
        <v>3782</v>
      </c>
      <c r="F764" s="26" t="s">
        <v>9</v>
      </c>
      <c r="G764" s="26" t="s">
        <v>942</v>
      </c>
      <c r="H764" s="26" t="s">
        <v>945</v>
      </c>
      <c r="I764" s="26" t="s">
        <v>946</v>
      </c>
      <c r="J764" s="26" t="s">
        <v>1903</v>
      </c>
      <c r="K764" s="27" t="s">
        <v>1904</v>
      </c>
    </row>
    <row r="765" spans="1:11" s="49" customFormat="1" ht="32.450000000000003" customHeight="1" x14ac:dyDescent="0.25">
      <c r="A765" s="23"/>
      <c r="B765" s="28">
        <v>43361</v>
      </c>
      <c r="C765" s="45">
        <v>394</v>
      </c>
      <c r="D765" s="45" t="s">
        <v>3780</v>
      </c>
      <c r="E765" s="45" t="s">
        <v>3782</v>
      </c>
      <c r="F765" s="29" t="s">
        <v>9</v>
      </c>
      <c r="G765" s="30" t="s">
        <v>942</v>
      </c>
      <c r="H765" s="29" t="s">
        <v>947</v>
      </c>
      <c r="I765" s="29" t="s">
        <v>948</v>
      </c>
      <c r="J765" s="29" t="s">
        <v>1903</v>
      </c>
      <c r="K765" s="31" t="s">
        <v>1904</v>
      </c>
    </row>
    <row r="766" spans="1:11" s="49" customFormat="1" ht="32.450000000000003" customHeight="1" x14ac:dyDescent="0.25">
      <c r="A766" s="23"/>
      <c r="B766" s="25">
        <v>43361</v>
      </c>
      <c r="C766" s="44">
        <v>395</v>
      </c>
      <c r="D766" s="44" t="s">
        <v>3780</v>
      </c>
      <c r="E766" s="44" t="s">
        <v>3782</v>
      </c>
      <c r="F766" s="26" t="s">
        <v>9</v>
      </c>
      <c r="G766" s="26" t="s">
        <v>942</v>
      </c>
      <c r="H766" s="26" t="s">
        <v>949</v>
      </c>
      <c r="I766" s="26" t="s">
        <v>950</v>
      </c>
      <c r="J766" s="26" t="s">
        <v>1903</v>
      </c>
      <c r="K766" s="27" t="s">
        <v>1904</v>
      </c>
    </row>
    <row r="767" spans="1:11" s="49" customFormat="1" ht="32.450000000000003" customHeight="1" x14ac:dyDescent="0.25">
      <c r="A767" s="23"/>
      <c r="B767" s="28">
        <v>43361</v>
      </c>
      <c r="C767" s="45">
        <v>396</v>
      </c>
      <c r="D767" s="45" t="s">
        <v>3780</v>
      </c>
      <c r="E767" s="45" t="s">
        <v>3782</v>
      </c>
      <c r="F767" s="29" t="s">
        <v>9</v>
      </c>
      <c r="G767" s="30" t="s">
        <v>942</v>
      </c>
      <c r="H767" s="29" t="s">
        <v>951</v>
      </c>
      <c r="I767" s="29" t="s">
        <v>952</v>
      </c>
      <c r="J767" s="29" t="s">
        <v>1903</v>
      </c>
      <c r="K767" s="31" t="s">
        <v>1904</v>
      </c>
    </row>
    <row r="768" spans="1:11" s="49" customFormat="1" ht="32.450000000000003" customHeight="1" x14ac:dyDescent="0.25">
      <c r="A768" s="23"/>
      <c r="B768" s="25">
        <v>43361</v>
      </c>
      <c r="C768" s="44">
        <v>397</v>
      </c>
      <c r="D768" s="44" t="s">
        <v>3780</v>
      </c>
      <c r="E768" s="44" t="s">
        <v>3782</v>
      </c>
      <c r="F768" s="26" t="s">
        <v>9</v>
      </c>
      <c r="G768" s="26" t="s">
        <v>942</v>
      </c>
      <c r="H768" s="26" t="s">
        <v>953</v>
      </c>
      <c r="I768" s="26" t="s">
        <v>954</v>
      </c>
      <c r="J768" s="26" t="s">
        <v>1903</v>
      </c>
      <c r="K768" s="27" t="s">
        <v>1904</v>
      </c>
    </row>
    <row r="769" spans="1:11" s="49" customFormat="1" ht="32.450000000000003" customHeight="1" x14ac:dyDescent="0.25">
      <c r="A769" s="23"/>
      <c r="B769" s="28">
        <v>43367</v>
      </c>
      <c r="C769" s="45">
        <v>206</v>
      </c>
      <c r="D769" s="45" t="s">
        <v>3779</v>
      </c>
      <c r="E769" s="45" t="s">
        <v>3782</v>
      </c>
      <c r="F769" s="29" t="s">
        <v>9</v>
      </c>
      <c r="G769" s="30" t="s">
        <v>955</v>
      </c>
      <c r="H769" s="29" t="s">
        <v>956</v>
      </c>
      <c r="I769" s="29" t="s">
        <v>957</v>
      </c>
      <c r="J769" s="29" t="s">
        <v>1905</v>
      </c>
      <c r="K769" s="31" t="s">
        <v>1906</v>
      </c>
    </row>
    <row r="770" spans="1:11" s="49" customFormat="1" ht="32.450000000000003" customHeight="1" x14ac:dyDescent="0.25">
      <c r="A770" s="23"/>
      <c r="B770" s="25">
        <v>43367</v>
      </c>
      <c r="C770" s="44">
        <v>207</v>
      </c>
      <c r="D770" s="44" t="s">
        <v>3779</v>
      </c>
      <c r="E770" s="44" t="s">
        <v>3782</v>
      </c>
      <c r="F770" s="26" t="s">
        <v>9</v>
      </c>
      <c r="G770" s="26" t="s">
        <v>955</v>
      </c>
      <c r="H770" s="26" t="s">
        <v>958</v>
      </c>
      <c r="I770" s="26" t="s">
        <v>959</v>
      </c>
      <c r="J770" s="26" t="s">
        <v>1907</v>
      </c>
      <c r="K770" s="27" t="s">
        <v>1908</v>
      </c>
    </row>
    <row r="771" spans="1:11" s="49" customFormat="1" ht="32.450000000000003" customHeight="1" x14ac:dyDescent="0.25">
      <c r="A771" s="23"/>
      <c r="B771" s="28">
        <v>43367</v>
      </c>
      <c r="C771" s="45">
        <v>208</v>
      </c>
      <c r="D771" s="45" t="s">
        <v>3779</v>
      </c>
      <c r="E771" s="45" t="s">
        <v>3782</v>
      </c>
      <c r="F771" s="29" t="s">
        <v>9</v>
      </c>
      <c r="G771" s="30" t="s">
        <v>955</v>
      </c>
      <c r="H771" s="29" t="s">
        <v>960</v>
      </c>
      <c r="I771" s="29" t="s">
        <v>961</v>
      </c>
      <c r="J771" s="29" t="s">
        <v>1909</v>
      </c>
      <c r="K771" s="31" t="s">
        <v>1910</v>
      </c>
    </row>
    <row r="772" spans="1:11" s="49" customFormat="1" ht="32.450000000000003" customHeight="1" x14ac:dyDescent="0.25">
      <c r="A772" s="23"/>
      <c r="B772" s="25">
        <v>43367</v>
      </c>
      <c r="C772" s="44">
        <v>209</v>
      </c>
      <c r="D772" s="44" t="s">
        <v>3779</v>
      </c>
      <c r="E772" s="44" t="s">
        <v>3782</v>
      </c>
      <c r="F772" s="26" t="s">
        <v>9</v>
      </c>
      <c r="G772" s="26" t="s">
        <v>955</v>
      </c>
      <c r="H772" s="26" t="s">
        <v>962</v>
      </c>
      <c r="I772" s="26" t="s">
        <v>963</v>
      </c>
      <c r="J772" s="26" t="s">
        <v>1911</v>
      </c>
      <c r="K772" s="27" t="s">
        <v>1507</v>
      </c>
    </row>
    <row r="773" spans="1:11" s="49" customFormat="1" ht="32.450000000000003" customHeight="1" x14ac:dyDescent="0.25">
      <c r="A773" s="23"/>
      <c r="B773" s="28">
        <v>43367</v>
      </c>
      <c r="C773" s="45">
        <v>210</v>
      </c>
      <c r="D773" s="45" t="s">
        <v>3779</v>
      </c>
      <c r="E773" s="45" t="s">
        <v>3782</v>
      </c>
      <c r="F773" s="29" t="s">
        <v>9</v>
      </c>
      <c r="G773" s="30" t="s">
        <v>955</v>
      </c>
      <c r="H773" s="29" t="s">
        <v>964</v>
      </c>
      <c r="I773" s="29" t="s">
        <v>965</v>
      </c>
      <c r="J773" s="29" t="s">
        <v>1912</v>
      </c>
      <c r="K773" s="31" t="s">
        <v>1675</v>
      </c>
    </row>
    <row r="774" spans="1:11" s="49" customFormat="1" ht="32.450000000000003" customHeight="1" x14ac:dyDescent="0.25">
      <c r="A774" s="23"/>
      <c r="B774" s="25">
        <v>43367</v>
      </c>
      <c r="C774" s="44">
        <v>211</v>
      </c>
      <c r="D774" s="44" t="s">
        <v>3779</v>
      </c>
      <c r="E774" s="44" t="s">
        <v>3782</v>
      </c>
      <c r="F774" s="26" t="s">
        <v>9</v>
      </c>
      <c r="G774" s="26" t="s">
        <v>955</v>
      </c>
      <c r="H774" s="26" t="s">
        <v>966</v>
      </c>
      <c r="I774" s="26" t="s">
        <v>967</v>
      </c>
      <c r="J774" s="26" t="s">
        <v>1913</v>
      </c>
      <c r="K774" s="27" t="s">
        <v>1779</v>
      </c>
    </row>
    <row r="775" spans="1:11" s="49" customFormat="1" ht="32.450000000000003" customHeight="1" x14ac:dyDescent="0.25">
      <c r="A775" s="23"/>
      <c r="B775" s="28">
        <v>43376</v>
      </c>
      <c r="C775" s="45">
        <v>3140</v>
      </c>
      <c r="D775" s="45" t="s">
        <v>3779</v>
      </c>
      <c r="E775" s="45" t="s">
        <v>3782</v>
      </c>
      <c r="F775" s="29" t="s">
        <v>1256</v>
      </c>
      <c r="G775" s="30" t="s">
        <v>968</v>
      </c>
      <c r="H775" s="29" t="s">
        <v>969</v>
      </c>
      <c r="I775" s="29" t="s">
        <v>969</v>
      </c>
      <c r="J775" s="29" t="s">
        <v>1914</v>
      </c>
      <c r="K775" s="31" t="s">
        <v>1915</v>
      </c>
    </row>
    <row r="776" spans="1:11" s="49" customFormat="1" ht="32.450000000000003" customHeight="1" x14ac:dyDescent="0.25">
      <c r="A776" s="23"/>
      <c r="B776" s="25">
        <v>43377</v>
      </c>
      <c r="C776" s="44">
        <v>218</v>
      </c>
      <c r="D776" s="44" t="s">
        <v>3779</v>
      </c>
      <c r="E776" s="44" t="s">
        <v>3782</v>
      </c>
      <c r="F776" s="26" t="s">
        <v>9</v>
      </c>
      <c r="G776" s="26" t="s">
        <v>970</v>
      </c>
      <c r="H776" s="26" t="s">
        <v>971</v>
      </c>
      <c r="I776" s="26" t="s">
        <v>972</v>
      </c>
      <c r="J776" s="26" t="s">
        <v>1916</v>
      </c>
      <c r="K776" s="27" t="s">
        <v>1797</v>
      </c>
    </row>
    <row r="777" spans="1:11" s="49" customFormat="1" ht="32.450000000000003" customHeight="1" x14ac:dyDescent="0.25">
      <c r="A777" s="23"/>
      <c r="B777" s="28">
        <v>43377</v>
      </c>
      <c r="C777" s="45">
        <v>220</v>
      </c>
      <c r="D777" s="45" t="s">
        <v>3779</v>
      </c>
      <c r="E777" s="45" t="s">
        <v>3782</v>
      </c>
      <c r="F777" s="29" t="s">
        <v>9</v>
      </c>
      <c r="G777" s="30" t="s">
        <v>970</v>
      </c>
      <c r="H777" s="29" t="s">
        <v>973</v>
      </c>
      <c r="I777" s="29" t="s">
        <v>974</v>
      </c>
      <c r="J777" s="29" t="s">
        <v>1917</v>
      </c>
      <c r="K777" s="31" t="s">
        <v>1884</v>
      </c>
    </row>
    <row r="778" spans="1:11" s="49" customFormat="1" ht="32.450000000000003" customHeight="1" x14ac:dyDescent="0.25">
      <c r="A778" s="23"/>
      <c r="B778" s="25">
        <v>43378</v>
      </c>
      <c r="C778" s="44">
        <v>221</v>
      </c>
      <c r="D778" s="44" t="s">
        <v>3779</v>
      </c>
      <c r="E778" s="44" t="s">
        <v>3782</v>
      </c>
      <c r="F778" s="26" t="s">
        <v>9</v>
      </c>
      <c r="G778" s="26" t="s">
        <v>970</v>
      </c>
      <c r="H778" s="26" t="s">
        <v>975</v>
      </c>
      <c r="I778" s="26" t="s">
        <v>976</v>
      </c>
      <c r="J778" s="26" t="s">
        <v>1918</v>
      </c>
      <c r="K778" s="27" t="s">
        <v>1919</v>
      </c>
    </row>
    <row r="779" spans="1:11" s="49" customFormat="1" ht="32.450000000000003" customHeight="1" x14ac:dyDescent="0.25">
      <c r="A779" s="23"/>
      <c r="B779" s="28">
        <v>43378</v>
      </c>
      <c r="C779" s="45">
        <v>222</v>
      </c>
      <c r="D779" s="45" t="s">
        <v>3780</v>
      </c>
      <c r="E779" s="45" t="s">
        <v>3782</v>
      </c>
      <c r="F779" s="29" t="s">
        <v>9</v>
      </c>
      <c r="G779" s="30" t="s">
        <v>977</v>
      </c>
      <c r="H779" s="29" t="s">
        <v>978</v>
      </c>
      <c r="I779" s="29" t="s">
        <v>979</v>
      </c>
      <c r="J779" s="29" t="s">
        <v>1920</v>
      </c>
      <c r="K779" s="31" t="s">
        <v>1919</v>
      </c>
    </row>
    <row r="780" spans="1:11" s="49" customFormat="1" ht="32.450000000000003" customHeight="1" x14ac:dyDescent="0.25">
      <c r="A780" s="23"/>
      <c r="B780" s="25">
        <v>43392</v>
      </c>
      <c r="C780" s="44">
        <v>226</v>
      </c>
      <c r="D780" s="44" t="s">
        <v>3779</v>
      </c>
      <c r="E780" s="44" t="s">
        <v>3782</v>
      </c>
      <c r="F780" s="26" t="s">
        <v>9</v>
      </c>
      <c r="G780" s="26" t="s">
        <v>980</v>
      </c>
      <c r="H780" s="26" t="s">
        <v>981</v>
      </c>
      <c r="I780" s="26" t="s">
        <v>981</v>
      </c>
      <c r="J780" s="26" t="s">
        <v>1921</v>
      </c>
      <c r="K780" s="27" t="s">
        <v>1507</v>
      </c>
    </row>
    <row r="781" spans="1:11" s="49" customFormat="1" ht="32.450000000000003" customHeight="1" x14ac:dyDescent="0.25">
      <c r="A781" s="23"/>
      <c r="B781" s="28">
        <v>43392</v>
      </c>
      <c r="C781" s="45">
        <v>230</v>
      </c>
      <c r="D781" s="45" t="s">
        <v>3780</v>
      </c>
      <c r="E781" s="45" t="s">
        <v>3782</v>
      </c>
      <c r="F781" s="29" t="s">
        <v>9</v>
      </c>
      <c r="G781" s="30" t="s">
        <v>982</v>
      </c>
      <c r="H781" s="29" t="s">
        <v>983</v>
      </c>
      <c r="I781" s="29" t="s">
        <v>984</v>
      </c>
      <c r="J781" s="29" t="s">
        <v>1922</v>
      </c>
      <c r="K781" s="31" t="s">
        <v>1797</v>
      </c>
    </row>
    <row r="782" spans="1:11" s="49" customFormat="1" ht="32.450000000000003" customHeight="1" x14ac:dyDescent="0.25">
      <c r="A782" s="23"/>
      <c r="B782" s="25">
        <v>43392</v>
      </c>
      <c r="C782" s="44">
        <v>230</v>
      </c>
      <c r="D782" s="44" t="s">
        <v>3780</v>
      </c>
      <c r="E782" s="44" t="s">
        <v>3782</v>
      </c>
      <c r="F782" s="26" t="s">
        <v>9</v>
      </c>
      <c r="G782" s="26" t="s">
        <v>985</v>
      </c>
      <c r="H782" s="26" t="s">
        <v>986</v>
      </c>
      <c r="I782" s="26" t="s">
        <v>987</v>
      </c>
      <c r="J782" s="26" t="s">
        <v>1922</v>
      </c>
      <c r="K782" s="27" t="s">
        <v>1919</v>
      </c>
    </row>
    <row r="783" spans="1:11" s="49" customFormat="1" ht="32.450000000000003" customHeight="1" x14ac:dyDescent="0.25">
      <c r="A783" s="23"/>
      <c r="B783" s="28">
        <v>43392</v>
      </c>
      <c r="C783" s="45">
        <v>232</v>
      </c>
      <c r="D783" s="45" t="s">
        <v>3780</v>
      </c>
      <c r="E783" s="45" t="s">
        <v>3782</v>
      </c>
      <c r="F783" s="29" t="s">
        <v>9</v>
      </c>
      <c r="G783" s="30" t="s">
        <v>985</v>
      </c>
      <c r="H783" s="29" t="s">
        <v>988</v>
      </c>
      <c r="I783" s="29" t="s">
        <v>989</v>
      </c>
      <c r="J783" s="29" t="s">
        <v>1900</v>
      </c>
      <c r="K783" s="31" t="s">
        <v>1919</v>
      </c>
    </row>
    <row r="784" spans="1:11" s="49" customFormat="1" ht="32.450000000000003" customHeight="1" x14ac:dyDescent="0.25">
      <c r="A784" s="23"/>
      <c r="B784" s="25">
        <v>43392</v>
      </c>
      <c r="C784" s="44">
        <v>235</v>
      </c>
      <c r="D784" s="44" t="s">
        <v>3780</v>
      </c>
      <c r="E784" s="44" t="s">
        <v>3782</v>
      </c>
      <c r="F784" s="26" t="s">
        <v>9</v>
      </c>
      <c r="G784" s="26" t="s">
        <v>985</v>
      </c>
      <c r="H784" s="26" t="s">
        <v>990</v>
      </c>
      <c r="I784" s="26" t="s">
        <v>991</v>
      </c>
      <c r="J784" s="26" t="s">
        <v>1922</v>
      </c>
      <c r="K784" s="27" t="s">
        <v>1919</v>
      </c>
    </row>
    <row r="785" spans="1:11" s="49" customFormat="1" ht="32.450000000000003" customHeight="1" x14ac:dyDescent="0.25">
      <c r="A785" s="23"/>
      <c r="B785" s="28">
        <v>43397</v>
      </c>
      <c r="C785" s="45">
        <v>240</v>
      </c>
      <c r="D785" s="45" t="s">
        <v>3780</v>
      </c>
      <c r="E785" s="45" t="s">
        <v>3782</v>
      </c>
      <c r="F785" s="29" t="s">
        <v>9</v>
      </c>
      <c r="G785" s="30" t="s">
        <v>992</v>
      </c>
      <c r="H785" s="29" t="s">
        <v>993</v>
      </c>
      <c r="I785" s="29" t="s">
        <v>994</v>
      </c>
      <c r="J785" s="29" t="s">
        <v>1922</v>
      </c>
      <c r="K785" s="31" t="s">
        <v>1797</v>
      </c>
    </row>
    <row r="786" spans="1:11" s="49" customFormat="1" ht="32.450000000000003" customHeight="1" x14ac:dyDescent="0.25">
      <c r="A786" s="23"/>
      <c r="B786" s="25">
        <v>43397</v>
      </c>
      <c r="C786" s="44">
        <v>241</v>
      </c>
      <c r="D786" s="44" t="s">
        <v>3780</v>
      </c>
      <c r="E786" s="44" t="s">
        <v>3782</v>
      </c>
      <c r="F786" s="26" t="s">
        <v>9</v>
      </c>
      <c r="G786" s="26" t="s">
        <v>995</v>
      </c>
      <c r="H786" s="26" t="s">
        <v>996</v>
      </c>
      <c r="I786" s="26" t="s">
        <v>997</v>
      </c>
      <c r="J786" s="26" t="s">
        <v>1900</v>
      </c>
      <c r="K786" s="27" t="s">
        <v>1923</v>
      </c>
    </row>
    <row r="787" spans="1:11" s="49" customFormat="1" ht="32.450000000000003" customHeight="1" x14ac:dyDescent="0.25">
      <c r="A787" s="23"/>
      <c r="B787" s="28">
        <v>43416</v>
      </c>
      <c r="C787" s="45">
        <v>253</v>
      </c>
      <c r="D787" s="45" t="s">
        <v>3780</v>
      </c>
      <c r="E787" s="45" t="s">
        <v>3782</v>
      </c>
      <c r="F787" s="29" t="s">
        <v>9</v>
      </c>
      <c r="G787" s="30" t="s">
        <v>1259</v>
      </c>
      <c r="H787" s="29" t="s">
        <v>1315</v>
      </c>
      <c r="I787" s="29" t="s">
        <v>1416</v>
      </c>
      <c r="J787" s="29" t="s">
        <v>1924</v>
      </c>
      <c r="K787" s="31" t="s">
        <v>1507</v>
      </c>
    </row>
    <row r="788" spans="1:11" s="49" customFormat="1" ht="32.450000000000003" customHeight="1" x14ac:dyDescent="0.25">
      <c r="A788" s="23"/>
      <c r="B788" s="25">
        <v>43416</v>
      </c>
      <c r="C788" s="44">
        <v>254</v>
      </c>
      <c r="D788" s="44" t="s">
        <v>3780</v>
      </c>
      <c r="E788" s="44" t="s">
        <v>3782</v>
      </c>
      <c r="F788" s="26" t="s">
        <v>9</v>
      </c>
      <c r="G788" s="26" t="s">
        <v>1259</v>
      </c>
      <c r="H788" s="26" t="s">
        <v>1316</v>
      </c>
      <c r="I788" s="26" t="s">
        <v>1417</v>
      </c>
      <c r="J788" s="26" t="s">
        <v>1924</v>
      </c>
      <c r="K788" s="27" t="s">
        <v>1507</v>
      </c>
    </row>
    <row r="789" spans="1:11" s="49" customFormat="1" ht="32.450000000000003" customHeight="1" x14ac:dyDescent="0.25">
      <c r="A789" s="23"/>
      <c r="B789" s="28">
        <v>43416</v>
      </c>
      <c r="C789" s="45">
        <v>255</v>
      </c>
      <c r="D789" s="45" t="s">
        <v>3780</v>
      </c>
      <c r="E789" s="45" t="s">
        <v>3782</v>
      </c>
      <c r="F789" s="29" t="s">
        <v>9</v>
      </c>
      <c r="G789" s="30" t="s">
        <v>1259</v>
      </c>
      <c r="H789" s="29" t="s">
        <v>1317</v>
      </c>
      <c r="I789" s="29" t="s">
        <v>1418</v>
      </c>
      <c r="J789" s="29" t="s">
        <v>1924</v>
      </c>
      <c r="K789" s="31" t="s">
        <v>1507</v>
      </c>
    </row>
    <row r="790" spans="1:11" s="49" customFormat="1" ht="32.450000000000003" customHeight="1" x14ac:dyDescent="0.25">
      <c r="A790" s="23"/>
      <c r="B790" s="25">
        <v>43417</v>
      </c>
      <c r="C790" s="44">
        <v>258</v>
      </c>
      <c r="D790" s="44" t="s">
        <v>3780</v>
      </c>
      <c r="E790" s="44" t="s">
        <v>3782</v>
      </c>
      <c r="F790" s="26" t="s">
        <v>9</v>
      </c>
      <c r="G790" s="26" t="s">
        <v>1259</v>
      </c>
      <c r="H790" s="26" t="s">
        <v>1318</v>
      </c>
      <c r="I790" s="26" t="s">
        <v>1419</v>
      </c>
      <c r="J790" s="26" t="s">
        <v>1924</v>
      </c>
      <c r="K790" s="27" t="s">
        <v>1507</v>
      </c>
    </row>
    <row r="791" spans="1:11" s="49" customFormat="1" ht="32.450000000000003" customHeight="1" x14ac:dyDescent="0.25">
      <c r="A791" s="23"/>
      <c r="B791" s="28">
        <v>43417</v>
      </c>
      <c r="C791" s="45">
        <v>259</v>
      </c>
      <c r="D791" s="45" t="s">
        <v>3780</v>
      </c>
      <c r="E791" s="45" t="s">
        <v>3782</v>
      </c>
      <c r="F791" s="29" t="s">
        <v>9</v>
      </c>
      <c r="G791" s="30" t="s">
        <v>1259</v>
      </c>
      <c r="H791" s="29" t="s">
        <v>1319</v>
      </c>
      <c r="I791" s="29" t="s">
        <v>1420</v>
      </c>
      <c r="J791" s="29" t="s">
        <v>1924</v>
      </c>
      <c r="K791" s="31" t="s">
        <v>1507</v>
      </c>
    </row>
    <row r="792" spans="1:11" s="49" customFormat="1" ht="32.450000000000003" customHeight="1" x14ac:dyDescent="0.25">
      <c r="A792" s="23"/>
      <c r="B792" s="25">
        <v>43420</v>
      </c>
      <c r="C792" s="44">
        <v>261</v>
      </c>
      <c r="D792" s="44" t="s">
        <v>3780</v>
      </c>
      <c r="E792" s="44" t="s">
        <v>3782</v>
      </c>
      <c r="F792" s="26" t="s">
        <v>9</v>
      </c>
      <c r="G792" s="26" t="s">
        <v>1260</v>
      </c>
      <c r="H792" s="26" t="s">
        <v>1320</v>
      </c>
      <c r="I792" s="26" t="s">
        <v>1421</v>
      </c>
      <c r="J792" s="26" t="s">
        <v>1925</v>
      </c>
      <c r="K792" s="27" t="s">
        <v>1878</v>
      </c>
    </row>
    <row r="793" spans="1:11" s="49" customFormat="1" ht="32.450000000000003" customHeight="1" x14ac:dyDescent="0.25">
      <c r="A793" s="23"/>
      <c r="B793" s="28">
        <v>43423</v>
      </c>
      <c r="C793" s="45">
        <v>5917</v>
      </c>
      <c r="D793" s="45" t="s">
        <v>3780</v>
      </c>
      <c r="E793" s="45" t="s">
        <v>3782</v>
      </c>
      <c r="F793" s="29" t="s">
        <v>1255</v>
      </c>
      <c r="G793" s="30" t="s">
        <v>1261</v>
      </c>
      <c r="H793" s="29" t="s">
        <v>1261</v>
      </c>
      <c r="I793" s="29" t="s">
        <v>1261</v>
      </c>
      <c r="J793" s="29" t="s">
        <v>1926</v>
      </c>
      <c r="K793" s="31" t="s">
        <v>1919</v>
      </c>
    </row>
    <row r="794" spans="1:11" s="49" customFormat="1" ht="32.450000000000003" customHeight="1" x14ac:dyDescent="0.25">
      <c r="A794" s="23"/>
      <c r="B794" s="25">
        <v>43426</v>
      </c>
      <c r="C794" s="44">
        <v>267</v>
      </c>
      <c r="D794" s="44" t="s">
        <v>3779</v>
      </c>
      <c r="E794" s="44" t="s">
        <v>3782</v>
      </c>
      <c r="F794" s="26" t="s">
        <v>9</v>
      </c>
      <c r="G794" s="26" t="s">
        <v>1262</v>
      </c>
      <c r="H794" s="26" t="s">
        <v>1321</v>
      </c>
      <c r="I794" s="26" t="s">
        <v>1422</v>
      </c>
      <c r="J794" s="26" t="s">
        <v>1886</v>
      </c>
      <c r="K794" s="27" t="s">
        <v>1790</v>
      </c>
    </row>
    <row r="795" spans="1:11" s="49" customFormat="1" ht="32.450000000000003" customHeight="1" x14ac:dyDescent="0.25">
      <c r="A795" s="23"/>
      <c r="B795" s="28">
        <v>43430</v>
      </c>
      <c r="C795" s="45">
        <v>269</v>
      </c>
      <c r="D795" s="45" t="s">
        <v>3779</v>
      </c>
      <c r="E795" s="45" t="s">
        <v>3782</v>
      </c>
      <c r="F795" s="29" t="s">
        <v>9</v>
      </c>
      <c r="G795" s="30" t="s">
        <v>1263</v>
      </c>
      <c r="H795" s="29" t="s">
        <v>1263</v>
      </c>
      <c r="I795" s="29" t="s">
        <v>1268</v>
      </c>
      <c r="J795" s="29" t="s">
        <v>1886</v>
      </c>
      <c r="K795" s="31" t="s">
        <v>1785</v>
      </c>
    </row>
    <row r="796" spans="1:11" s="49" customFormat="1" ht="32.450000000000003" customHeight="1" x14ac:dyDescent="0.25">
      <c r="A796" s="23"/>
      <c r="B796" s="25">
        <v>43431</v>
      </c>
      <c r="C796" s="44">
        <v>270</v>
      </c>
      <c r="D796" s="44" t="s">
        <v>3779</v>
      </c>
      <c r="E796" s="44" t="s">
        <v>3782</v>
      </c>
      <c r="F796" s="26" t="s">
        <v>9</v>
      </c>
      <c r="G796" s="26" t="s">
        <v>1264</v>
      </c>
      <c r="H796" s="26" t="s">
        <v>1264</v>
      </c>
      <c r="I796" s="26" t="s">
        <v>1268</v>
      </c>
      <c r="J796" s="26" t="s">
        <v>1886</v>
      </c>
      <c r="K796" s="27" t="s">
        <v>1779</v>
      </c>
    </row>
    <row r="797" spans="1:11" s="49" customFormat="1" ht="32.450000000000003" customHeight="1" x14ac:dyDescent="0.25">
      <c r="A797" s="23"/>
      <c r="B797" s="28">
        <v>43437</v>
      </c>
      <c r="C797" s="45">
        <v>272</v>
      </c>
      <c r="D797" s="45" t="s">
        <v>3779</v>
      </c>
      <c r="E797" s="45" t="s">
        <v>3782</v>
      </c>
      <c r="F797" s="29" t="s">
        <v>9</v>
      </c>
      <c r="G797" s="30" t="s">
        <v>1265</v>
      </c>
      <c r="H797" s="29" t="s">
        <v>1322</v>
      </c>
      <c r="I797" s="29" t="s">
        <v>1423</v>
      </c>
      <c r="J797" s="29" t="s">
        <v>1927</v>
      </c>
      <c r="K797" s="31" t="s">
        <v>1928</v>
      </c>
    </row>
    <row r="798" spans="1:11" s="49" customFormat="1" ht="32.450000000000003" customHeight="1" x14ac:dyDescent="0.25">
      <c r="A798" s="23"/>
      <c r="B798" s="25">
        <v>43446</v>
      </c>
      <c r="C798" s="44">
        <v>276</v>
      </c>
      <c r="D798" s="44" t="s">
        <v>3780</v>
      </c>
      <c r="E798" s="44" t="s">
        <v>3782</v>
      </c>
      <c r="F798" s="26" t="s">
        <v>9</v>
      </c>
      <c r="G798" s="26" t="s">
        <v>1266</v>
      </c>
      <c r="H798" s="26" t="s">
        <v>1323</v>
      </c>
      <c r="I798" s="26" t="s">
        <v>1424</v>
      </c>
      <c r="J798" s="26" t="s">
        <v>1929</v>
      </c>
      <c r="K798" s="27" t="s">
        <v>1797</v>
      </c>
    </row>
    <row r="799" spans="1:11" s="49" customFormat="1" ht="32.450000000000003" customHeight="1" x14ac:dyDescent="0.25">
      <c r="A799" s="23"/>
      <c r="B799" s="28">
        <v>43446</v>
      </c>
      <c r="C799" s="45">
        <v>277</v>
      </c>
      <c r="D799" s="45" t="s">
        <v>3780</v>
      </c>
      <c r="E799" s="45" t="s">
        <v>3782</v>
      </c>
      <c r="F799" s="29" t="s">
        <v>9</v>
      </c>
      <c r="G799" s="30" t="s">
        <v>1266</v>
      </c>
      <c r="H799" s="29" t="s">
        <v>1324</v>
      </c>
      <c r="I799" s="29" t="s">
        <v>1425</v>
      </c>
      <c r="J799" s="29" t="s">
        <v>1929</v>
      </c>
      <c r="K799" s="31" t="s">
        <v>1797</v>
      </c>
    </row>
    <row r="800" spans="1:11" s="49" customFormat="1" ht="32.450000000000003" customHeight="1" x14ac:dyDescent="0.25">
      <c r="A800" s="23"/>
      <c r="B800" s="25">
        <v>43446</v>
      </c>
      <c r="C800" s="44">
        <v>278</v>
      </c>
      <c r="D800" s="44" t="s">
        <v>3780</v>
      </c>
      <c r="E800" s="44" t="s">
        <v>3782</v>
      </c>
      <c r="F800" s="26" t="s">
        <v>9</v>
      </c>
      <c r="G800" s="26" t="s">
        <v>1266</v>
      </c>
      <c r="H800" s="26" t="s">
        <v>1325</v>
      </c>
      <c r="I800" s="26" t="s">
        <v>1426</v>
      </c>
      <c r="J800" s="26" t="s">
        <v>1929</v>
      </c>
      <c r="K800" s="27" t="s">
        <v>1797</v>
      </c>
    </row>
    <row r="801" spans="1:11" s="49" customFormat="1" ht="32.450000000000003" customHeight="1" x14ac:dyDescent="0.25">
      <c r="A801" s="23"/>
      <c r="B801" s="28">
        <v>43446</v>
      </c>
      <c r="C801" s="45">
        <v>279</v>
      </c>
      <c r="D801" s="45" t="s">
        <v>3780</v>
      </c>
      <c r="E801" s="45" t="s">
        <v>3782</v>
      </c>
      <c r="F801" s="29" t="s">
        <v>9</v>
      </c>
      <c r="G801" s="30" t="s">
        <v>1266</v>
      </c>
      <c r="H801" s="29" t="s">
        <v>1326</v>
      </c>
      <c r="I801" s="29" t="s">
        <v>1427</v>
      </c>
      <c r="J801" s="29" t="s">
        <v>1930</v>
      </c>
      <c r="K801" s="31" t="s">
        <v>1797</v>
      </c>
    </row>
    <row r="802" spans="1:11" s="49" customFormat="1" ht="32.450000000000003" customHeight="1" x14ac:dyDescent="0.25">
      <c r="A802" s="23"/>
      <c r="B802" s="25">
        <v>43451</v>
      </c>
      <c r="C802" s="44">
        <v>732</v>
      </c>
      <c r="D802" s="44" t="s">
        <v>3779</v>
      </c>
      <c r="E802" s="44" t="s">
        <v>3782</v>
      </c>
      <c r="F802" s="26" t="s">
        <v>2146</v>
      </c>
      <c r="G802" s="26" t="s">
        <v>1267</v>
      </c>
      <c r="H802" s="26" t="s">
        <v>1327</v>
      </c>
      <c r="I802" s="26" t="s">
        <v>1327</v>
      </c>
      <c r="J802" s="26" t="s">
        <v>1931</v>
      </c>
      <c r="K802" s="27" t="s">
        <v>1932</v>
      </c>
    </row>
    <row r="803" spans="1:11" s="49" customFormat="1" ht="32.450000000000003" customHeight="1" x14ac:dyDescent="0.25">
      <c r="A803" s="23"/>
      <c r="B803" s="28">
        <v>43451</v>
      </c>
      <c r="C803" s="45">
        <v>282</v>
      </c>
      <c r="D803" s="45" t="s">
        <v>3779</v>
      </c>
      <c r="E803" s="45" t="s">
        <v>3782</v>
      </c>
      <c r="F803" s="29" t="s">
        <v>9</v>
      </c>
      <c r="G803" s="30" t="s">
        <v>1268</v>
      </c>
      <c r="H803" s="29" t="s">
        <v>1328</v>
      </c>
      <c r="I803" s="29" t="s">
        <v>1428</v>
      </c>
      <c r="J803" s="29" t="s">
        <v>1933</v>
      </c>
      <c r="K803" s="31" t="s">
        <v>1507</v>
      </c>
    </row>
    <row r="804" spans="1:11" s="49" customFormat="1" ht="32.450000000000003" customHeight="1" x14ac:dyDescent="0.25">
      <c r="A804" s="23"/>
      <c r="B804" s="25">
        <v>43455</v>
      </c>
      <c r="C804" s="44">
        <v>287</v>
      </c>
      <c r="D804" s="44" t="s">
        <v>3779</v>
      </c>
      <c r="E804" s="44" t="s">
        <v>3782</v>
      </c>
      <c r="F804" s="26" t="s">
        <v>9</v>
      </c>
      <c r="G804" s="26" t="s">
        <v>1269</v>
      </c>
      <c r="H804" s="26" t="s">
        <v>1329</v>
      </c>
      <c r="I804" s="26" t="s">
        <v>1329</v>
      </c>
      <c r="J804" s="26" t="s">
        <v>1934</v>
      </c>
      <c r="K804" s="27" t="s">
        <v>1507</v>
      </c>
    </row>
    <row r="805" spans="1:11" s="49" customFormat="1" ht="32.450000000000003" customHeight="1" x14ac:dyDescent="0.25">
      <c r="A805" s="23"/>
      <c r="B805" s="28">
        <v>43460</v>
      </c>
      <c r="C805" s="45">
        <v>4282</v>
      </c>
      <c r="D805" s="45" t="s">
        <v>3779</v>
      </c>
      <c r="E805" s="45" t="s">
        <v>3782</v>
      </c>
      <c r="F805" s="29" t="s">
        <v>1256</v>
      </c>
      <c r="G805" s="30" t="s">
        <v>1270</v>
      </c>
      <c r="H805" s="29" t="s">
        <v>1270</v>
      </c>
      <c r="I805" s="29" t="s">
        <v>1270</v>
      </c>
      <c r="J805" s="29" t="s">
        <v>1270</v>
      </c>
      <c r="K805" s="31" t="s">
        <v>1797</v>
      </c>
    </row>
    <row r="806" spans="1:11" s="49" customFormat="1" ht="32.450000000000003" customHeight="1" x14ac:dyDescent="0.25">
      <c r="A806" s="23"/>
      <c r="B806" s="25">
        <v>43461</v>
      </c>
      <c r="C806" s="44">
        <v>4293</v>
      </c>
      <c r="D806" s="44" t="s">
        <v>3779</v>
      </c>
      <c r="E806" s="44" t="s">
        <v>3782</v>
      </c>
      <c r="F806" s="26" t="s">
        <v>1256</v>
      </c>
      <c r="G806" s="26" t="s">
        <v>1271</v>
      </c>
      <c r="H806" s="26" t="s">
        <v>1271</v>
      </c>
      <c r="I806" s="26" t="s">
        <v>1271</v>
      </c>
      <c r="J806" s="26" t="s">
        <v>1271</v>
      </c>
      <c r="K806" s="27" t="s">
        <v>1691</v>
      </c>
    </row>
    <row r="807" spans="1:11" s="49" customFormat="1" ht="32.450000000000003" customHeight="1" x14ac:dyDescent="0.25">
      <c r="A807" s="23"/>
      <c r="B807" s="28">
        <v>43461</v>
      </c>
      <c r="C807" s="45">
        <v>4295</v>
      </c>
      <c r="D807" s="45" t="s">
        <v>3779</v>
      </c>
      <c r="E807" s="45" t="s">
        <v>3782</v>
      </c>
      <c r="F807" s="29" t="s">
        <v>1256</v>
      </c>
      <c r="G807" s="30" t="s">
        <v>1272</v>
      </c>
      <c r="H807" s="29" t="s">
        <v>1272</v>
      </c>
      <c r="I807" s="29" t="s">
        <v>1272</v>
      </c>
      <c r="J807" s="29" t="s">
        <v>1272</v>
      </c>
      <c r="K807" s="31" t="s">
        <v>1691</v>
      </c>
    </row>
    <row r="808" spans="1:11" s="49" customFormat="1" ht="32.450000000000003" customHeight="1" x14ac:dyDescent="0.25">
      <c r="A808" s="23"/>
      <c r="B808" s="25">
        <v>43461</v>
      </c>
      <c r="C808" s="44">
        <v>4328</v>
      </c>
      <c r="D808" s="44" t="s">
        <v>3779</v>
      </c>
      <c r="E808" s="44" t="s">
        <v>3782</v>
      </c>
      <c r="F808" s="26" t="s">
        <v>1256</v>
      </c>
      <c r="G808" s="26" t="s">
        <v>1273</v>
      </c>
      <c r="H808" s="26" t="s">
        <v>1273</v>
      </c>
      <c r="I808" s="26" t="s">
        <v>1273</v>
      </c>
      <c r="J808" s="26" t="s">
        <v>1273</v>
      </c>
      <c r="K808" s="27" t="s">
        <v>1935</v>
      </c>
    </row>
    <row r="809" spans="1:11" s="49" customFormat="1" ht="32.450000000000003" customHeight="1" x14ac:dyDescent="0.25">
      <c r="A809" s="23"/>
      <c r="B809" s="28">
        <v>43461</v>
      </c>
      <c r="C809" s="45">
        <v>516</v>
      </c>
      <c r="D809" s="45" t="s">
        <v>3780</v>
      </c>
      <c r="E809" s="45" t="s">
        <v>3782</v>
      </c>
      <c r="F809" s="29" t="s">
        <v>9</v>
      </c>
      <c r="G809" s="30" t="s">
        <v>1274</v>
      </c>
      <c r="H809" s="29" t="s">
        <v>1330</v>
      </c>
      <c r="I809" s="29" t="s">
        <v>1330</v>
      </c>
      <c r="J809" s="29" t="s">
        <v>1936</v>
      </c>
      <c r="K809" s="31" t="s">
        <v>1937</v>
      </c>
    </row>
    <row r="810" spans="1:11" s="49" customFormat="1" ht="32.450000000000003" customHeight="1" x14ac:dyDescent="0.25">
      <c r="A810" s="23"/>
      <c r="B810" s="25">
        <v>43461</v>
      </c>
      <c r="C810" s="44">
        <v>517</v>
      </c>
      <c r="D810" s="44" t="s">
        <v>3780</v>
      </c>
      <c r="E810" s="44" t="s">
        <v>3782</v>
      </c>
      <c r="F810" s="26" t="s">
        <v>9</v>
      </c>
      <c r="G810" s="26" t="s">
        <v>1274</v>
      </c>
      <c r="H810" s="26" t="s">
        <v>1331</v>
      </c>
      <c r="I810" s="26" t="s">
        <v>1331</v>
      </c>
      <c r="J810" s="26" t="s">
        <v>1936</v>
      </c>
      <c r="K810" s="27" t="s">
        <v>1937</v>
      </c>
    </row>
    <row r="811" spans="1:11" s="49" customFormat="1" ht="32.450000000000003" customHeight="1" x14ac:dyDescent="0.25">
      <c r="A811" s="23"/>
      <c r="B811" s="28">
        <v>43461</v>
      </c>
      <c r="C811" s="45">
        <v>518</v>
      </c>
      <c r="D811" s="45" t="s">
        <v>3780</v>
      </c>
      <c r="E811" s="45" t="s">
        <v>3782</v>
      </c>
      <c r="F811" s="29" t="s">
        <v>9</v>
      </c>
      <c r="G811" s="30" t="s">
        <v>1274</v>
      </c>
      <c r="H811" s="29" t="s">
        <v>1332</v>
      </c>
      <c r="I811" s="29" t="s">
        <v>1332</v>
      </c>
      <c r="J811" s="29" t="s">
        <v>1936</v>
      </c>
      <c r="K811" s="31" t="s">
        <v>1937</v>
      </c>
    </row>
    <row r="812" spans="1:11" s="49" customFormat="1" ht="32.450000000000003" customHeight="1" x14ac:dyDescent="0.25">
      <c r="A812" s="23"/>
      <c r="B812" s="25">
        <v>43479</v>
      </c>
      <c r="C812" s="44">
        <v>21</v>
      </c>
      <c r="D812" s="44" t="s">
        <v>3780</v>
      </c>
      <c r="E812" s="44" t="s">
        <v>3782</v>
      </c>
      <c r="F812" s="26" t="s">
        <v>9</v>
      </c>
      <c r="G812" s="26" t="s">
        <v>1275</v>
      </c>
      <c r="H812" s="26" t="s">
        <v>1333</v>
      </c>
      <c r="I812" s="26" t="s">
        <v>1429</v>
      </c>
      <c r="J812" s="26" t="s">
        <v>1938</v>
      </c>
      <c r="K812" s="27" t="s">
        <v>1643</v>
      </c>
    </row>
    <row r="813" spans="1:11" s="49" customFormat="1" ht="32.450000000000003" customHeight="1" x14ac:dyDescent="0.25">
      <c r="A813" s="23"/>
      <c r="B813" s="28">
        <v>43479</v>
      </c>
      <c r="C813" s="45">
        <v>23</v>
      </c>
      <c r="D813" s="45" t="s">
        <v>3780</v>
      </c>
      <c r="E813" s="45" t="s">
        <v>3782</v>
      </c>
      <c r="F813" s="29" t="s">
        <v>9</v>
      </c>
      <c r="G813" s="30" t="s">
        <v>1275</v>
      </c>
      <c r="H813" s="29" t="s">
        <v>1334</v>
      </c>
      <c r="I813" s="29" t="s">
        <v>1430</v>
      </c>
      <c r="J813" s="29" t="s">
        <v>1938</v>
      </c>
      <c r="K813" s="31" t="s">
        <v>1643</v>
      </c>
    </row>
    <row r="814" spans="1:11" s="49" customFormat="1" ht="32.450000000000003" customHeight="1" x14ac:dyDescent="0.25">
      <c r="A814" s="23"/>
      <c r="B814" s="25">
        <v>43479</v>
      </c>
      <c r="C814" s="44">
        <v>24</v>
      </c>
      <c r="D814" s="44" t="s">
        <v>3780</v>
      </c>
      <c r="E814" s="44" t="s">
        <v>3782</v>
      </c>
      <c r="F814" s="26" t="s">
        <v>9</v>
      </c>
      <c r="G814" s="26" t="s">
        <v>1275</v>
      </c>
      <c r="H814" s="26" t="s">
        <v>1335</v>
      </c>
      <c r="I814" s="26" t="s">
        <v>1431</v>
      </c>
      <c r="J814" s="26" t="s">
        <v>1938</v>
      </c>
      <c r="K814" s="27" t="s">
        <v>1643</v>
      </c>
    </row>
    <row r="815" spans="1:11" s="49" customFormat="1" ht="32.450000000000003" customHeight="1" x14ac:dyDescent="0.25">
      <c r="A815" s="23"/>
      <c r="B815" s="28">
        <v>43479</v>
      </c>
      <c r="C815" s="45">
        <v>25</v>
      </c>
      <c r="D815" s="45" t="s">
        <v>3780</v>
      </c>
      <c r="E815" s="45" t="s">
        <v>3782</v>
      </c>
      <c r="F815" s="29" t="s">
        <v>9</v>
      </c>
      <c r="G815" s="30" t="s">
        <v>1275</v>
      </c>
      <c r="H815" s="29" t="s">
        <v>1336</v>
      </c>
      <c r="I815" s="29" t="s">
        <v>1432</v>
      </c>
      <c r="J815" s="29" t="s">
        <v>1938</v>
      </c>
      <c r="K815" s="31" t="s">
        <v>1643</v>
      </c>
    </row>
    <row r="816" spans="1:11" s="49" customFormat="1" ht="32.450000000000003" customHeight="1" x14ac:dyDescent="0.25">
      <c r="A816" s="23"/>
      <c r="B816" s="25">
        <v>43479</v>
      </c>
      <c r="C816" s="44">
        <v>27</v>
      </c>
      <c r="D816" s="44" t="s">
        <v>3780</v>
      </c>
      <c r="E816" s="44" t="s">
        <v>3782</v>
      </c>
      <c r="F816" s="26" t="s">
        <v>9</v>
      </c>
      <c r="G816" s="26" t="s">
        <v>1275</v>
      </c>
      <c r="H816" s="26" t="s">
        <v>1337</v>
      </c>
      <c r="I816" s="26" t="s">
        <v>1433</v>
      </c>
      <c r="J816" s="26" t="s">
        <v>1938</v>
      </c>
      <c r="K816" s="27" t="s">
        <v>1643</v>
      </c>
    </row>
    <row r="817" spans="1:11" s="49" customFormat="1" ht="32.450000000000003" customHeight="1" x14ac:dyDescent="0.25">
      <c r="A817" s="23"/>
      <c r="B817" s="28">
        <v>43482</v>
      </c>
      <c r="C817" s="45">
        <v>9</v>
      </c>
      <c r="D817" s="45" t="s">
        <v>3779</v>
      </c>
      <c r="E817" s="45" t="s">
        <v>3782</v>
      </c>
      <c r="F817" s="29" t="s">
        <v>9</v>
      </c>
      <c r="G817" s="30" t="s">
        <v>1276</v>
      </c>
      <c r="H817" s="29" t="s">
        <v>1276</v>
      </c>
      <c r="I817" s="29" t="s">
        <v>1276</v>
      </c>
      <c r="J817" s="29" t="s">
        <v>1886</v>
      </c>
      <c r="K817" s="31" t="s">
        <v>1509</v>
      </c>
    </row>
    <row r="818" spans="1:11" s="49" customFormat="1" ht="32.450000000000003" customHeight="1" x14ac:dyDescent="0.25">
      <c r="A818" s="23"/>
      <c r="B818" s="25">
        <v>43482</v>
      </c>
      <c r="C818" s="44">
        <v>30</v>
      </c>
      <c r="D818" s="44" t="s">
        <v>3780</v>
      </c>
      <c r="E818" s="44" t="s">
        <v>3782</v>
      </c>
      <c r="F818" s="26" t="s">
        <v>9</v>
      </c>
      <c r="G818" s="26" t="s">
        <v>1277</v>
      </c>
      <c r="H818" s="26" t="s">
        <v>1338</v>
      </c>
      <c r="I818" s="26" t="s">
        <v>1434</v>
      </c>
      <c r="J818" s="26" t="s">
        <v>1939</v>
      </c>
      <c r="K818" s="27" t="s">
        <v>1940</v>
      </c>
    </row>
    <row r="819" spans="1:11" s="49" customFormat="1" ht="32.450000000000003" customHeight="1" x14ac:dyDescent="0.25">
      <c r="A819" s="23"/>
      <c r="B819" s="28">
        <v>43482</v>
      </c>
      <c r="C819" s="45">
        <v>31</v>
      </c>
      <c r="D819" s="45" t="s">
        <v>3780</v>
      </c>
      <c r="E819" s="45" t="s">
        <v>3782</v>
      </c>
      <c r="F819" s="29" t="s">
        <v>9</v>
      </c>
      <c r="G819" s="30" t="s">
        <v>1278</v>
      </c>
      <c r="H819" s="29" t="s">
        <v>1339</v>
      </c>
      <c r="I819" s="29" t="s">
        <v>1435</v>
      </c>
      <c r="J819" s="29" t="s">
        <v>1941</v>
      </c>
      <c r="K819" s="31" t="s">
        <v>1942</v>
      </c>
    </row>
    <row r="820" spans="1:11" s="49" customFormat="1" ht="32.450000000000003" customHeight="1" x14ac:dyDescent="0.25">
      <c r="A820" s="23"/>
      <c r="B820" s="25">
        <v>43486</v>
      </c>
      <c r="C820" s="44">
        <v>43</v>
      </c>
      <c r="D820" s="44" t="s">
        <v>3780</v>
      </c>
      <c r="E820" s="44" t="s">
        <v>3782</v>
      </c>
      <c r="F820" s="26" t="s">
        <v>9</v>
      </c>
      <c r="G820" s="26" t="s">
        <v>1279</v>
      </c>
      <c r="H820" s="26" t="s">
        <v>1340</v>
      </c>
      <c r="I820" s="26" t="s">
        <v>1436</v>
      </c>
      <c r="J820" s="26" t="s">
        <v>1943</v>
      </c>
      <c r="K820" s="27" t="s">
        <v>1944</v>
      </c>
    </row>
    <row r="821" spans="1:11" s="49" customFormat="1" ht="32.450000000000003" customHeight="1" x14ac:dyDescent="0.25">
      <c r="A821" s="23"/>
      <c r="B821" s="28">
        <v>43486</v>
      </c>
      <c r="C821" s="45">
        <v>44</v>
      </c>
      <c r="D821" s="45" t="s">
        <v>3780</v>
      </c>
      <c r="E821" s="45" t="s">
        <v>3782</v>
      </c>
      <c r="F821" s="29" t="s">
        <v>9</v>
      </c>
      <c r="G821" s="30" t="s">
        <v>1279</v>
      </c>
      <c r="H821" s="29" t="s">
        <v>1341</v>
      </c>
      <c r="I821" s="29" t="s">
        <v>1437</v>
      </c>
      <c r="J821" s="29" t="s">
        <v>1945</v>
      </c>
      <c r="K821" s="31" t="s">
        <v>1944</v>
      </c>
    </row>
    <row r="822" spans="1:11" s="49" customFormat="1" ht="32.450000000000003" customHeight="1" x14ac:dyDescent="0.25">
      <c r="A822" s="23"/>
      <c r="B822" s="25">
        <v>43486</v>
      </c>
      <c r="C822" s="44">
        <v>49</v>
      </c>
      <c r="D822" s="44" t="s">
        <v>3780</v>
      </c>
      <c r="E822" s="44" t="s">
        <v>3782</v>
      </c>
      <c r="F822" s="26" t="s">
        <v>9</v>
      </c>
      <c r="G822" s="26" t="s">
        <v>1279</v>
      </c>
      <c r="H822" s="26" t="s">
        <v>1342</v>
      </c>
      <c r="I822" s="26" t="s">
        <v>1438</v>
      </c>
      <c r="J822" s="26" t="s">
        <v>1945</v>
      </c>
      <c r="K822" s="27" t="s">
        <v>1944</v>
      </c>
    </row>
    <row r="823" spans="1:11" s="49" customFormat="1" ht="32.450000000000003" customHeight="1" x14ac:dyDescent="0.25">
      <c r="A823" s="23"/>
      <c r="B823" s="28">
        <v>43487</v>
      </c>
      <c r="C823" s="45">
        <v>51</v>
      </c>
      <c r="D823" s="45" t="s">
        <v>3780</v>
      </c>
      <c r="E823" s="45" t="s">
        <v>3782</v>
      </c>
      <c r="F823" s="29" t="s">
        <v>9</v>
      </c>
      <c r="G823" s="30" t="s">
        <v>834</v>
      </c>
      <c r="H823" s="29" t="s">
        <v>1343</v>
      </c>
      <c r="I823" s="29" t="s">
        <v>1439</v>
      </c>
      <c r="J823" s="29" t="s">
        <v>1938</v>
      </c>
      <c r="K823" s="31" t="s">
        <v>1946</v>
      </c>
    </row>
    <row r="824" spans="1:11" s="49" customFormat="1" ht="32.450000000000003" customHeight="1" x14ac:dyDescent="0.25">
      <c r="A824" s="23"/>
      <c r="B824" s="25">
        <v>43487</v>
      </c>
      <c r="C824" s="44">
        <v>52</v>
      </c>
      <c r="D824" s="44" t="s">
        <v>3780</v>
      </c>
      <c r="E824" s="44" t="s">
        <v>3782</v>
      </c>
      <c r="F824" s="26" t="s">
        <v>9</v>
      </c>
      <c r="G824" s="26" t="s">
        <v>834</v>
      </c>
      <c r="H824" s="26" t="s">
        <v>1344</v>
      </c>
      <c r="I824" s="26" t="s">
        <v>1440</v>
      </c>
      <c r="J824" s="26" t="s">
        <v>1947</v>
      </c>
      <c r="K824" s="27" t="s">
        <v>1859</v>
      </c>
    </row>
    <row r="825" spans="1:11" s="49" customFormat="1" ht="32.450000000000003" customHeight="1" x14ac:dyDescent="0.25">
      <c r="A825" s="23"/>
      <c r="B825" s="28">
        <v>43487</v>
      </c>
      <c r="C825" s="45">
        <v>53</v>
      </c>
      <c r="D825" s="45" t="s">
        <v>3780</v>
      </c>
      <c r="E825" s="45" t="s">
        <v>3782</v>
      </c>
      <c r="F825" s="29" t="s">
        <v>9</v>
      </c>
      <c r="G825" s="30" t="s">
        <v>834</v>
      </c>
      <c r="H825" s="29" t="s">
        <v>1345</v>
      </c>
      <c r="I825" s="29" t="s">
        <v>1441</v>
      </c>
      <c r="J825" s="29" t="s">
        <v>1948</v>
      </c>
      <c r="K825" s="31" t="s">
        <v>1859</v>
      </c>
    </row>
    <row r="826" spans="1:11" s="49" customFormat="1" ht="32.450000000000003" customHeight="1" x14ac:dyDescent="0.25">
      <c r="A826" s="23"/>
      <c r="B826" s="25">
        <v>43487</v>
      </c>
      <c r="C826" s="44">
        <v>54</v>
      </c>
      <c r="D826" s="44" t="s">
        <v>3780</v>
      </c>
      <c r="E826" s="44" t="s">
        <v>3782</v>
      </c>
      <c r="F826" s="26" t="s">
        <v>9</v>
      </c>
      <c r="G826" s="26" t="s">
        <v>834</v>
      </c>
      <c r="H826" s="26" t="s">
        <v>1346</v>
      </c>
      <c r="I826" s="26" t="s">
        <v>1442</v>
      </c>
      <c r="J826" s="26" t="s">
        <v>1949</v>
      </c>
      <c r="K826" s="27" t="s">
        <v>1859</v>
      </c>
    </row>
    <row r="827" spans="1:11" s="49" customFormat="1" ht="32.450000000000003" customHeight="1" x14ac:dyDescent="0.25">
      <c r="A827" s="23"/>
      <c r="B827" s="28">
        <v>43487</v>
      </c>
      <c r="C827" s="45">
        <v>55</v>
      </c>
      <c r="D827" s="45" t="s">
        <v>3780</v>
      </c>
      <c r="E827" s="45" t="s">
        <v>3782</v>
      </c>
      <c r="F827" s="29" t="s">
        <v>9</v>
      </c>
      <c r="G827" s="30" t="s">
        <v>834</v>
      </c>
      <c r="H827" s="29" t="s">
        <v>1347</v>
      </c>
      <c r="I827" s="29" t="s">
        <v>1443</v>
      </c>
      <c r="J827" s="29" t="s">
        <v>1950</v>
      </c>
      <c r="K827" s="31" t="s">
        <v>1859</v>
      </c>
    </row>
    <row r="828" spans="1:11" s="49" customFormat="1" ht="32.450000000000003" customHeight="1" x14ac:dyDescent="0.25">
      <c r="A828" s="23"/>
      <c r="B828" s="25">
        <v>43487</v>
      </c>
      <c r="C828" s="44">
        <v>56</v>
      </c>
      <c r="D828" s="44" t="s">
        <v>3780</v>
      </c>
      <c r="E828" s="44" t="s">
        <v>3782</v>
      </c>
      <c r="F828" s="26" t="s">
        <v>9</v>
      </c>
      <c r="G828" s="26" t="s">
        <v>834</v>
      </c>
      <c r="H828" s="26" t="s">
        <v>1348</v>
      </c>
      <c r="I828" s="26" t="s">
        <v>1444</v>
      </c>
      <c r="J828" s="26" t="s">
        <v>1951</v>
      </c>
      <c r="K828" s="27" t="s">
        <v>1859</v>
      </c>
    </row>
    <row r="829" spans="1:11" s="49" customFormat="1" ht="32.450000000000003" customHeight="1" x14ac:dyDescent="0.25">
      <c r="A829" s="23"/>
      <c r="B829" s="28">
        <v>43489</v>
      </c>
      <c r="C829" s="45">
        <v>13</v>
      </c>
      <c r="D829" s="45" t="s">
        <v>3779</v>
      </c>
      <c r="E829" s="45" t="s">
        <v>3782</v>
      </c>
      <c r="F829" s="29" t="s">
        <v>9</v>
      </c>
      <c r="G829" s="30" t="s">
        <v>1280</v>
      </c>
      <c r="H829" s="29" t="s">
        <v>1349</v>
      </c>
      <c r="I829" s="29" t="s">
        <v>1349</v>
      </c>
      <c r="J829" s="29" t="s">
        <v>1952</v>
      </c>
      <c r="K829" s="31" t="s">
        <v>1953</v>
      </c>
    </row>
    <row r="830" spans="1:11" s="49" customFormat="1" ht="32.450000000000003" customHeight="1" x14ac:dyDescent="0.25">
      <c r="A830" s="23"/>
      <c r="B830" s="25">
        <v>43490</v>
      </c>
      <c r="C830" s="44">
        <v>15</v>
      </c>
      <c r="D830" s="44" t="s">
        <v>3779</v>
      </c>
      <c r="E830" s="44" t="s">
        <v>3782</v>
      </c>
      <c r="F830" s="26" t="s">
        <v>9</v>
      </c>
      <c r="G830" s="26" t="s">
        <v>1281</v>
      </c>
      <c r="H830" s="26" t="s">
        <v>1350</v>
      </c>
      <c r="I830" s="26" t="s">
        <v>1350</v>
      </c>
      <c r="J830" s="26" t="s">
        <v>1954</v>
      </c>
      <c r="K830" s="27" t="s">
        <v>1923</v>
      </c>
    </row>
    <row r="831" spans="1:11" s="49" customFormat="1" ht="32.450000000000003" customHeight="1" x14ac:dyDescent="0.25">
      <c r="A831" s="23"/>
      <c r="B831" s="28">
        <v>43490</v>
      </c>
      <c r="C831" s="45">
        <v>17</v>
      </c>
      <c r="D831" s="45" t="s">
        <v>3779</v>
      </c>
      <c r="E831" s="45" t="s">
        <v>3782</v>
      </c>
      <c r="F831" s="29" t="s">
        <v>9</v>
      </c>
      <c r="G831" s="30" t="s">
        <v>1282</v>
      </c>
      <c r="H831" s="29" t="s">
        <v>1351</v>
      </c>
      <c r="I831" s="29" t="s">
        <v>1351</v>
      </c>
      <c r="J831" s="29" t="s">
        <v>1955</v>
      </c>
      <c r="K831" s="31" t="s">
        <v>1956</v>
      </c>
    </row>
    <row r="832" spans="1:11" s="49" customFormat="1" ht="32.450000000000003" customHeight="1" x14ac:dyDescent="0.25">
      <c r="A832" s="23"/>
      <c r="B832" s="25">
        <v>43493</v>
      </c>
      <c r="C832" s="44">
        <v>69</v>
      </c>
      <c r="D832" s="44" t="s">
        <v>3780</v>
      </c>
      <c r="E832" s="44" t="s">
        <v>3782</v>
      </c>
      <c r="F832" s="26" t="s">
        <v>9</v>
      </c>
      <c r="G832" s="26" t="s">
        <v>1283</v>
      </c>
      <c r="H832" s="26" t="s">
        <v>1352</v>
      </c>
      <c r="I832" s="26" t="s">
        <v>1445</v>
      </c>
      <c r="J832" s="26" t="s">
        <v>1957</v>
      </c>
      <c r="K832" s="27" t="s">
        <v>1669</v>
      </c>
    </row>
    <row r="833" spans="1:11" s="49" customFormat="1" ht="32.450000000000003" customHeight="1" x14ac:dyDescent="0.25">
      <c r="A833" s="23"/>
      <c r="B833" s="28">
        <v>43493</v>
      </c>
      <c r="C833" s="45">
        <v>70</v>
      </c>
      <c r="D833" s="45" t="s">
        <v>3780</v>
      </c>
      <c r="E833" s="45" t="s">
        <v>3782</v>
      </c>
      <c r="F833" s="29" t="s">
        <v>9</v>
      </c>
      <c r="G833" s="30" t="s">
        <v>1284</v>
      </c>
      <c r="H833" s="29" t="s">
        <v>85</v>
      </c>
      <c r="I833" s="29" t="s">
        <v>1446</v>
      </c>
      <c r="J833" s="29" t="s">
        <v>1958</v>
      </c>
      <c r="K833" s="31" t="s">
        <v>1959</v>
      </c>
    </row>
    <row r="834" spans="1:11" s="49" customFormat="1" ht="32.450000000000003" customHeight="1" x14ac:dyDescent="0.25">
      <c r="A834" s="23"/>
      <c r="B834" s="25">
        <v>43493</v>
      </c>
      <c r="C834" s="44">
        <v>71</v>
      </c>
      <c r="D834" s="44" t="s">
        <v>3780</v>
      </c>
      <c r="E834" s="44" t="s">
        <v>3782</v>
      </c>
      <c r="F834" s="26" t="s">
        <v>9</v>
      </c>
      <c r="G834" s="26" t="s">
        <v>1283</v>
      </c>
      <c r="H834" s="26" t="s">
        <v>1352</v>
      </c>
      <c r="I834" s="26" t="s">
        <v>1447</v>
      </c>
      <c r="J834" s="26" t="s">
        <v>1960</v>
      </c>
      <c r="K834" s="27" t="s">
        <v>1669</v>
      </c>
    </row>
    <row r="835" spans="1:11" s="49" customFormat="1" ht="32.450000000000003" customHeight="1" x14ac:dyDescent="0.25">
      <c r="A835" s="23"/>
      <c r="B835" s="28">
        <v>43493</v>
      </c>
      <c r="C835" s="45">
        <v>72</v>
      </c>
      <c r="D835" s="45" t="s">
        <v>3780</v>
      </c>
      <c r="E835" s="45" t="s">
        <v>3782</v>
      </c>
      <c r="F835" s="29" t="s">
        <v>9</v>
      </c>
      <c r="G835" s="30" t="s">
        <v>1283</v>
      </c>
      <c r="H835" s="29" t="s">
        <v>1352</v>
      </c>
      <c r="I835" s="29" t="s">
        <v>1448</v>
      </c>
      <c r="J835" s="29" t="s">
        <v>1961</v>
      </c>
      <c r="K835" s="31" t="s">
        <v>1669</v>
      </c>
    </row>
    <row r="836" spans="1:11" s="49" customFormat="1" ht="32.450000000000003" customHeight="1" x14ac:dyDescent="0.25">
      <c r="A836" s="23"/>
      <c r="B836" s="25">
        <v>43493</v>
      </c>
      <c r="C836" s="44">
        <v>73</v>
      </c>
      <c r="D836" s="44" t="s">
        <v>3780</v>
      </c>
      <c r="E836" s="44" t="s">
        <v>3782</v>
      </c>
      <c r="F836" s="26" t="s">
        <v>9</v>
      </c>
      <c r="G836" s="26" t="s">
        <v>1283</v>
      </c>
      <c r="H836" s="26" t="s">
        <v>1352</v>
      </c>
      <c r="I836" s="26" t="s">
        <v>1449</v>
      </c>
      <c r="J836" s="26" t="s">
        <v>1962</v>
      </c>
      <c r="K836" s="27" t="s">
        <v>1963</v>
      </c>
    </row>
    <row r="837" spans="1:11" s="49" customFormat="1" ht="32.450000000000003" customHeight="1" x14ac:dyDescent="0.25">
      <c r="A837" s="23"/>
      <c r="B837" s="28">
        <v>43494</v>
      </c>
      <c r="C837" s="45">
        <v>19</v>
      </c>
      <c r="D837" s="45" t="s">
        <v>3779</v>
      </c>
      <c r="E837" s="45" t="s">
        <v>3782</v>
      </c>
      <c r="F837" s="29" t="s">
        <v>9</v>
      </c>
      <c r="G837" s="30" t="s">
        <v>1281</v>
      </c>
      <c r="H837" s="29" t="s">
        <v>1353</v>
      </c>
      <c r="I837" s="29" t="s">
        <v>1353</v>
      </c>
      <c r="J837" s="29" t="s">
        <v>1964</v>
      </c>
      <c r="K837" s="31" t="s">
        <v>1541</v>
      </c>
    </row>
    <row r="838" spans="1:11" s="49" customFormat="1" ht="32.450000000000003" customHeight="1" x14ac:dyDescent="0.25">
      <c r="A838" s="23"/>
      <c r="B838" s="25">
        <v>43494</v>
      </c>
      <c r="C838" s="44">
        <v>20</v>
      </c>
      <c r="D838" s="44" t="s">
        <v>3779</v>
      </c>
      <c r="E838" s="44" t="s">
        <v>3782</v>
      </c>
      <c r="F838" s="26" t="s">
        <v>9</v>
      </c>
      <c r="G838" s="26" t="s">
        <v>1285</v>
      </c>
      <c r="H838" s="26" t="s">
        <v>1354</v>
      </c>
      <c r="I838" s="26" t="s">
        <v>1354</v>
      </c>
      <c r="J838" s="26" t="s">
        <v>1965</v>
      </c>
      <c r="K838" s="27" t="s">
        <v>1966</v>
      </c>
    </row>
    <row r="839" spans="1:11" s="49" customFormat="1" ht="32.450000000000003" customHeight="1" x14ac:dyDescent="0.25">
      <c r="A839" s="23"/>
      <c r="B839" s="28">
        <v>43495</v>
      </c>
      <c r="C839" s="45">
        <v>21</v>
      </c>
      <c r="D839" s="45" t="s">
        <v>3779</v>
      </c>
      <c r="E839" s="45" t="s">
        <v>3782</v>
      </c>
      <c r="F839" s="29" t="s">
        <v>9</v>
      </c>
      <c r="G839" s="30" t="s">
        <v>1285</v>
      </c>
      <c r="H839" s="29" t="s">
        <v>1355</v>
      </c>
      <c r="I839" s="29" t="s">
        <v>1355</v>
      </c>
      <c r="J839" s="29" t="s">
        <v>1967</v>
      </c>
      <c r="K839" s="31" t="s">
        <v>1968</v>
      </c>
    </row>
    <row r="840" spans="1:11" s="49" customFormat="1" ht="32.450000000000003" customHeight="1" x14ac:dyDescent="0.25">
      <c r="A840" s="23"/>
      <c r="B840" s="25">
        <v>43495</v>
      </c>
      <c r="C840" s="44">
        <v>22</v>
      </c>
      <c r="D840" s="44" t="s">
        <v>3779</v>
      </c>
      <c r="E840" s="44" t="s">
        <v>3782</v>
      </c>
      <c r="F840" s="26" t="s">
        <v>9</v>
      </c>
      <c r="G840" s="26" t="s">
        <v>1285</v>
      </c>
      <c r="H840" s="26" t="s">
        <v>1356</v>
      </c>
      <c r="I840" s="26" t="s">
        <v>1356</v>
      </c>
      <c r="J840" s="26" t="s">
        <v>1969</v>
      </c>
      <c r="K840" s="27" t="s">
        <v>1970</v>
      </c>
    </row>
    <row r="841" spans="1:11" s="49" customFormat="1" ht="32.450000000000003" customHeight="1" x14ac:dyDescent="0.25">
      <c r="A841" s="23"/>
      <c r="B841" s="28">
        <v>43495</v>
      </c>
      <c r="C841" s="45">
        <v>23</v>
      </c>
      <c r="D841" s="45" t="s">
        <v>3779</v>
      </c>
      <c r="E841" s="45" t="s">
        <v>3782</v>
      </c>
      <c r="F841" s="29" t="s">
        <v>9</v>
      </c>
      <c r="G841" s="30" t="s">
        <v>1285</v>
      </c>
      <c r="H841" s="29" t="s">
        <v>1357</v>
      </c>
      <c r="I841" s="29" t="s">
        <v>1357</v>
      </c>
      <c r="J841" s="29" t="s">
        <v>1971</v>
      </c>
      <c r="K841" s="31" t="s">
        <v>1826</v>
      </c>
    </row>
    <row r="842" spans="1:11" s="49" customFormat="1" ht="32.450000000000003" customHeight="1" x14ac:dyDescent="0.25">
      <c r="A842" s="23"/>
      <c r="B842" s="25">
        <v>43495</v>
      </c>
      <c r="C842" s="44">
        <v>24</v>
      </c>
      <c r="D842" s="44" t="s">
        <v>3779</v>
      </c>
      <c r="E842" s="44" t="s">
        <v>3782</v>
      </c>
      <c r="F842" s="26" t="s">
        <v>9</v>
      </c>
      <c r="G842" s="26" t="s">
        <v>1285</v>
      </c>
      <c r="H842" s="26" t="s">
        <v>1358</v>
      </c>
      <c r="I842" s="26" t="s">
        <v>1358</v>
      </c>
      <c r="J842" s="26" t="s">
        <v>1972</v>
      </c>
      <c r="K842" s="27" t="s">
        <v>1973</v>
      </c>
    </row>
    <row r="843" spans="1:11" s="49" customFormat="1" ht="32.450000000000003" customHeight="1" x14ac:dyDescent="0.25">
      <c r="A843" s="23"/>
      <c r="B843" s="28">
        <v>43497</v>
      </c>
      <c r="C843" s="45">
        <v>96</v>
      </c>
      <c r="D843" s="45" t="s">
        <v>3780</v>
      </c>
      <c r="E843" s="45" t="s">
        <v>3782</v>
      </c>
      <c r="F843" s="29" t="s">
        <v>9</v>
      </c>
      <c r="G843" s="30" t="s">
        <v>1286</v>
      </c>
      <c r="H843" s="29" t="s">
        <v>1359</v>
      </c>
      <c r="I843" s="29" t="s">
        <v>1450</v>
      </c>
      <c r="J843" s="29" t="s">
        <v>1974</v>
      </c>
      <c r="K843" s="31" t="s">
        <v>1859</v>
      </c>
    </row>
    <row r="844" spans="1:11" s="49" customFormat="1" ht="32.450000000000003" customHeight="1" x14ac:dyDescent="0.25">
      <c r="A844" s="23"/>
      <c r="B844" s="25">
        <v>43497</v>
      </c>
      <c r="C844" s="44">
        <v>97</v>
      </c>
      <c r="D844" s="44" t="s">
        <v>3780</v>
      </c>
      <c r="E844" s="44" t="s">
        <v>3782</v>
      </c>
      <c r="F844" s="26" t="s">
        <v>9</v>
      </c>
      <c r="G844" s="26" t="s">
        <v>1286</v>
      </c>
      <c r="H844" s="26" t="s">
        <v>1360</v>
      </c>
      <c r="I844" s="26" t="s">
        <v>1451</v>
      </c>
      <c r="J844" s="26" t="s">
        <v>1975</v>
      </c>
      <c r="K844" s="27" t="s">
        <v>1976</v>
      </c>
    </row>
    <row r="845" spans="1:11" s="49" customFormat="1" ht="32.450000000000003" customHeight="1" x14ac:dyDescent="0.25">
      <c r="A845" s="23"/>
      <c r="B845" s="28">
        <v>43500</v>
      </c>
      <c r="C845" s="45">
        <v>101</v>
      </c>
      <c r="D845" s="45" t="s">
        <v>3780</v>
      </c>
      <c r="E845" s="45" t="s">
        <v>3782</v>
      </c>
      <c r="F845" s="29" t="s">
        <v>9</v>
      </c>
      <c r="G845" s="30" t="s">
        <v>1286</v>
      </c>
      <c r="H845" s="29" t="s">
        <v>1361</v>
      </c>
      <c r="I845" s="29" t="s">
        <v>1452</v>
      </c>
      <c r="J845" s="29" t="s">
        <v>1977</v>
      </c>
      <c r="K845" s="31" t="s">
        <v>1859</v>
      </c>
    </row>
    <row r="846" spans="1:11" s="49" customFormat="1" ht="32.450000000000003" customHeight="1" x14ac:dyDescent="0.25">
      <c r="A846" s="23"/>
      <c r="B846" s="25">
        <v>43500</v>
      </c>
      <c r="C846" s="44">
        <v>102</v>
      </c>
      <c r="D846" s="44" t="s">
        <v>3780</v>
      </c>
      <c r="E846" s="44" t="s">
        <v>3782</v>
      </c>
      <c r="F846" s="26" t="s">
        <v>9</v>
      </c>
      <c r="G846" s="26" t="s">
        <v>1287</v>
      </c>
      <c r="H846" s="26" t="s">
        <v>1362</v>
      </c>
      <c r="I846" s="26" t="s">
        <v>1453</v>
      </c>
      <c r="J846" s="26" t="s">
        <v>1978</v>
      </c>
      <c r="K846" s="27" t="s">
        <v>1979</v>
      </c>
    </row>
    <row r="847" spans="1:11" s="49" customFormat="1" ht="32.450000000000003" customHeight="1" x14ac:dyDescent="0.25">
      <c r="A847" s="23"/>
      <c r="B847" s="28">
        <v>43500</v>
      </c>
      <c r="C847" s="45">
        <v>103</v>
      </c>
      <c r="D847" s="45" t="s">
        <v>3780</v>
      </c>
      <c r="E847" s="45" t="s">
        <v>3782</v>
      </c>
      <c r="F847" s="29" t="s">
        <v>9</v>
      </c>
      <c r="G847" s="30" t="s">
        <v>1286</v>
      </c>
      <c r="H847" s="29" t="s">
        <v>1363</v>
      </c>
      <c r="I847" s="29" t="s">
        <v>1454</v>
      </c>
      <c r="J847" s="29" t="s">
        <v>1980</v>
      </c>
      <c r="K847" s="31" t="s">
        <v>1859</v>
      </c>
    </row>
    <row r="848" spans="1:11" s="49" customFormat="1" ht="32.450000000000003" customHeight="1" x14ac:dyDescent="0.25">
      <c r="A848" s="23"/>
      <c r="B848" s="25">
        <v>43497</v>
      </c>
      <c r="C848" s="44">
        <v>104</v>
      </c>
      <c r="D848" s="44" t="s">
        <v>3780</v>
      </c>
      <c r="E848" s="44" t="s">
        <v>3782</v>
      </c>
      <c r="F848" s="26" t="s">
        <v>9</v>
      </c>
      <c r="G848" s="26" t="s">
        <v>1286</v>
      </c>
      <c r="H848" s="26" t="s">
        <v>1364</v>
      </c>
      <c r="I848" s="26" t="s">
        <v>1455</v>
      </c>
      <c r="J848" s="26" t="s">
        <v>1981</v>
      </c>
      <c r="K848" s="27" t="s">
        <v>1976</v>
      </c>
    </row>
    <row r="849" spans="1:11" s="49" customFormat="1" ht="32.450000000000003" customHeight="1" x14ac:dyDescent="0.25">
      <c r="A849" s="23"/>
      <c r="B849" s="28">
        <v>43507</v>
      </c>
      <c r="C849" s="45">
        <v>120</v>
      </c>
      <c r="D849" s="45" t="s">
        <v>3780</v>
      </c>
      <c r="E849" s="45" t="s">
        <v>3782</v>
      </c>
      <c r="F849" s="29" t="s">
        <v>9</v>
      </c>
      <c r="G849" s="30" t="s">
        <v>1288</v>
      </c>
      <c r="H849" s="29" t="s">
        <v>1365</v>
      </c>
      <c r="I849" s="29" t="s">
        <v>1456</v>
      </c>
      <c r="J849" s="29" t="s">
        <v>1974</v>
      </c>
      <c r="K849" s="31" t="s">
        <v>1982</v>
      </c>
    </row>
    <row r="850" spans="1:11" s="49" customFormat="1" ht="32.450000000000003" customHeight="1" x14ac:dyDescent="0.25">
      <c r="A850" s="23"/>
      <c r="B850" s="25">
        <v>43508</v>
      </c>
      <c r="C850" s="44">
        <v>508</v>
      </c>
      <c r="D850" s="44" t="s">
        <v>3779</v>
      </c>
      <c r="E850" s="44" t="s">
        <v>3782</v>
      </c>
      <c r="F850" s="26" t="s">
        <v>1256</v>
      </c>
      <c r="G850" s="26" t="s">
        <v>1289</v>
      </c>
      <c r="H850" s="26" t="s">
        <v>1289</v>
      </c>
      <c r="I850" s="26" t="s">
        <v>1289</v>
      </c>
      <c r="J850" s="26" t="s">
        <v>1289</v>
      </c>
      <c r="K850" s="27" t="s">
        <v>1507</v>
      </c>
    </row>
    <row r="851" spans="1:11" s="49" customFormat="1" ht="32.450000000000003" customHeight="1" x14ac:dyDescent="0.25">
      <c r="A851" s="23"/>
      <c r="B851" s="28">
        <v>43511</v>
      </c>
      <c r="C851" s="45">
        <v>36</v>
      </c>
      <c r="D851" s="45" t="s">
        <v>3779</v>
      </c>
      <c r="E851" s="45" t="s">
        <v>3782</v>
      </c>
      <c r="F851" s="29" t="s">
        <v>9</v>
      </c>
      <c r="G851" s="30" t="s">
        <v>1290</v>
      </c>
      <c r="H851" s="29" t="s">
        <v>1366</v>
      </c>
      <c r="I851" s="29" t="s">
        <v>1366</v>
      </c>
      <c r="J851" s="29" t="s">
        <v>1886</v>
      </c>
      <c r="K851" s="31" t="s">
        <v>1729</v>
      </c>
    </row>
    <row r="852" spans="1:11" s="49" customFormat="1" ht="32.450000000000003" customHeight="1" x14ac:dyDescent="0.25">
      <c r="A852" s="23"/>
      <c r="B852" s="25">
        <v>43514</v>
      </c>
      <c r="C852" s="44">
        <v>37</v>
      </c>
      <c r="D852" s="44" t="s">
        <v>3779</v>
      </c>
      <c r="E852" s="44" t="s">
        <v>3782</v>
      </c>
      <c r="F852" s="26" t="s">
        <v>9</v>
      </c>
      <c r="G852" s="26" t="s">
        <v>1291</v>
      </c>
      <c r="H852" s="26" t="s">
        <v>1367</v>
      </c>
      <c r="I852" s="26" t="s">
        <v>1367</v>
      </c>
      <c r="J852" s="26" t="s">
        <v>1886</v>
      </c>
      <c r="K852" s="27" t="s">
        <v>1983</v>
      </c>
    </row>
    <row r="853" spans="1:11" s="49" customFormat="1" ht="32.450000000000003" customHeight="1" x14ac:dyDescent="0.25">
      <c r="A853" s="23"/>
      <c r="B853" s="28">
        <v>43516</v>
      </c>
      <c r="C853" s="45">
        <v>38</v>
      </c>
      <c r="D853" s="45" t="s">
        <v>3779</v>
      </c>
      <c r="E853" s="45" t="s">
        <v>3782</v>
      </c>
      <c r="F853" s="29" t="s">
        <v>9</v>
      </c>
      <c r="G853" s="30" t="s">
        <v>1292</v>
      </c>
      <c r="H853" s="29" t="s">
        <v>1368</v>
      </c>
      <c r="I853" s="29" t="s">
        <v>1368</v>
      </c>
      <c r="J853" s="29" t="s">
        <v>1984</v>
      </c>
      <c r="K853" s="31" t="s">
        <v>1779</v>
      </c>
    </row>
    <row r="854" spans="1:11" s="49" customFormat="1" ht="32.450000000000003" customHeight="1" x14ac:dyDescent="0.25">
      <c r="A854" s="23"/>
      <c r="B854" s="25">
        <v>43518</v>
      </c>
      <c r="C854" s="44">
        <v>47</v>
      </c>
      <c r="D854" s="44" t="s">
        <v>3780</v>
      </c>
      <c r="E854" s="44" t="s">
        <v>3782</v>
      </c>
      <c r="F854" s="26" t="s">
        <v>9</v>
      </c>
      <c r="G854" s="26" t="s">
        <v>1293</v>
      </c>
      <c r="H854" s="26" t="s">
        <v>1369</v>
      </c>
      <c r="I854" s="26" t="s">
        <v>1457</v>
      </c>
      <c r="J854" s="26" t="s">
        <v>1985</v>
      </c>
      <c r="K854" s="27" t="s">
        <v>1790</v>
      </c>
    </row>
    <row r="855" spans="1:11" s="49" customFormat="1" ht="32.450000000000003" customHeight="1" x14ac:dyDescent="0.25">
      <c r="A855" s="23"/>
      <c r="B855" s="28">
        <v>43531</v>
      </c>
      <c r="C855" s="45">
        <v>55</v>
      </c>
      <c r="D855" s="45" t="s">
        <v>3780</v>
      </c>
      <c r="E855" s="45" t="s">
        <v>3782</v>
      </c>
      <c r="F855" s="29" t="s">
        <v>9</v>
      </c>
      <c r="G855" s="30" t="s">
        <v>1295</v>
      </c>
      <c r="H855" s="29" t="s">
        <v>1370</v>
      </c>
      <c r="I855" s="29" t="s">
        <v>1459</v>
      </c>
      <c r="J855" s="29" t="s">
        <v>1987</v>
      </c>
      <c r="K855" s="31" t="s">
        <v>1919</v>
      </c>
    </row>
    <row r="856" spans="1:11" s="49" customFormat="1" ht="32.450000000000003" customHeight="1" x14ac:dyDescent="0.25">
      <c r="A856" s="23"/>
      <c r="B856" s="25">
        <v>43537</v>
      </c>
      <c r="C856" s="44">
        <v>57</v>
      </c>
      <c r="D856" s="44" t="s">
        <v>3780</v>
      </c>
      <c r="E856" s="44" t="s">
        <v>3782</v>
      </c>
      <c r="F856" s="26" t="s">
        <v>9</v>
      </c>
      <c r="G856" s="26" t="s">
        <v>1296</v>
      </c>
      <c r="H856" s="26" t="s">
        <v>1371</v>
      </c>
      <c r="I856" s="26" t="s">
        <v>1460</v>
      </c>
      <c r="J856" s="26" t="s">
        <v>1981</v>
      </c>
      <c r="K856" s="27" t="s">
        <v>1988</v>
      </c>
    </row>
    <row r="857" spans="1:11" s="49" customFormat="1" ht="32.450000000000003" customHeight="1" x14ac:dyDescent="0.25">
      <c r="A857" s="23"/>
      <c r="B857" s="28">
        <v>43537</v>
      </c>
      <c r="C857" s="45">
        <v>58</v>
      </c>
      <c r="D857" s="45" t="s">
        <v>3780</v>
      </c>
      <c r="E857" s="45" t="s">
        <v>3782</v>
      </c>
      <c r="F857" s="29" t="s">
        <v>9</v>
      </c>
      <c r="G857" s="30" t="s">
        <v>1296</v>
      </c>
      <c r="H857" s="29" t="s">
        <v>1372</v>
      </c>
      <c r="I857" s="29" t="s">
        <v>1461</v>
      </c>
      <c r="J857" s="29" t="s">
        <v>1980</v>
      </c>
      <c r="K857" s="31" t="s">
        <v>1988</v>
      </c>
    </row>
    <row r="858" spans="1:11" s="49" customFormat="1" ht="32.450000000000003" customHeight="1" x14ac:dyDescent="0.25">
      <c r="A858" s="23"/>
      <c r="B858" s="25">
        <v>43537</v>
      </c>
      <c r="C858" s="44">
        <v>59</v>
      </c>
      <c r="D858" s="44" t="s">
        <v>3780</v>
      </c>
      <c r="E858" s="44" t="s">
        <v>3782</v>
      </c>
      <c r="F858" s="26" t="s">
        <v>9</v>
      </c>
      <c r="G858" s="26" t="s">
        <v>1296</v>
      </c>
      <c r="H858" s="26" t="s">
        <v>1373</v>
      </c>
      <c r="I858" s="26" t="s">
        <v>1462</v>
      </c>
      <c r="J858" s="26" t="s">
        <v>1989</v>
      </c>
      <c r="K858" s="27" t="s">
        <v>1988</v>
      </c>
    </row>
    <row r="859" spans="1:11" s="49" customFormat="1" ht="32.450000000000003" customHeight="1" x14ac:dyDescent="0.25">
      <c r="A859" s="23"/>
      <c r="B859" s="28">
        <v>43537</v>
      </c>
      <c r="C859" s="45">
        <v>60</v>
      </c>
      <c r="D859" s="45" t="s">
        <v>3780</v>
      </c>
      <c r="E859" s="45" t="s">
        <v>3782</v>
      </c>
      <c r="F859" s="29" t="s">
        <v>9</v>
      </c>
      <c r="G859" s="30" t="s">
        <v>1296</v>
      </c>
      <c r="H859" s="29" t="s">
        <v>1374</v>
      </c>
      <c r="I859" s="29" t="s">
        <v>1463</v>
      </c>
      <c r="J859" s="29" t="s">
        <v>1980</v>
      </c>
      <c r="K859" s="31" t="s">
        <v>1988</v>
      </c>
    </row>
    <row r="860" spans="1:11" s="49" customFormat="1" ht="32.450000000000003" customHeight="1" x14ac:dyDescent="0.25">
      <c r="A860" s="23"/>
      <c r="B860" s="25">
        <v>43537</v>
      </c>
      <c r="C860" s="44">
        <v>61</v>
      </c>
      <c r="D860" s="44" t="s">
        <v>3780</v>
      </c>
      <c r="E860" s="44" t="s">
        <v>3782</v>
      </c>
      <c r="F860" s="26" t="s">
        <v>9</v>
      </c>
      <c r="G860" s="26" t="s">
        <v>1296</v>
      </c>
      <c r="H860" s="26" t="s">
        <v>1375</v>
      </c>
      <c r="I860" s="26" t="s">
        <v>1464</v>
      </c>
      <c r="J860" s="26" t="s">
        <v>1980</v>
      </c>
      <c r="K860" s="27" t="s">
        <v>1988</v>
      </c>
    </row>
    <row r="861" spans="1:11" s="49" customFormat="1" ht="32.450000000000003" customHeight="1" x14ac:dyDescent="0.25">
      <c r="A861" s="23"/>
      <c r="B861" s="28">
        <v>43537</v>
      </c>
      <c r="C861" s="45">
        <v>62</v>
      </c>
      <c r="D861" s="45" t="s">
        <v>3780</v>
      </c>
      <c r="E861" s="45" t="s">
        <v>3782</v>
      </c>
      <c r="F861" s="29" t="s">
        <v>9</v>
      </c>
      <c r="G861" s="30" t="s">
        <v>1296</v>
      </c>
      <c r="H861" s="29" t="s">
        <v>1376</v>
      </c>
      <c r="I861" s="29" t="s">
        <v>1465</v>
      </c>
      <c r="J861" s="29" t="s">
        <v>1980</v>
      </c>
      <c r="K861" s="31" t="s">
        <v>1988</v>
      </c>
    </row>
    <row r="862" spans="1:11" s="49" customFormat="1" ht="32.450000000000003" customHeight="1" x14ac:dyDescent="0.25">
      <c r="A862" s="23"/>
      <c r="B862" s="25">
        <v>43538</v>
      </c>
      <c r="C862" s="44">
        <v>65</v>
      </c>
      <c r="D862" s="44" t="s">
        <v>3780</v>
      </c>
      <c r="E862" s="44" t="s">
        <v>3782</v>
      </c>
      <c r="F862" s="26" t="s">
        <v>9</v>
      </c>
      <c r="G862" s="26" t="s">
        <v>1297</v>
      </c>
      <c r="H862" s="26" t="s">
        <v>1377</v>
      </c>
      <c r="I862" s="26" t="s">
        <v>1466</v>
      </c>
      <c r="J862" s="26" t="s">
        <v>1990</v>
      </c>
      <c r="K862" s="27" t="s">
        <v>1781</v>
      </c>
    </row>
    <row r="863" spans="1:11" s="49" customFormat="1" ht="32.450000000000003" customHeight="1" x14ac:dyDescent="0.25">
      <c r="A863" s="23"/>
      <c r="B863" s="28">
        <v>43538</v>
      </c>
      <c r="C863" s="45">
        <v>66</v>
      </c>
      <c r="D863" s="45" t="s">
        <v>3780</v>
      </c>
      <c r="E863" s="45" t="s">
        <v>3782</v>
      </c>
      <c r="F863" s="29" t="s">
        <v>9</v>
      </c>
      <c r="G863" s="30" t="s">
        <v>1297</v>
      </c>
      <c r="H863" s="29" t="s">
        <v>1378</v>
      </c>
      <c r="I863" s="29" t="s">
        <v>1467</v>
      </c>
      <c r="J863" s="29" t="s">
        <v>1991</v>
      </c>
      <c r="K863" s="31" t="s">
        <v>1781</v>
      </c>
    </row>
    <row r="864" spans="1:11" s="49" customFormat="1" ht="32.450000000000003" customHeight="1" x14ac:dyDescent="0.25">
      <c r="A864" s="23"/>
      <c r="B864" s="25">
        <v>43538</v>
      </c>
      <c r="C864" s="44">
        <v>67</v>
      </c>
      <c r="D864" s="44" t="s">
        <v>3780</v>
      </c>
      <c r="E864" s="44" t="s">
        <v>3782</v>
      </c>
      <c r="F864" s="26" t="s">
        <v>9</v>
      </c>
      <c r="G864" s="26" t="s">
        <v>1297</v>
      </c>
      <c r="H864" s="26" t="s">
        <v>1379</v>
      </c>
      <c r="I864" s="26" t="s">
        <v>1468</v>
      </c>
      <c r="J864" s="26" t="s">
        <v>1990</v>
      </c>
      <c r="K864" s="27" t="s">
        <v>1781</v>
      </c>
    </row>
    <row r="865" spans="1:11" s="49" customFormat="1" ht="32.450000000000003" customHeight="1" x14ac:dyDescent="0.25">
      <c r="A865" s="23"/>
      <c r="B865" s="28">
        <v>43539</v>
      </c>
      <c r="C865" s="45">
        <v>68</v>
      </c>
      <c r="D865" s="45" t="s">
        <v>3780</v>
      </c>
      <c r="E865" s="45" t="s">
        <v>3782</v>
      </c>
      <c r="F865" s="29" t="s">
        <v>9</v>
      </c>
      <c r="G865" s="30" t="s">
        <v>995</v>
      </c>
      <c r="H865" s="29" t="s">
        <v>1380</v>
      </c>
      <c r="I865" s="29" t="s">
        <v>1469</v>
      </c>
      <c r="J865" s="29" t="s">
        <v>1900</v>
      </c>
      <c r="K865" s="31" t="s">
        <v>1797</v>
      </c>
    </row>
    <row r="866" spans="1:11" s="49" customFormat="1" ht="32.450000000000003" customHeight="1" x14ac:dyDescent="0.25">
      <c r="A866" s="23"/>
      <c r="B866" s="25">
        <v>43543</v>
      </c>
      <c r="C866" s="44">
        <v>70</v>
      </c>
      <c r="D866" s="44" t="s">
        <v>3780</v>
      </c>
      <c r="E866" s="44" t="s">
        <v>3782</v>
      </c>
      <c r="F866" s="26" t="s">
        <v>9</v>
      </c>
      <c r="G866" s="26" t="s">
        <v>1298</v>
      </c>
      <c r="H866" s="26" t="s">
        <v>1381</v>
      </c>
      <c r="I866" s="26" t="s">
        <v>3711</v>
      </c>
      <c r="J866" s="26" t="s">
        <v>1992</v>
      </c>
      <c r="K866" s="27" t="s">
        <v>1993</v>
      </c>
    </row>
    <row r="867" spans="1:11" s="49" customFormat="1" ht="32.450000000000003" customHeight="1" x14ac:dyDescent="0.25">
      <c r="A867" s="23"/>
      <c r="B867" s="28">
        <v>43543</v>
      </c>
      <c r="C867" s="45">
        <v>859</v>
      </c>
      <c r="D867" s="45" t="s">
        <v>3779</v>
      </c>
      <c r="E867" s="45" t="s">
        <v>3782</v>
      </c>
      <c r="F867" s="29" t="s">
        <v>1256</v>
      </c>
      <c r="G867" s="30" t="s">
        <v>1294</v>
      </c>
      <c r="H867" s="29" t="s">
        <v>3077</v>
      </c>
      <c r="I867" s="29" t="s">
        <v>1458</v>
      </c>
      <c r="J867" s="29" t="s">
        <v>1986</v>
      </c>
      <c r="K867" s="31" t="s">
        <v>1807</v>
      </c>
    </row>
    <row r="868" spans="1:11" s="49" customFormat="1" ht="32.450000000000003" customHeight="1" x14ac:dyDescent="0.25">
      <c r="A868" s="23"/>
      <c r="B868" s="25">
        <v>43546</v>
      </c>
      <c r="C868" s="44">
        <v>73</v>
      </c>
      <c r="D868" s="44" t="s">
        <v>3780</v>
      </c>
      <c r="E868" s="44" t="s">
        <v>3782</v>
      </c>
      <c r="F868" s="26" t="s">
        <v>9</v>
      </c>
      <c r="G868" s="26" t="s">
        <v>1299</v>
      </c>
      <c r="H868" s="26" t="s">
        <v>1382</v>
      </c>
      <c r="I868" s="26" t="s">
        <v>1470</v>
      </c>
      <c r="J868" s="26" t="s">
        <v>1994</v>
      </c>
      <c r="K868" s="27" t="s">
        <v>1507</v>
      </c>
    </row>
    <row r="869" spans="1:11" s="49" customFormat="1" ht="32.450000000000003" customHeight="1" x14ac:dyDescent="0.25">
      <c r="A869" s="23"/>
      <c r="B869" s="28">
        <v>43546</v>
      </c>
      <c r="C869" s="45">
        <v>74</v>
      </c>
      <c r="D869" s="45" t="s">
        <v>3780</v>
      </c>
      <c r="E869" s="45" t="s">
        <v>3782</v>
      </c>
      <c r="F869" s="29" t="s">
        <v>9</v>
      </c>
      <c r="G869" s="30" t="s">
        <v>1299</v>
      </c>
      <c r="H869" s="29" t="s">
        <v>1383</v>
      </c>
      <c r="I869" s="29" t="s">
        <v>1471</v>
      </c>
      <c r="J869" s="29" t="s">
        <v>1994</v>
      </c>
      <c r="K869" s="31" t="s">
        <v>1507</v>
      </c>
    </row>
    <row r="870" spans="1:11" s="49" customFormat="1" ht="32.450000000000003" customHeight="1" x14ac:dyDescent="0.25">
      <c r="A870" s="23"/>
      <c r="B870" s="25">
        <v>43546</v>
      </c>
      <c r="C870" s="44">
        <v>75</v>
      </c>
      <c r="D870" s="44" t="s">
        <v>3780</v>
      </c>
      <c r="E870" s="44" t="s">
        <v>3782</v>
      </c>
      <c r="F870" s="26" t="s">
        <v>9</v>
      </c>
      <c r="G870" s="26" t="s">
        <v>1299</v>
      </c>
      <c r="H870" s="26" t="s">
        <v>1384</v>
      </c>
      <c r="I870" s="26" t="s">
        <v>1472</v>
      </c>
      <c r="J870" s="26" t="s">
        <v>1994</v>
      </c>
      <c r="K870" s="27" t="s">
        <v>1507</v>
      </c>
    </row>
    <row r="871" spans="1:11" s="49" customFormat="1" ht="32.450000000000003" customHeight="1" x14ac:dyDescent="0.25">
      <c r="A871" s="23"/>
      <c r="B871" s="28">
        <v>43549</v>
      </c>
      <c r="C871" s="45">
        <v>79</v>
      </c>
      <c r="D871" s="45" t="s">
        <v>3779</v>
      </c>
      <c r="E871" s="45" t="s">
        <v>3782</v>
      </c>
      <c r="F871" s="29" t="s">
        <v>9</v>
      </c>
      <c r="G871" s="30" t="s">
        <v>1300</v>
      </c>
      <c r="H871" s="29" t="s">
        <v>753</v>
      </c>
      <c r="I871" s="29" t="s">
        <v>1473</v>
      </c>
      <c r="J871" s="29" t="s">
        <v>1886</v>
      </c>
      <c r="K871" s="31" t="s">
        <v>1507</v>
      </c>
    </row>
    <row r="872" spans="1:11" s="49" customFormat="1" ht="32.450000000000003" customHeight="1" x14ac:dyDescent="0.25">
      <c r="A872" s="23"/>
      <c r="B872" s="25">
        <v>43556</v>
      </c>
      <c r="C872" s="44">
        <v>81</v>
      </c>
      <c r="D872" s="44" t="s">
        <v>3779</v>
      </c>
      <c r="E872" s="44" t="s">
        <v>3782</v>
      </c>
      <c r="F872" s="26" t="s">
        <v>9</v>
      </c>
      <c r="G872" s="26" t="s">
        <v>1301</v>
      </c>
      <c r="H872" s="26" t="s">
        <v>1385</v>
      </c>
      <c r="I872" s="26" t="s">
        <v>1474</v>
      </c>
      <c r="J872" s="26" t="s">
        <v>1995</v>
      </c>
      <c r="K872" s="27" t="s">
        <v>1996</v>
      </c>
    </row>
    <row r="873" spans="1:11" s="49" customFormat="1" ht="32.450000000000003" customHeight="1" x14ac:dyDescent="0.25">
      <c r="A873" s="23"/>
      <c r="B873" s="28">
        <v>43556</v>
      </c>
      <c r="C873" s="45">
        <v>82</v>
      </c>
      <c r="D873" s="45" t="s">
        <v>3779</v>
      </c>
      <c r="E873" s="45" t="s">
        <v>3782</v>
      </c>
      <c r="F873" s="29" t="s">
        <v>9</v>
      </c>
      <c r="G873" s="30" t="s">
        <v>1301</v>
      </c>
      <c r="H873" s="29" t="s">
        <v>1386</v>
      </c>
      <c r="I873" s="29" t="s">
        <v>1475</v>
      </c>
      <c r="J873" s="29" t="s">
        <v>1997</v>
      </c>
      <c r="K873" s="31" t="s">
        <v>1998</v>
      </c>
    </row>
    <row r="874" spans="1:11" s="49" customFormat="1" ht="32.450000000000003" customHeight="1" x14ac:dyDescent="0.25">
      <c r="A874" s="23"/>
      <c r="B874" s="25">
        <v>43556</v>
      </c>
      <c r="C874" s="44">
        <v>83</v>
      </c>
      <c r="D874" s="44" t="s">
        <v>3779</v>
      </c>
      <c r="E874" s="44" t="s">
        <v>3782</v>
      </c>
      <c r="F874" s="26" t="s">
        <v>9</v>
      </c>
      <c r="G874" s="26" t="s">
        <v>1302</v>
      </c>
      <c r="H874" s="26" t="s">
        <v>1387</v>
      </c>
      <c r="I874" s="26" t="s">
        <v>1476</v>
      </c>
      <c r="J874" s="26" t="s">
        <v>1999</v>
      </c>
      <c r="K874" s="27" t="s">
        <v>2000</v>
      </c>
    </row>
    <row r="875" spans="1:11" s="49" customFormat="1" ht="32.450000000000003" customHeight="1" x14ac:dyDescent="0.25">
      <c r="A875" s="23"/>
      <c r="B875" s="28">
        <v>43556</v>
      </c>
      <c r="C875" s="45">
        <v>84</v>
      </c>
      <c r="D875" s="45" t="s">
        <v>3779</v>
      </c>
      <c r="E875" s="45" t="s">
        <v>3782</v>
      </c>
      <c r="F875" s="29" t="s">
        <v>9</v>
      </c>
      <c r="G875" s="30" t="s">
        <v>1301</v>
      </c>
      <c r="H875" s="29" t="s">
        <v>1388</v>
      </c>
      <c r="I875" s="29" t="s">
        <v>1477</v>
      </c>
      <c r="J875" s="29" t="s">
        <v>2001</v>
      </c>
      <c r="K875" s="31" t="s">
        <v>2002</v>
      </c>
    </row>
    <row r="876" spans="1:11" s="49" customFormat="1" ht="32.450000000000003" customHeight="1" x14ac:dyDescent="0.25">
      <c r="A876" s="23"/>
      <c r="B876" s="25">
        <v>43556</v>
      </c>
      <c r="C876" s="44">
        <v>85</v>
      </c>
      <c r="D876" s="44" t="s">
        <v>3779</v>
      </c>
      <c r="E876" s="44" t="s">
        <v>3782</v>
      </c>
      <c r="F876" s="26" t="s">
        <v>9</v>
      </c>
      <c r="G876" s="26" t="s">
        <v>720</v>
      </c>
      <c r="H876" s="26" t="s">
        <v>1389</v>
      </c>
      <c r="I876" s="26" t="s">
        <v>1478</v>
      </c>
      <c r="J876" s="26" t="s">
        <v>2003</v>
      </c>
      <c r="K876" s="27" t="s">
        <v>2004</v>
      </c>
    </row>
    <row r="877" spans="1:11" s="49" customFormat="1" ht="32.450000000000003" customHeight="1" x14ac:dyDescent="0.25">
      <c r="A877" s="23"/>
      <c r="B877" s="28">
        <v>43556</v>
      </c>
      <c r="C877" s="45">
        <v>86</v>
      </c>
      <c r="D877" s="45" t="s">
        <v>3779</v>
      </c>
      <c r="E877" s="45" t="s">
        <v>3782</v>
      </c>
      <c r="F877" s="29" t="s">
        <v>9</v>
      </c>
      <c r="G877" s="30" t="s">
        <v>1303</v>
      </c>
      <c r="H877" s="29" t="s">
        <v>1390</v>
      </c>
      <c r="I877" s="29" t="s">
        <v>1479</v>
      </c>
      <c r="J877" s="29" t="s">
        <v>2005</v>
      </c>
      <c r="K877" s="31" t="s">
        <v>2006</v>
      </c>
    </row>
    <row r="878" spans="1:11" s="49" customFormat="1" ht="32.450000000000003" customHeight="1" x14ac:dyDescent="0.25">
      <c r="A878" s="23"/>
      <c r="B878" s="25">
        <v>43556</v>
      </c>
      <c r="C878" s="44">
        <v>87</v>
      </c>
      <c r="D878" s="44" t="s">
        <v>3779</v>
      </c>
      <c r="E878" s="44" t="s">
        <v>3782</v>
      </c>
      <c r="F878" s="26" t="s">
        <v>9</v>
      </c>
      <c r="G878" s="26" t="s">
        <v>1301</v>
      </c>
      <c r="H878" s="26" t="s">
        <v>1391</v>
      </c>
      <c r="I878" s="26" t="s">
        <v>1480</v>
      </c>
      <c r="J878" s="26" t="s">
        <v>2007</v>
      </c>
      <c r="K878" s="27" t="s">
        <v>2008</v>
      </c>
    </row>
    <row r="879" spans="1:11" s="49" customFormat="1" ht="32.450000000000003" customHeight="1" x14ac:dyDescent="0.25">
      <c r="A879" s="23"/>
      <c r="B879" s="28">
        <v>43558</v>
      </c>
      <c r="C879" s="45">
        <v>92</v>
      </c>
      <c r="D879" s="45" t="s">
        <v>3779</v>
      </c>
      <c r="E879" s="45" t="s">
        <v>3782</v>
      </c>
      <c r="F879" s="29" t="s">
        <v>9</v>
      </c>
      <c r="G879" s="30" t="s">
        <v>942</v>
      </c>
      <c r="H879" s="29" t="s">
        <v>1392</v>
      </c>
      <c r="I879" s="29" t="s">
        <v>1481</v>
      </c>
      <c r="J879" s="29" t="s">
        <v>2009</v>
      </c>
      <c r="K879" s="31" t="s">
        <v>2010</v>
      </c>
    </row>
    <row r="880" spans="1:11" s="49" customFormat="1" ht="32.450000000000003" customHeight="1" x14ac:dyDescent="0.25">
      <c r="A880" s="23"/>
      <c r="B880" s="25">
        <v>43560</v>
      </c>
      <c r="C880" s="44">
        <v>93</v>
      </c>
      <c r="D880" s="44" t="s">
        <v>3779</v>
      </c>
      <c r="E880" s="44" t="s">
        <v>3782</v>
      </c>
      <c r="F880" s="26" t="s">
        <v>9</v>
      </c>
      <c r="G880" s="26" t="s">
        <v>1292</v>
      </c>
      <c r="H880" s="26" t="s">
        <v>1393</v>
      </c>
      <c r="I880" s="26" t="s">
        <v>1482</v>
      </c>
      <c r="J880" s="26" t="s">
        <v>2011</v>
      </c>
      <c r="K880" s="27" t="s">
        <v>2012</v>
      </c>
    </row>
    <row r="881" spans="1:11" s="49" customFormat="1" ht="32.450000000000003" customHeight="1" x14ac:dyDescent="0.25">
      <c r="A881" s="23"/>
      <c r="B881" s="28">
        <v>43565</v>
      </c>
      <c r="C881" s="45">
        <v>97</v>
      </c>
      <c r="D881" s="45" t="s">
        <v>3780</v>
      </c>
      <c r="E881" s="45" t="s">
        <v>3782</v>
      </c>
      <c r="F881" s="29" t="s">
        <v>9</v>
      </c>
      <c r="G881" s="30" t="s">
        <v>1304</v>
      </c>
      <c r="H881" s="29" t="s">
        <v>1394</v>
      </c>
      <c r="I881" s="29" t="s">
        <v>1483</v>
      </c>
      <c r="J881" s="29" t="s">
        <v>2013</v>
      </c>
      <c r="K881" s="31" t="s">
        <v>1785</v>
      </c>
    </row>
    <row r="882" spans="1:11" s="49" customFormat="1" ht="32.450000000000003" customHeight="1" x14ac:dyDescent="0.25">
      <c r="A882" s="23"/>
      <c r="B882" s="25">
        <v>43570</v>
      </c>
      <c r="C882" s="44">
        <v>99</v>
      </c>
      <c r="D882" s="44" t="s">
        <v>3779</v>
      </c>
      <c r="E882" s="44" t="s">
        <v>3782</v>
      </c>
      <c r="F882" s="26" t="s">
        <v>9</v>
      </c>
      <c r="G882" s="26" t="s">
        <v>1292</v>
      </c>
      <c r="H882" s="26" t="s">
        <v>1395</v>
      </c>
      <c r="I882" s="26" t="s">
        <v>1484</v>
      </c>
      <c r="J882" s="26" t="s">
        <v>2014</v>
      </c>
      <c r="K882" s="27" t="s">
        <v>2015</v>
      </c>
    </row>
    <row r="883" spans="1:11" s="49" customFormat="1" ht="32.450000000000003" customHeight="1" x14ac:dyDescent="0.25">
      <c r="A883" s="23"/>
      <c r="B883" s="28">
        <v>43572</v>
      </c>
      <c r="C883" s="45">
        <v>101</v>
      </c>
      <c r="D883" s="45" t="s">
        <v>3780</v>
      </c>
      <c r="E883" s="45" t="s">
        <v>3782</v>
      </c>
      <c r="F883" s="29" t="s">
        <v>9</v>
      </c>
      <c r="G883" s="30" t="s">
        <v>1297</v>
      </c>
      <c r="H883" s="29" t="s">
        <v>1396</v>
      </c>
      <c r="I883" s="29" t="s">
        <v>1485</v>
      </c>
      <c r="J883" s="29" t="s">
        <v>1990</v>
      </c>
      <c r="K883" s="31" t="s">
        <v>1895</v>
      </c>
    </row>
    <row r="884" spans="1:11" s="49" customFormat="1" ht="32.450000000000003" customHeight="1" x14ac:dyDescent="0.25">
      <c r="A884" s="23"/>
      <c r="B884" s="25">
        <v>43572</v>
      </c>
      <c r="C884" s="44">
        <v>102</v>
      </c>
      <c r="D884" s="44" t="s">
        <v>3780</v>
      </c>
      <c r="E884" s="44" t="s">
        <v>3782</v>
      </c>
      <c r="F884" s="26" t="s">
        <v>9</v>
      </c>
      <c r="G884" s="26" t="s">
        <v>1297</v>
      </c>
      <c r="H884" s="26" t="s">
        <v>1397</v>
      </c>
      <c r="I884" s="26" t="s">
        <v>1486</v>
      </c>
      <c r="J884" s="26" t="s">
        <v>1990</v>
      </c>
      <c r="K884" s="27" t="s">
        <v>1895</v>
      </c>
    </row>
    <row r="885" spans="1:11" s="49" customFormat="1" ht="32.450000000000003" customHeight="1" x14ac:dyDescent="0.25">
      <c r="A885" s="23"/>
      <c r="B885" s="28">
        <v>43572</v>
      </c>
      <c r="C885" s="45">
        <v>103</v>
      </c>
      <c r="D885" s="45" t="s">
        <v>3780</v>
      </c>
      <c r="E885" s="45" t="s">
        <v>3782</v>
      </c>
      <c r="F885" s="29" t="s">
        <v>9</v>
      </c>
      <c r="G885" s="30" t="s">
        <v>1297</v>
      </c>
      <c r="H885" s="29" t="s">
        <v>1398</v>
      </c>
      <c r="I885" s="29" t="s">
        <v>1487</v>
      </c>
      <c r="J885" s="29" t="s">
        <v>2016</v>
      </c>
      <c r="K885" s="31" t="s">
        <v>1895</v>
      </c>
    </row>
    <row r="886" spans="1:11" s="49" customFormat="1" ht="32.450000000000003" customHeight="1" x14ac:dyDescent="0.25">
      <c r="A886" s="23"/>
      <c r="B886" s="25">
        <v>43572</v>
      </c>
      <c r="C886" s="44">
        <v>104</v>
      </c>
      <c r="D886" s="44" t="s">
        <v>3780</v>
      </c>
      <c r="E886" s="44" t="s">
        <v>3782</v>
      </c>
      <c r="F886" s="26" t="s">
        <v>9</v>
      </c>
      <c r="G886" s="26" t="s">
        <v>1297</v>
      </c>
      <c r="H886" s="26" t="s">
        <v>1399</v>
      </c>
      <c r="I886" s="26" t="s">
        <v>1488</v>
      </c>
      <c r="J886" s="26" t="s">
        <v>1990</v>
      </c>
      <c r="K886" s="27" t="s">
        <v>1895</v>
      </c>
    </row>
    <row r="887" spans="1:11" s="49" customFormat="1" ht="32.450000000000003" customHeight="1" x14ac:dyDescent="0.25">
      <c r="A887" s="23"/>
      <c r="B887" s="28">
        <v>43572</v>
      </c>
      <c r="C887" s="45">
        <v>105</v>
      </c>
      <c r="D887" s="45" t="s">
        <v>3780</v>
      </c>
      <c r="E887" s="45" t="s">
        <v>3782</v>
      </c>
      <c r="F887" s="29" t="s">
        <v>9</v>
      </c>
      <c r="G887" s="30" t="s">
        <v>1297</v>
      </c>
      <c r="H887" s="29" t="s">
        <v>1400</v>
      </c>
      <c r="I887" s="29" t="s">
        <v>1489</v>
      </c>
      <c r="J887" s="29" t="s">
        <v>2017</v>
      </c>
      <c r="K887" s="31" t="s">
        <v>1895</v>
      </c>
    </row>
    <row r="888" spans="1:11" s="49" customFormat="1" ht="32.450000000000003" customHeight="1" x14ac:dyDescent="0.25">
      <c r="A888" s="23"/>
      <c r="B888" s="25">
        <v>43577</v>
      </c>
      <c r="C888" s="44">
        <v>107</v>
      </c>
      <c r="D888" s="44" t="s">
        <v>3780</v>
      </c>
      <c r="E888" s="44" t="s">
        <v>3782</v>
      </c>
      <c r="F888" s="26" t="s">
        <v>9</v>
      </c>
      <c r="G888" s="26" t="s">
        <v>1305</v>
      </c>
      <c r="H888" s="26" t="s">
        <v>1401</v>
      </c>
      <c r="I888" s="26" t="s">
        <v>1490</v>
      </c>
      <c r="J888" s="26" t="s">
        <v>1900</v>
      </c>
      <c r="K888" s="27" t="s">
        <v>1895</v>
      </c>
    </row>
    <row r="889" spans="1:11" s="49" customFormat="1" ht="32.450000000000003" customHeight="1" x14ac:dyDescent="0.25">
      <c r="A889" s="23"/>
      <c r="B889" s="28">
        <v>43579</v>
      </c>
      <c r="C889" s="45">
        <v>109</v>
      </c>
      <c r="D889" s="45" t="s">
        <v>3779</v>
      </c>
      <c r="E889" s="45" t="s">
        <v>3782</v>
      </c>
      <c r="F889" s="29" t="s">
        <v>9</v>
      </c>
      <c r="G889" s="30" t="s">
        <v>1306</v>
      </c>
      <c r="H889" s="29" t="s">
        <v>1402</v>
      </c>
      <c r="I889" s="29" t="s">
        <v>1491</v>
      </c>
      <c r="J889" s="29" t="s">
        <v>2018</v>
      </c>
      <c r="K889" s="31" t="s">
        <v>2019</v>
      </c>
    </row>
    <row r="890" spans="1:11" s="49" customFormat="1" ht="32.450000000000003" customHeight="1" x14ac:dyDescent="0.25">
      <c r="A890" s="23"/>
      <c r="B890" s="25">
        <v>43580</v>
      </c>
      <c r="C890" s="44">
        <v>1213</v>
      </c>
      <c r="D890" s="44" t="s">
        <v>3779</v>
      </c>
      <c r="E890" s="44" t="s">
        <v>3782</v>
      </c>
      <c r="F890" s="26" t="s">
        <v>1256</v>
      </c>
      <c r="G890" s="26" t="s">
        <v>1307</v>
      </c>
      <c r="H890" s="26" t="s">
        <v>1307</v>
      </c>
      <c r="I890" s="26" t="s">
        <v>1307</v>
      </c>
      <c r="J890" s="26" t="s">
        <v>2020</v>
      </c>
      <c r="K890" s="27" t="s">
        <v>2021</v>
      </c>
    </row>
    <row r="891" spans="1:11" s="49" customFormat="1" ht="32.450000000000003" customHeight="1" x14ac:dyDescent="0.25">
      <c r="A891" s="23"/>
      <c r="B891" s="28">
        <v>43593</v>
      </c>
      <c r="C891" s="45">
        <v>113</v>
      </c>
      <c r="D891" s="45" t="s">
        <v>3779</v>
      </c>
      <c r="E891" s="45" t="s">
        <v>3782</v>
      </c>
      <c r="F891" s="29" t="s">
        <v>9</v>
      </c>
      <c r="G891" s="30" t="s">
        <v>1308</v>
      </c>
      <c r="H891" s="29" t="s">
        <v>1403</v>
      </c>
      <c r="I891" s="29" t="s">
        <v>1492</v>
      </c>
      <c r="J891" s="29" t="s">
        <v>2022</v>
      </c>
      <c r="K891" s="31" t="s">
        <v>2023</v>
      </c>
    </row>
    <row r="892" spans="1:11" s="49" customFormat="1" ht="32.450000000000003" customHeight="1" x14ac:dyDescent="0.25">
      <c r="A892" s="23"/>
      <c r="B892" s="25">
        <v>43606</v>
      </c>
      <c r="C892" s="44">
        <v>119</v>
      </c>
      <c r="D892" s="44" t="s">
        <v>3779</v>
      </c>
      <c r="E892" s="44" t="s">
        <v>3782</v>
      </c>
      <c r="F892" s="26" t="s">
        <v>9</v>
      </c>
      <c r="G892" s="26" t="s">
        <v>1309</v>
      </c>
      <c r="H892" s="26" t="s">
        <v>1404</v>
      </c>
      <c r="I892" s="26" t="s">
        <v>1493</v>
      </c>
      <c r="J892" s="26" t="s">
        <v>2024</v>
      </c>
      <c r="K892" s="27" t="s">
        <v>1691</v>
      </c>
    </row>
    <row r="893" spans="1:11" s="49" customFormat="1" ht="32.450000000000003" customHeight="1" x14ac:dyDescent="0.25">
      <c r="A893" s="23"/>
      <c r="B893" s="28">
        <v>43607</v>
      </c>
      <c r="C893" s="45">
        <v>2039</v>
      </c>
      <c r="D893" s="45" t="s">
        <v>3779</v>
      </c>
      <c r="E893" s="45" t="s">
        <v>3782</v>
      </c>
      <c r="F893" s="29" t="s">
        <v>1256</v>
      </c>
      <c r="G893" s="30" t="s">
        <v>2833</v>
      </c>
      <c r="H893" s="29" t="s">
        <v>2833</v>
      </c>
      <c r="I893" s="29" t="s">
        <v>2833</v>
      </c>
      <c r="J893" s="29"/>
      <c r="K893" s="31" t="s">
        <v>1785</v>
      </c>
    </row>
    <row r="894" spans="1:11" s="49" customFormat="1" ht="32.450000000000003" customHeight="1" x14ac:dyDescent="0.25">
      <c r="A894" s="23"/>
      <c r="B894" s="25">
        <v>43612</v>
      </c>
      <c r="C894" s="44">
        <v>121</v>
      </c>
      <c r="D894" s="44" t="s">
        <v>3779</v>
      </c>
      <c r="E894" s="44" t="s">
        <v>3782</v>
      </c>
      <c r="F894" s="26" t="s">
        <v>9</v>
      </c>
      <c r="G894" s="26" t="s">
        <v>1310</v>
      </c>
      <c r="H894" s="26" t="s">
        <v>1405</v>
      </c>
      <c r="I894" s="26" t="s">
        <v>1494</v>
      </c>
      <c r="J894" s="26" t="s">
        <v>2025</v>
      </c>
      <c r="K894" s="27" t="s">
        <v>1826</v>
      </c>
    </row>
    <row r="895" spans="1:11" s="49" customFormat="1" ht="32.450000000000003" customHeight="1" x14ac:dyDescent="0.25">
      <c r="A895" s="23"/>
      <c r="B895" s="28">
        <v>43614</v>
      </c>
      <c r="C895" s="45">
        <v>2262</v>
      </c>
      <c r="D895" s="45" t="s">
        <v>3779</v>
      </c>
      <c r="E895" s="45" t="s">
        <v>3782</v>
      </c>
      <c r="F895" s="29" t="s">
        <v>1256</v>
      </c>
      <c r="G895" s="30" t="s">
        <v>1311</v>
      </c>
      <c r="H895" s="29" t="s">
        <v>1311</v>
      </c>
      <c r="I895" s="29" t="s">
        <v>1311</v>
      </c>
      <c r="J895" s="29"/>
      <c r="K895" s="31" t="s">
        <v>1507</v>
      </c>
    </row>
    <row r="896" spans="1:11" s="49" customFormat="1" ht="32.450000000000003" customHeight="1" x14ac:dyDescent="0.25">
      <c r="A896" s="23"/>
      <c r="B896" s="25">
        <v>43627</v>
      </c>
      <c r="C896" s="44">
        <v>135</v>
      </c>
      <c r="D896" s="44" t="s">
        <v>3780</v>
      </c>
      <c r="E896" s="44" t="s">
        <v>3782</v>
      </c>
      <c r="F896" s="26" t="s">
        <v>9</v>
      </c>
      <c r="G896" s="26" t="s">
        <v>1312</v>
      </c>
      <c r="H896" s="26" t="s">
        <v>1406</v>
      </c>
      <c r="I896" s="26" t="s">
        <v>1495</v>
      </c>
      <c r="J896" s="26" t="s">
        <v>2026</v>
      </c>
      <c r="K896" s="27" t="s">
        <v>1919</v>
      </c>
    </row>
    <row r="897" spans="1:11" s="49" customFormat="1" ht="32.450000000000003" customHeight="1" x14ac:dyDescent="0.25">
      <c r="A897" s="23"/>
      <c r="B897" s="28">
        <v>43627</v>
      </c>
      <c r="C897" s="45">
        <v>136</v>
      </c>
      <c r="D897" s="45" t="s">
        <v>3780</v>
      </c>
      <c r="E897" s="45" t="s">
        <v>3782</v>
      </c>
      <c r="F897" s="29" t="s">
        <v>9</v>
      </c>
      <c r="G897" s="30" t="s">
        <v>1312</v>
      </c>
      <c r="H897" s="29" t="s">
        <v>1407</v>
      </c>
      <c r="I897" s="29" t="s">
        <v>1496</v>
      </c>
      <c r="J897" s="29" t="s">
        <v>2026</v>
      </c>
      <c r="K897" s="31" t="s">
        <v>1919</v>
      </c>
    </row>
    <row r="898" spans="1:11" s="49" customFormat="1" ht="32.450000000000003" customHeight="1" x14ac:dyDescent="0.25">
      <c r="A898" s="23"/>
      <c r="B898" s="25">
        <v>43627</v>
      </c>
      <c r="C898" s="44">
        <v>137</v>
      </c>
      <c r="D898" s="44" t="s">
        <v>3780</v>
      </c>
      <c r="E898" s="44" t="s">
        <v>3782</v>
      </c>
      <c r="F898" s="26" t="s">
        <v>9</v>
      </c>
      <c r="G898" s="26" t="s">
        <v>1312</v>
      </c>
      <c r="H898" s="26" t="s">
        <v>1408</v>
      </c>
      <c r="I898" s="26" t="s">
        <v>1497</v>
      </c>
      <c r="J898" s="26" t="s">
        <v>2026</v>
      </c>
      <c r="K898" s="27" t="s">
        <v>1919</v>
      </c>
    </row>
    <row r="899" spans="1:11" s="49" customFormat="1" ht="32.450000000000003" customHeight="1" x14ac:dyDescent="0.25">
      <c r="A899" s="23"/>
      <c r="B899" s="28">
        <v>43627</v>
      </c>
      <c r="C899" s="45">
        <v>138</v>
      </c>
      <c r="D899" s="45" t="s">
        <v>3780</v>
      </c>
      <c r="E899" s="45" t="s">
        <v>3782</v>
      </c>
      <c r="F899" s="29" t="s">
        <v>9</v>
      </c>
      <c r="G899" s="30" t="s">
        <v>1312</v>
      </c>
      <c r="H899" s="29" t="s">
        <v>1409</v>
      </c>
      <c r="I899" s="29" t="s">
        <v>1498</v>
      </c>
      <c r="J899" s="29" t="s">
        <v>2026</v>
      </c>
      <c r="K899" s="31" t="s">
        <v>1919</v>
      </c>
    </row>
    <row r="900" spans="1:11" s="49" customFormat="1" ht="32.450000000000003" customHeight="1" x14ac:dyDescent="0.25">
      <c r="A900" s="23"/>
      <c r="B900" s="25">
        <v>43630</v>
      </c>
      <c r="C900" s="44">
        <v>145</v>
      </c>
      <c r="D900" s="44" t="s">
        <v>3779</v>
      </c>
      <c r="E900" s="44" t="s">
        <v>3782</v>
      </c>
      <c r="F900" s="26" t="s">
        <v>9</v>
      </c>
      <c r="G900" s="26" t="s">
        <v>1313</v>
      </c>
      <c r="H900" s="26" t="s">
        <v>1410</v>
      </c>
      <c r="I900" s="26" t="s">
        <v>1499</v>
      </c>
      <c r="J900" s="26" t="s">
        <v>2027</v>
      </c>
      <c r="K900" s="27" t="s">
        <v>2028</v>
      </c>
    </row>
    <row r="901" spans="1:11" s="49" customFormat="1" ht="32.450000000000003" customHeight="1" x14ac:dyDescent="0.25">
      <c r="A901" s="23"/>
      <c r="B901" s="28">
        <v>43637</v>
      </c>
      <c r="C901" s="45">
        <v>152</v>
      </c>
      <c r="D901" s="45" t="s">
        <v>3779</v>
      </c>
      <c r="E901" s="45" t="s">
        <v>3782</v>
      </c>
      <c r="F901" s="29" t="s">
        <v>9</v>
      </c>
      <c r="G901" s="30" t="s">
        <v>754</v>
      </c>
      <c r="H901" s="29" t="s">
        <v>1411</v>
      </c>
      <c r="I901" s="29" t="s">
        <v>1500</v>
      </c>
      <c r="J901" s="29" t="s">
        <v>2029</v>
      </c>
      <c r="K901" s="31" t="s">
        <v>1507</v>
      </c>
    </row>
    <row r="902" spans="1:11" s="49" customFormat="1" ht="32.450000000000003" customHeight="1" x14ac:dyDescent="0.25">
      <c r="A902" s="23"/>
      <c r="B902" s="25">
        <v>43641</v>
      </c>
      <c r="C902" s="44">
        <v>158</v>
      </c>
      <c r="D902" s="44" t="s">
        <v>3780</v>
      </c>
      <c r="E902" s="44" t="s">
        <v>3782</v>
      </c>
      <c r="F902" s="26" t="s">
        <v>9</v>
      </c>
      <c r="G902" s="26" t="s">
        <v>1312</v>
      </c>
      <c r="H902" s="26" t="s">
        <v>1412</v>
      </c>
      <c r="I902" s="26" t="s">
        <v>1501</v>
      </c>
      <c r="J902" s="26" t="s">
        <v>1851</v>
      </c>
      <c r="K902" s="27" t="s">
        <v>1919</v>
      </c>
    </row>
    <row r="903" spans="1:11" s="49" customFormat="1" ht="32.450000000000003" customHeight="1" x14ac:dyDescent="0.25">
      <c r="A903" s="23"/>
      <c r="B903" s="28">
        <v>43641</v>
      </c>
      <c r="C903" s="45">
        <v>159</v>
      </c>
      <c r="D903" s="45" t="s">
        <v>3780</v>
      </c>
      <c r="E903" s="45" t="s">
        <v>3782</v>
      </c>
      <c r="F903" s="29" t="s">
        <v>9</v>
      </c>
      <c r="G903" s="30" t="s">
        <v>1312</v>
      </c>
      <c r="H903" s="29" t="s">
        <v>1413</v>
      </c>
      <c r="I903" s="29" t="s">
        <v>1502</v>
      </c>
      <c r="J903" s="29" t="s">
        <v>2030</v>
      </c>
      <c r="K903" s="31" t="s">
        <v>1919</v>
      </c>
    </row>
    <row r="904" spans="1:11" s="49" customFormat="1" ht="32.450000000000003" customHeight="1" x14ac:dyDescent="0.25">
      <c r="A904" s="23"/>
      <c r="B904" s="25">
        <v>43641</v>
      </c>
      <c r="C904" s="44">
        <v>160</v>
      </c>
      <c r="D904" s="44" t="s">
        <v>3780</v>
      </c>
      <c r="E904" s="44" t="s">
        <v>3782</v>
      </c>
      <c r="F904" s="26" t="s">
        <v>9</v>
      </c>
      <c r="G904" s="26" t="s">
        <v>1312</v>
      </c>
      <c r="H904" s="26" t="s">
        <v>1414</v>
      </c>
      <c r="I904" s="26" t="s">
        <v>1503</v>
      </c>
      <c r="J904" s="26" t="s">
        <v>2031</v>
      </c>
      <c r="K904" s="27" t="s">
        <v>1919</v>
      </c>
    </row>
    <row r="905" spans="1:11" s="49" customFormat="1" ht="32.450000000000003" customHeight="1" x14ac:dyDescent="0.25">
      <c r="A905" s="23"/>
      <c r="B905" s="28">
        <v>43641</v>
      </c>
      <c r="C905" s="45">
        <v>161</v>
      </c>
      <c r="D905" s="45" t="s">
        <v>3780</v>
      </c>
      <c r="E905" s="45" t="s">
        <v>3782</v>
      </c>
      <c r="F905" s="29" t="s">
        <v>9</v>
      </c>
      <c r="G905" s="30" t="s">
        <v>1312</v>
      </c>
      <c r="H905" s="29" t="s">
        <v>1415</v>
      </c>
      <c r="I905" s="29" t="s">
        <v>1504</v>
      </c>
      <c r="J905" s="29" t="s">
        <v>2031</v>
      </c>
      <c r="K905" s="31" t="s">
        <v>1919</v>
      </c>
    </row>
    <row r="906" spans="1:11" s="49" customFormat="1" ht="32.450000000000003" customHeight="1" x14ac:dyDescent="0.25">
      <c r="A906" s="23"/>
      <c r="B906" s="25">
        <v>43648</v>
      </c>
      <c r="C906" s="44">
        <v>2903</v>
      </c>
      <c r="D906" s="44" t="s">
        <v>3779</v>
      </c>
      <c r="E906" s="44" t="s">
        <v>3782</v>
      </c>
      <c r="F906" s="26" t="s">
        <v>1256</v>
      </c>
      <c r="G906" s="26" t="s">
        <v>2078</v>
      </c>
      <c r="H906" s="26" t="s">
        <v>2090</v>
      </c>
      <c r="I906" s="26" t="s">
        <v>2090</v>
      </c>
      <c r="J906" s="26" t="s">
        <v>2091</v>
      </c>
      <c r="K906" s="27" t="s">
        <v>1827</v>
      </c>
    </row>
    <row r="907" spans="1:11" s="49" customFormat="1" ht="32.450000000000003" customHeight="1" x14ac:dyDescent="0.25">
      <c r="A907" s="23"/>
      <c r="B907" s="28">
        <v>43654</v>
      </c>
      <c r="C907" s="45">
        <v>3050</v>
      </c>
      <c r="D907" s="45" t="s">
        <v>3779</v>
      </c>
      <c r="E907" s="45" t="s">
        <v>3782</v>
      </c>
      <c r="F907" s="29" t="s">
        <v>1256</v>
      </c>
      <c r="G907" s="30" t="s">
        <v>2079</v>
      </c>
      <c r="H907" s="29" t="s">
        <v>2092</v>
      </c>
      <c r="I907" s="29" t="s">
        <v>2092</v>
      </c>
      <c r="J907" s="29" t="s">
        <v>2093</v>
      </c>
      <c r="K907" s="31" t="s">
        <v>1507</v>
      </c>
    </row>
    <row r="908" spans="1:11" s="49" customFormat="1" ht="32.450000000000003" customHeight="1" x14ac:dyDescent="0.25">
      <c r="A908" s="23"/>
      <c r="B908" s="25">
        <v>43654</v>
      </c>
      <c r="C908" s="44">
        <v>3051</v>
      </c>
      <c r="D908" s="44" t="s">
        <v>3779</v>
      </c>
      <c r="E908" s="44" t="s">
        <v>3782</v>
      </c>
      <c r="F908" s="26" t="s">
        <v>1256</v>
      </c>
      <c r="G908" s="26" t="s">
        <v>2080</v>
      </c>
      <c r="H908" s="26" t="s">
        <v>2094</v>
      </c>
      <c r="I908" s="26" t="s">
        <v>2094</v>
      </c>
      <c r="J908" s="26" t="s">
        <v>2095</v>
      </c>
      <c r="K908" s="27" t="s">
        <v>2096</v>
      </c>
    </row>
    <row r="909" spans="1:11" s="49" customFormat="1" ht="32.450000000000003" customHeight="1" x14ac:dyDescent="0.25">
      <c r="A909" s="23"/>
      <c r="B909" s="28">
        <v>43290</v>
      </c>
      <c r="C909" s="45">
        <v>173</v>
      </c>
      <c r="D909" s="45" t="s">
        <v>3780</v>
      </c>
      <c r="E909" s="45" t="s">
        <v>3782</v>
      </c>
      <c r="F909" s="29" t="s">
        <v>9</v>
      </c>
      <c r="G909" s="30" t="s">
        <v>2081</v>
      </c>
      <c r="H909" s="29" t="s">
        <v>2097</v>
      </c>
      <c r="I909" s="29" t="s">
        <v>2098</v>
      </c>
      <c r="J909" s="29" t="s">
        <v>2099</v>
      </c>
      <c r="K909" s="31" t="s">
        <v>1878</v>
      </c>
    </row>
    <row r="910" spans="1:11" s="49" customFormat="1" ht="32.450000000000003" customHeight="1" x14ac:dyDescent="0.25">
      <c r="A910" s="23"/>
      <c r="B910" s="25">
        <v>43655</v>
      </c>
      <c r="C910" s="44">
        <v>174</v>
      </c>
      <c r="D910" s="44" t="s">
        <v>3780</v>
      </c>
      <c r="E910" s="44" t="s">
        <v>3782</v>
      </c>
      <c r="F910" s="26" t="s">
        <v>9</v>
      </c>
      <c r="G910" s="26" t="s">
        <v>1312</v>
      </c>
      <c r="H910" s="26" t="s">
        <v>2100</v>
      </c>
      <c r="I910" s="26" t="s">
        <v>2101</v>
      </c>
      <c r="J910" s="26" t="s">
        <v>2102</v>
      </c>
      <c r="K910" s="27" t="s">
        <v>1781</v>
      </c>
    </row>
    <row r="911" spans="1:11" s="49" customFormat="1" ht="32.450000000000003" customHeight="1" x14ac:dyDescent="0.25">
      <c r="A911" s="23"/>
      <c r="B911" s="28">
        <v>43655</v>
      </c>
      <c r="C911" s="45">
        <v>175</v>
      </c>
      <c r="D911" s="45" t="s">
        <v>3780</v>
      </c>
      <c r="E911" s="45" t="s">
        <v>3782</v>
      </c>
      <c r="F911" s="29" t="s">
        <v>9</v>
      </c>
      <c r="G911" s="30" t="s">
        <v>1312</v>
      </c>
      <c r="H911" s="29" t="s">
        <v>2103</v>
      </c>
      <c r="I911" s="29" t="s">
        <v>2104</v>
      </c>
      <c r="J911" s="29" t="s">
        <v>2102</v>
      </c>
      <c r="K911" s="31" t="s">
        <v>1781</v>
      </c>
    </row>
    <row r="912" spans="1:11" s="49" customFormat="1" ht="32.450000000000003" customHeight="1" x14ac:dyDescent="0.25">
      <c r="A912" s="23"/>
      <c r="B912" s="25">
        <v>43655</v>
      </c>
      <c r="C912" s="44">
        <v>176</v>
      </c>
      <c r="D912" s="44" t="s">
        <v>3780</v>
      </c>
      <c r="E912" s="44" t="s">
        <v>3782</v>
      </c>
      <c r="F912" s="26" t="s">
        <v>9</v>
      </c>
      <c r="G912" s="26" t="s">
        <v>1312</v>
      </c>
      <c r="H912" s="26" t="s">
        <v>2105</v>
      </c>
      <c r="I912" s="26" t="s">
        <v>2106</v>
      </c>
      <c r="J912" s="26" t="s">
        <v>2102</v>
      </c>
      <c r="K912" s="27" t="s">
        <v>1781</v>
      </c>
    </row>
    <row r="913" spans="1:11" s="49" customFormat="1" ht="32.450000000000003" customHeight="1" x14ac:dyDescent="0.25">
      <c r="A913" s="23"/>
      <c r="B913" s="28">
        <v>43655</v>
      </c>
      <c r="C913" s="45">
        <v>177</v>
      </c>
      <c r="D913" s="45" t="s">
        <v>3780</v>
      </c>
      <c r="E913" s="45" t="s">
        <v>3782</v>
      </c>
      <c r="F913" s="29" t="s">
        <v>9</v>
      </c>
      <c r="G913" s="30" t="s">
        <v>1312</v>
      </c>
      <c r="H913" s="29" t="s">
        <v>2107</v>
      </c>
      <c r="I913" s="29" t="s">
        <v>2108</v>
      </c>
      <c r="J913" s="29" t="s">
        <v>2102</v>
      </c>
      <c r="K913" s="31" t="s">
        <v>1781</v>
      </c>
    </row>
    <row r="914" spans="1:11" s="49" customFormat="1" ht="32.450000000000003" customHeight="1" x14ac:dyDescent="0.25">
      <c r="A914" s="23"/>
      <c r="B914" s="25">
        <v>43655</v>
      </c>
      <c r="C914" s="44">
        <v>178</v>
      </c>
      <c r="D914" s="44" t="s">
        <v>3780</v>
      </c>
      <c r="E914" s="44" t="s">
        <v>3782</v>
      </c>
      <c r="F914" s="26" t="s">
        <v>9</v>
      </c>
      <c r="G914" s="26" t="s">
        <v>1312</v>
      </c>
      <c r="H914" s="26" t="s">
        <v>2109</v>
      </c>
      <c r="I914" s="26" t="s">
        <v>2110</v>
      </c>
      <c r="J914" s="26" t="s">
        <v>2102</v>
      </c>
      <c r="K914" s="27" t="s">
        <v>1781</v>
      </c>
    </row>
    <row r="915" spans="1:11" s="49" customFormat="1" ht="32.450000000000003" customHeight="1" x14ac:dyDescent="0.25">
      <c r="A915" s="23"/>
      <c r="B915" s="28">
        <v>43655</v>
      </c>
      <c r="C915" s="45">
        <v>180</v>
      </c>
      <c r="D915" s="45" t="s">
        <v>3779</v>
      </c>
      <c r="E915" s="45" t="s">
        <v>3782</v>
      </c>
      <c r="F915" s="29" t="s">
        <v>9</v>
      </c>
      <c r="G915" s="30" t="s">
        <v>2082</v>
      </c>
      <c r="H915" s="29" t="s">
        <v>2111</v>
      </c>
      <c r="I915" s="29" t="s">
        <v>2112</v>
      </c>
      <c r="J915" s="29" t="s">
        <v>2113</v>
      </c>
      <c r="K915" s="31" t="s">
        <v>1509</v>
      </c>
    </row>
    <row r="916" spans="1:11" s="49" customFormat="1" ht="32.450000000000003" customHeight="1" x14ac:dyDescent="0.25">
      <c r="A916" s="23"/>
      <c r="B916" s="25">
        <v>43658</v>
      </c>
      <c r="C916" s="44">
        <v>186</v>
      </c>
      <c r="D916" s="44" t="s">
        <v>3779</v>
      </c>
      <c r="E916" s="44" t="s">
        <v>3782</v>
      </c>
      <c r="F916" s="26" t="s">
        <v>9</v>
      </c>
      <c r="G916" s="26" t="s">
        <v>2082</v>
      </c>
      <c r="H916" s="26" t="s">
        <v>2114</v>
      </c>
      <c r="I916" s="26" t="s">
        <v>2115</v>
      </c>
      <c r="J916" s="26" t="s">
        <v>2116</v>
      </c>
      <c r="K916" s="27" t="s">
        <v>1983</v>
      </c>
    </row>
    <row r="917" spans="1:11" s="49" customFormat="1" ht="32.450000000000003" customHeight="1" x14ac:dyDescent="0.25">
      <c r="A917" s="23"/>
      <c r="B917" s="28">
        <v>43293</v>
      </c>
      <c r="C917" s="45">
        <v>3144</v>
      </c>
      <c r="D917" s="45" t="s">
        <v>3779</v>
      </c>
      <c r="E917" s="45" t="s">
        <v>3782</v>
      </c>
      <c r="F917" s="29" t="s">
        <v>1256</v>
      </c>
      <c r="G917" s="30" t="s">
        <v>2083</v>
      </c>
      <c r="H917" s="29" t="s">
        <v>2117</v>
      </c>
      <c r="I917" s="29" t="s">
        <v>2117</v>
      </c>
      <c r="J917" s="29" t="s">
        <v>2118</v>
      </c>
      <c r="K917" s="31" t="s">
        <v>1507</v>
      </c>
    </row>
    <row r="918" spans="1:11" s="49" customFormat="1" ht="32.450000000000003" customHeight="1" x14ac:dyDescent="0.25">
      <c r="A918" s="23"/>
      <c r="B918" s="25">
        <v>43661</v>
      </c>
      <c r="C918" s="44">
        <v>3176</v>
      </c>
      <c r="D918" s="44" t="s">
        <v>3779</v>
      </c>
      <c r="E918" s="44" t="s">
        <v>3782</v>
      </c>
      <c r="F918" s="26" t="s">
        <v>1256</v>
      </c>
      <c r="G918" s="26" t="s">
        <v>2084</v>
      </c>
      <c r="H918" s="26" t="s">
        <v>2119</v>
      </c>
      <c r="I918" s="26" t="s">
        <v>2119</v>
      </c>
      <c r="J918" s="26" t="s">
        <v>2120</v>
      </c>
      <c r="K918" s="27" t="s">
        <v>1826</v>
      </c>
    </row>
    <row r="919" spans="1:11" s="49" customFormat="1" ht="32.450000000000003" customHeight="1" x14ac:dyDescent="0.25">
      <c r="A919" s="23"/>
      <c r="B919" s="28">
        <v>43662</v>
      </c>
      <c r="C919" s="45">
        <v>187</v>
      </c>
      <c r="D919" s="45" t="s">
        <v>3781</v>
      </c>
      <c r="E919" s="45" t="s">
        <v>3782</v>
      </c>
      <c r="F919" s="29" t="s">
        <v>9</v>
      </c>
      <c r="G919" s="30" t="s">
        <v>2085</v>
      </c>
      <c r="H919" s="29" t="s">
        <v>2121</v>
      </c>
      <c r="I919" s="29" t="s">
        <v>2121</v>
      </c>
      <c r="J919" s="29" t="s">
        <v>2122</v>
      </c>
      <c r="K919" s="31" t="s">
        <v>1878</v>
      </c>
    </row>
    <row r="920" spans="1:11" s="49" customFormat="1" ht="32.450000000000003" customHeight="1" x14ac:dyDescent="0.25">
      <c r="A920" s="23"/>
      <c r="B920" s="25">
        <v>43665</v>
      </c>
      <c r="C920" s="44">
        <v>3321</v>
      </c>
      <c r="D920" s="44" t="s">
        <v>3779</v>
      </c>
      <c r="E920" s="44" t="s">
        <v>3782</v>
      </c>
      <c r="F920" s="26" t="s">
        <v>1256</v>
      </c>
      <c r="G920" s="26" t="s">
        <v>2086</v>
      </c>
      <c r="H920" s="26" t="s">
        <v>2123</v>
      </c>
      <c r="I920" s="26" t="s">
        <v>2123</v>
      </c>
      <c r="J920" s="26" t="s">
        <v>2124</v>
      </c>
      <c r="K920" s="27" t="s">
        <v>2125</v>
      </c>
    </row>
    <row r="921" spans="1:11" s="49" customFormat="1" ht="32.450000000000003" customHeight="1" x14ac:dyDescent="0.25">
      <c r="A921" s="23"/>
      <c r="B921" s="28">
        <v>43671</v>
      </c>
      <c r="C921" s="45">
        <v>297</v>
      </c>
      <c r="D921" s="45" t="s">
        <v>3779</v>
      </c>
      <c r="E921" s="45" t="s">
        <v>3782</v>
      </c>
      <c r="F921" s="29" t="s">
        <v>9</v>
      </c>
      <c r="G921" s="30" t="s">
        <v>2087</v>
      </c>
      <c r="H921" s="29" t="s">
        <v>2087</v>
      </c>
      <c r="I921" s="29" t="s">
        <v>2087</v>
      </c>
      <c r="J921" s="29" t="s">
        <v>2126</v>
      </c>
      <c r="K921" s="31" t="s">
        <v>1507</v>
      </c>
    </row>
    <row r="922" spans="1:11" s="49" customFormat="1" ht="32.450000000000003" customHeight="1" x14ac:dyDescent="0.25">
      <c r="A922" s="23"/>
      <c r="B922" s="25">
        <v>43676</v>
      </c>
      <c r="C922" s="44">
        <v>208</v>
      </c>
      <c r="D922" s="44" t="s">
        <v>3780</v>
      </c>
      <c r="E922" s="44" t="s">
        <v>3782</v>
      </c>
      <c r="F922" s="26" t="s">
        <v>9</v>
      </c>
      <c r="G922" s="26" t="s">
        <v>2088</v>
      </c>
      <c r="H922" s="26" t="s">
        <v>2127</v>
      </c>
      <c r="I922" s="26" t="s">
        <v>2128</v>
      </c>
      <c r="J922" s="26" t="s">
        <v>1784</v>
      </c>
      <c r="K922" s="27" t="s">
        <v>2129</v>
      </c>
    </row>
    <row r="923" spans="1:11" s="49" customFormat="1" ht="32.450000000000003" customHeight="1" x14ac:dyDescent="0.25">
      <c r="A923" s="23"/>
      <c r="B923" s="28">
        <v>43676</v>
      </c>
      <c r="C923" s="45">
        <v>210</v>
      </c>
      <c r="D923" s="45" t="s">
        <v>3780</v>
      </c>
      <c r="E923" s="45" t="s">
        <v>3782</v>
      </c>
      <c r="F923" s="29" t="s">
        <v>9</v>
      </c>
      <c r="G923" s="30" t="s">
        <v>717</v>
      </c>
      <c r="H923" s="29" t="s">
        <v>718</v>
      </c>
      <c r="I923" s="29" t="s">
        <v>2130</v>
      </c>
      <c r="J923" s="29" t="s">
        <v>2131</v>
      </c>
      <c r="K923" s="31" t="s">
        <v>1675</v>
      </c>
    </row>
    <row r="924" spans="1:11" s="49" customFormat="1" ht="32.450000000000003" customHeight="1" x14ac:dyDescent="0.25">
      <c r="A924" s="23"/>
      <c r="B924" s="25">
        <v>43677</v>
      </c>
      <c r="C924" s="44">
        <v>212</v>
      </c>
      <c r="D924" s="44" t="s">
        <v>3780</v>
      </c>
      <c r="E924" s="44" t="s">
        <v>3782</v>
      </c>
      <c r="F924" s="26" t="s">
        <v>9</v>
      </c>
      <c r="G924" s="26" t="s">
        <v>2089</v>
      </c>
      <c r="H924" s="26" t="s">
        <v>2132</v>
      </c>
      <c r="I924" s="26" t="s">
        <v>2133</v>
      </c>
      <c r="J924" s="26" t="s">
        <v>2134</v>
      </c>
      <c r="K924" s="27" t="s">
        <v>1797</v>
      </c>
    </row>
    <row r="925" spans="1:11" s="49" customFormat="1" ht="32.450000000000003" customHeight="1" x14ac:dyDescent="0.25">
      <c r="A925" s="23"/>
      <c r="B925" s="28">
        <v>43677</v>
      </c>
      <c r="C925" s="45">
        <v>213</v>
      </c>
      <c r="D925" s="45" t="s">
        <v>3780</v>
      </c>
      <c r="E925" s="45" t="s">
        <v>3782</v>
      </c>
      <c r="F925" s="29" t="s">
        <v>9</v>
      </c>
      <c r="G925" s="30" t="s">
        <v>2089</v>
      </c>
      <c r="H925" s="29" t="s">
        <v>2135</v>
      </c>
      <c r="I925" s="29" t="s">
        <v>2136</v>
      </c>
      <c r="J925" s="29" t="s">
        <v>2134</v>
      </c>
      <c r="K925" s="31" t="s">
        <v>1797</v>
      </c>
    </row>
    <row r="926" spans="1:11" s="49" customFormat="1" ht="32.450000000000003" customHeight="1" x14ac:dyDescent="0.25">
      <c r="A926" s="23"/>
      <c r="B926" s="25">
        <v>43677</v>
      </c>
      <c r="C926" s="44">
        <v>214</v>
      </c>
      <c r="D926" s="44" t="s">
        <v>3780</v>
      </c>
      <c r="E926" s="44" t="s">
        <v>3782</v>
      </c>
      <c r="F926" s="26" t="s">
        <v>9</v>
      </c>
      <c r="G926" s="26" t="s">
        <v>2089</v>
      </c>
      <c r="H926" s="26" t="s">
        <v>2137</v>
      </c>
      <c r="I926" s="26" t="s">
        <v>2138</v>
      </c>
      <c r="J926" s="26" t="s">
        <v>2134</v>
      </c>
      <c r="K926" s="27" t="s">
        <v>1797</v>
      </c>
    </row>
    <row r="927" spans="1:11" s="49" customFormat="1" ht="32.450000000000003" customHeight="1" x14ac:dyDescent="0.25">
      <c r="A927" s="23"/>
      <c r="B927" s="28">
        <v>43679</v>
      </c>
      <c r="C927" s="45">
        <v>215</v>
      </c>
      <c r="D927" s="45" t="s">
        <v>3779</v>
      </c>
      <c r="E927" s="45" t="s">
        <v>3782</v>
      </c>
      <c r="F927" s="29" t="s">
        <v>9</v>
      </c>
      <c r="G927" s="30" t="s">
        <v>1366</v>
      </c>
      <c r="H927" s="29" t="s">
        <v>2147</v>
      </c>
      <c r="I927" s="29" t="s">
        <v>2148</v>
      </c>
      <c r="J927" s="29" t="s">
        <v>2122</v>
      </c>
      <c r="K927" s="31" t="s">
        <v>1729</v>
      </c>
    </row>
    <row r="928" spans="1:11" s="49" customFormat="1" ht="32.450000000000003" customHeight="1" x14ac:dyDescent="0.25">
      <c r="A928" s="23"/>
      <c r="B928" s="25">
        <v>43682</v>
      </c>
      <c r="C928" s="44">
        <v>216</v>
      </c>
      <c r="D928" s="44" t="s">
        <v>3779</v>
      </c>
      <c r="E928" s="44" t="s">
        <v>3782</v>
      </c>
      <c r="F928" s="26" t="s">
        <v>9</v>
      </c>
      <c r="G928" s="26" t="s">
        <v>2149</v>
      </c>
      <c r="H928" s="26" t="s">
        <v>2147</v>
      </c>
      <c r="I928" s="26" t="s">
        <v>2149</v>
      </c>
      <c r="J928" s="26" t="s">
        <v>2122</v>
      </c>
      <c r="K928" s="27" t="s">
        <v>1983</v>
      </c>
    </row>
    <row r="929" spans="1:11" s="49" customFormat="1" ht="32.450000000000003" customHeight="1" x14ac:dyDescent="0.25">
      <c r="A929" s="23"/>
      <c r="B929" s="28">
        <v>43690</v>
      </c>
      <c r="C929" s="45">
        <v>1930</v>
      </c>
      <c r="D929" s="45" t="s">
        <v>3779</v>
      </c>
      <c r="E929" s="45" t="s">
        <v>3782</v>
      </c>
      <c r="F929" s="29" t="s">
        <v>2146</v>
      </c>
      <c r="G929" s="30" t="s">
        <v>2150</v>
      </c>
      <c r="H929" s="29" t="s">
        <v>2151</v>
      </c>
      <c r="I929" s="29" t="s">
        <v>2152</v>
      </c>
      <c r="J929" s="29" t="s">
        <v>2153</v>
      </c>
      <c r="K929" s="31" t="s">
        <v>2154</v>
      </c>
    </row>
    <row r="930" spans="1:11" s="49" customFormat="1" ht="32.450000000000003" customHeight="1" x14ac:dyDescent="0.25">
      <c r="A930" s="23"/>
      <c r="B930" s="25">
        <v>43690</v>
      </c>
      <c r="C930" s="44">
        <v>230</v>
      </c>
      <c r="D930" s="44" t="s">
        <v>3780</v>
      </c>
      <c r="E930" s="44" t="s">
        <v>3782</v>
      </c>
      <c r="F930" s="26" t="s">
        <v>9</v>
      </c>
      <c r="G930" s="26" t="s">
        <v>2155</v>
      </c>
      <c r="H930" s="26" t="s">
        <v>2156</v>
      </c>
      <c r="I930" s="26" t="s">
        <v>2156</v>
      </c>
      <c r="J930" s="26" t="s">
        <v>2122</v>
      </c>
      <c r="K930" s="27" t="s">
        <v>1787</v>
      </c>
    </row>
    <row r="931" spans="1:11" s="49" customFormat="1" ht="32.450000000000003" customHeight="1" x14ac:dyDescent="0.25">
      <c r="A931" s="23"/>
      <c r="B931" s="28">
        <v>43691</v>
      </c>
      <c r="C931" s="45">
        <v>233</v>
      </c>
      <c r="D931" s="45" t="s">
        <v>3780</v>
      </c>
      <c r="E931" s="45" t="s">
        <v>3782</v>
      </c>
      <c r="F931" s="29" t="s">
        <v>9</v>
      </c>
      <c r="G931" s="30" t="s">
        <v>2157</v>
      </c>
      <c r="H931" s="29" t="s">
        <v>906</v>
      </c>
      <c r="I931" s="29" t="s">
        <v>906</v>
      </c>
      <c r="J931" s="29" t="s">
        <v>2122</v>
      </c>
      <c r="K931" s="31" t="s">
        <v>1845</v>
      </c>
    </row>
    <row r="932" spans="1:11" s="49" customFormat="1" ht="32.450000000000003" customHeight="1" x14ac:dyDescent="0.25">
      <c r="A932" s="23"/>
      <c r="B932" s="25">
        <v>43691</v>
      </c>
      <c r="C932" s="44">
        <v>234</v>
      </c>
      <c r="D932" s="44" t="s">
        <v>3780</v>
      </c>
      <c r="E932" s="44" t="s">
        <v>3782</v>
      </c>
      <c r="F932" s="26" t="s">
        <v>9</v>
      </c>
      <c r="G932" s="26" t="s">
        <v>2158</v>
      </c>
      <c r="H932" s="26" t="s">
        <v>2159</v>
      </c>
      <c r="I932" s="26" t="s">
        <v>2159</v>
      </c>
      <c r="J932" s="26" t="s">
        <v>2122</v>
      </c>
      <c r="K932" s="27" t="s">
        <v>1884</v>
      </c>
    </row>
    <row r="933" spans="1:11" s="49" customFormat="1" ht="32.450000000000003" customHeight="1" x14ac:dyDescent="0.25">
      <c r="A933" s="23"/>
      <c r="B933" s="28">
        <v>43692</v>
      </c>
      <c r="C933" s="45">
        <v>235</v>
      </c>
      <c r="D933" s="45" t="s">
        <v>3779</v>
      </c>
      <c r="E933" s="45" t="s">
        <v>3782</v>
      </c>
      <c r="F933" s="29" t="s">
        <v>9</v>
      </c>
      <c r="G933" s="30" t="s">
        <v>2160</v>
      </c>
      <c r="H933" s="29" t="s">
        <v>2161</v>
      </c>
      <c r="I933" s="29" t="s">
        <v>2160</v>
      </c>
      <c r="J933" s="29" t="s">
        <v>2122</v>
      </c>
      <c r="K933" s="31" t="s">
        <v>1785</v>
      </c>
    </row>
    <row r="934" spans="1:11" s="49" customFormat="1" ht="32.450000000000003" customHeight="1" x14ac:dyDescent="0.25">
      <c r="A934" s="23"/>
      <c r="B934" s="25">
        <v>43692</v>
      </c>
      <c r="C934" s="44">
        <v>236</v>
      </c>
      <c r="D934" s="44" t="s">
        <v>3779</v>
      </c>
      <c r="E934" s="44" t="s">
        <v>3782</v>
      </c>
      <c r="F934" s="26" t="s">
        <v>9</v>
      </c>
      <c r="G934" s="26" t="s">
        <v>2162</v>
      </c>
      <c r="H934" s="26" t="s">
        <v>2161</v>
      </c>
      <c r="I934" s="26" t="s">
        <v>2162</v>
      </c>
      <c r="J934" s="26" t="s">
        <v>2122</v>
      </c>
      <c r="K934" s="27" t="s">
        <v>2163</v>
      </c>
    </row>
    <row r="935" spans="1:11" s="49" customFormat="1" ht="32.450000000000003" customHeight="1" x14ac:dyDescent="0.25">
      <c r="A935" s="23"/>
      <c r="B935" s="28">
        <v>43696</v>
      </c>
      <c r="C935" s="45">
        <v>240</v>
      </c>
      <c r="D935" s="45" t="s">
        <v>3779</v>
      </c>
      <c r="E935" s="45" t="s">
        <v>3782</v>
      </c>
      <c r="F935" s="29" t="s">
        <v>9</v>
      </c>
      <c r="G935" s="30" t="s">
        <v>2164</v>
      </c>
      <c r="H935" s="29" t="s">
        <v>2165</v>
      </c>
      <c r="I935" s="29" t="s">
        <v>2164</v>
      </c>
      <c r="J935" s="29" t="s">
        <v>2122</v>
      </c>
      <c r="K935" s="31" t="s">
        <v>2166</v>
      </c>
    </row>
    <row r="936" spans="1:11" s="49" customFormat="1" ht="32.450000000000003" customHeight="1" x14ac:dyDescent="0.25">
      <c r="A936" s="23"/>
      <c r="B936" s="25">
        <v>43696</v>
      </c>
      <c r="C936" s="44">
        <v>241</v>
      </c>
      <c r="D936" s="44" t="s">
        <v>3779</v>
      </c>
      <c r="E936" s="44" t="s">
        <v>3782</v>
      </c>
      <c r="F936" s="26" t="s">
        <v>9</v>
      </c>
      <c r="G936" s="26" t="s">
        <v>2167</v>
      </c>
      <c r="H936" s="26" t="s">
        <v>2161</v>
      </c>
      <c r="I936" s="26" t="s">
        <v>2167</v>
      </c>
      <c r="J936" s="26" t="s">
        <v>2122</v>
      </c>
      <c r="K936" s="27" t="s">
        <v>2168</v>
      </c>
    </row>
    <row r="937" spans="1:11" s="49" customFormat="1" ht="32.450000000000003" customHeight="1" x14ac:dyDescent="0.25">
      <c r="A937" s="23"/>
      <c r="B937" s="28">
        <v>43696</v>
      </c>
      <c r="C937" s="45">
        <v>242</v>
      </c>
      <c r="D937" s="45" t="s">
        <v>3779</v>
      </c>
      <c r="E937" s="45" t="s">
        <v>3782</v>
      </c>
      <c r="F937" s="29" t="s">
        <v>9</v>
      </c>
      <c r="G937" s="30" t="s">
        <v>2169</v>
      </c>
      <c r="H937" s="29" t="s">
        <v>2161</v>
      </c>
      <c r="I937" s="29" t="s">
        <v>2169</v>
      </c>
      <c r="J937" s="29" t="s">
        <v>2122</v>
      </c>
      <c r="K937" s="31" t="s">
        <v>1973</v>
      </c>
    </row>
    <row r="938" spans="1:11" s="49" customFormat="1" ht="32.450000000000003" customHeight="1" x14ac:dyDescent="0.25">
      <c r="A938" s="23"/>
      <c r="B938" s="25">
        <v>43696</v>
      </c>
      <c r="C938" s="44">
        <v>244</v>
      </c>
      <c r="D938" s="44" t="s">
        <v>3780</v>
      </c>
      <c r="E938" s="44" t="s">
        <v>3782</v>
      </c>
      <c r="F938" s="26" t="s">
        <v>9</v>
      </c>
      <c r="G938" s="26" t="s">
        <v>2170</v>
      </c>
      <c r="H938" s="26" t="s">
        <v>2171</v>
      </c>
      <c r="I938" s="26" t="s">
        <v>2172</v>
      </c>
      <c r="J938" s="26" t="s">
        <v>2173</v>
      </c>
      <c r="K938" s="27" t="s">
        <v>1797</v>
      </c>
    </row>
    <row r="939" spans="1:11" s="49" customFormat="1" ht="32.450000000000003" customHeight="1" x14ac:dyDescent="0.25">
      <c r="A939" s="23"/>
      <c r="B939" s="28">
        <v>43698</v>
      </c>
      <c r="C939" s="45">
        <v>246</v>
      </c>
      <c r="D939" s="45" t="s">
        <v>3779</v>
      </c>
      <c r="E939" s="45" t="s">
        <v>3782</v>
      </c>
      <c r="F939" s="29" t="s">
        <v>9</v>
      </c>
      <c r="G939" s="30" t="s">
        <v>745</v>
      </c>
      <c r="H939" s="29" t="s">
        <v>2174</v>
      </c>
      <c r="I939" s="29" t="s">
        <v>2174</v>
      </c>
      <c r="J939" s="29" t="s">
        <v>2122</v>
      </c>
      <c r="K939" s="31" t="s">
        <v>1826</v>
      </c>
    </row>
    <row r="940" spans="1:11" s="49" customFormat="1" ht="32.450000000000003" customHeight="1" x14ac:dyDescent="0.25">
      <c r="A940" s="23"/>
      <c r="B940" s="25">
        <v>43698</v>
      </c>
      <c r="C940" s="44">
        <v>247</v>
      </c>
      <c r="D940" s="44" t="s">
        <v>3779</v>
      </c>
      <c r="E940" s="44" t="s">
        <v>3782</v>
      </c>
      <c r="F940" s="26" t="s">
        <v>9</v>
      </c>
      <c r="G940" s="26" t="s">
        <v>745</v>
      </c>
      <c r="H940" s="26" t="s">
        <v>545</v>
      </c>
      <c r="I940" s="26" t="s">
        <v>545</v>
      </c>
      <c r="J940" s="26" t="s">
        <v>2122</v>
      </c>
      <c r="K940" s="27" t="s">
        <v>1827</v>
      </c>
    </row>
    <row r="941" spans="1:11" s="49" customFormat="1" ht="32.450000000000003" customHeight="1" x14ac:dyDescent="0.25">
      <c r="A941" s="23"/>
      <c r="B941" s="28">
        <v>43698</v>
      </c>
      <c r="C941" s="45">
        <v>327</v>
      </c>
      <c r="D941" s="45" t="s">
        <v>3779</v>
      </c>
      <c r="E941" s="45" t="s">
        <v>3782</v>
      </c>
      <c r="F941" s="29" t="s">
        <v>9</v>
      </c>
      <c r="G941" s="30" t="s">
        <v>2175</v>
      </c>
      <c r="H941" s="29" t="s">
        <v>2176</v>
      </c>
      <c r="I941" s="29"/>
      <c r="J941" s="29" t="s">
        <v>2177</v>
      </c>
      <c r="K941" s="31" t="s">
        <v>2178</v>
      </c>
    </row>
    <row r="942" spans="1:11" s="49" customFormat="1" ht="32.450000000000003" customHeight="1" x14ac:dyDescent="0.25">
      <c r="A942" s="23"/>
      <c r="B942" s="25">
        <v>43699</v>
      </c>
      <c r="C942" s="44">
        <v>248</v>
      </c>
      <c r="D942" s="44" t="s">
        <v>3779</v>
      </c>
      <c r="E942" s="44" t="s">
        <v>3782</v>
      </c>
      <c r="F942" s="26" t="s">
        <v>9</v>
      </c>
      <c r="G942" s="26" t="s">
        <v>720</v>
      </c>
      <c r="H942" s="26" t="s">
        <v>2179</v>
      </c>
      <c r="I942" s="26" t="s">
        <v>2179</v>
      </c>
      <c r="J942" s="26" t="s">
        <v>2122</v>
      </c>
      <c r="K942" s="27" t="s">
        <v>1973</v>
      </c>
    </row>
    <row r="943" spans="1:11" s="49" customFormat="1" ht="32.450000000000003" customHeight="1" x14ac:dyDescent="0.25">
      <c r="A943" s="23"/>
      <c r="B943" s="28">
        <v>43706</v>
      </c>
      <c r="C943" s="45">
        <v>3792</v>
      </c>
      <c r="D943" s="45" t="s">
        <v>3779</v>
      </c>
      <c r="E943" s="45" t="s">
        <v>3782</v>
      </c>
      <c r="F943" s="29" t="s">
        <v>1256</v>
      </c>
      <c r="G943" s="30" t="s">
        <v>2180</v>
      </c>
      <c r="H943" s="29" t="s">
        <v>1289</v>
      </c>
      <c r="I943" s="29" t="s">
        <v>1289</v>
      </c>
      <c r="J943" s="29" t="s">
        <v>2181</v>
      </c>
      <c r="K943" s="31" t="s">
        <v>1507</v>
      </c>
    </row>
    <row r="944" spans="1:11" s="49" customFormat="1" ht="32.450000000000003" customHeight="1" x14ac:dyDescent="0.25">
      <c r="A944" s="23"/>
      <c r="B944" s="25">
        <v>43714</v>
      </c>
      <c r="C944" s="44">
        <v>3951</v>
      </c>
      <c r="D944" s="44" t="s">
        <v>3779</v>
      </c>
      <c r="E944" s="44" t="s">
        <v>3782</v>
      </c>
      <c r="F944" s="26" t="s">
        <v>1256</v>
      </c>
      <c r="G944" s="26" t="s">
        <v>2200</v>
      </c>
      <c r="H944" s="26" t="s">
        <v>2201</v>
      </c>
      <c r="I944" s="26" t="s">
        <v>2201</v>
      </c>
      <c r="J944" s="26" t="s">
        <v>2322</v>
      </c>
      <c r="K944" s="27" t="s">
        <v>2323</v>
      </c>
    </row>
    <row r="945" spans="1:11" s="49" customFormat="1" ht="32.450000000000003" customHeight="1" x14ac:dyDescent="0.25">
      <c r="A945" s="23"/>
      <c r="B945" s="28">
        <v>43719</v>
      </c>
      <c r="C945" s="45">
        <v>265</v>
      </c>
      <c r="D945" s="45" t="s">
        <v>3779</v>
      </c>
      <c r="E945" s="45" t="s">
        <v>3782</v>
      </c>
      <c r="F945" s="29" t="s">
        <v>9</v>
      </c>
      <c r="G945" s="30" t="s">
        <v>2202</v>
      </c>
      <c r="H945" s="29" t="s">
        <v>2203</v>
      </c>
      <c r="I945" s="29" t="s">
        <v>2204</v>
      </c>
      <c r="J945" s="29" t="s">
        <v>2324</v>
      </c>
      <c r="K945" s="31" t="s">
        <v>1509</v>
      </c>
    </row>
    <row r="946" spans="1:11" s="49" customFormat="1" ht="32.450000000000003" customHeight="1" x14ac:dyDescent="0.25">
      <c r="A946" s="23"/>
      <c r="B946" s="25">
        <v>43719</v>
      </c>
      <c r="C946" s="44">
        <v>266</v>
      </c>
      <c r="D946" s="44" t="s">
        <v>3779</v>
      </c>
      <c r="E946" s="44" t="s">
        <v>3782</v>
      </c>
      <c r="F946" s="26" t="s">
        <v>9</v>
      </c>
      <c r="G946" s="26" t="s">
        <v>2205</v>
      </c>
      <c r="H946" s="26" t="s">
        <v>2206</v>
      </c>
      <c r="I946" s="26" t="s">
        <v>2207</v>
      </c>
      <c r="J946" s="26" t="s">
        <v>2325</v>
      </c>
      <c r="K946" s="27" t="s">
        <v>1509</v>
      </c>
    </row>
    <row r="947" spans="1:11" s="49" customFormat="1" ht="32.450000000000003" customHeight="1" x14ac:dyDescent="0.25">
      <c r="A947" s="23"/>
      <c r="B947" s="28">
        <v>43725</v>
      </c>
      <c r="C947" s="45">
        <v>269</v>
      </c>
      <c r="D947" s="45" t="s">
        <v>3780</v>
      </c>
      <c r="E947" s="45" t="s">
        <v>3782</v>
      </c>
      <c r="F947" s="29" t="s">
        <v>9</v>
      </c>
      <c r="G947" s="30" t="s">
        <v>2208</v>
      </c>
      <c r="H947" s="29" t="s">
        <v>2208</v>
      </c>
      <c r="I947" s="29" t="s">
        <v>2208</v>
      </c>
      <c r="J947" s="29" t="s">
        <v>2326</v>
      </c>
      <c r="K947" s="31" t="s">
        <v>1509</v>
      </c>
    </row>
    <row r="948" spans="1:11" s="49" customFormat="1" ht="32.450000000000003" customHeight="1" x14ac:dyDescent="0.25">
      <c r="A948" s="23"/>
      <c r="B948" s="25">
        <v>43726</v>
      </c>
      <c r="C948" s="44">
        <v>270</v>
      </c>
      <c r="D948" s="44" t="s">
        <v>3780</v>
      </c>
      <c r="E948" s="44" t="s">
        <v>3782</v>
      </c>
      <c r="F948" s="26" t="s">
        <v>9</v>
      </c>
      <c r="G948" s="26" t="s">
        <v>2209</v>
      </c>
      <c r="H948" s="26" t="s">
        <v>2210</v>
      </c>
      <c r="I948" s="26" t="s">
        <v>2211</v>
      </c>
      <c r="J948" s="26" t="s">
        <v>2327</v>
      </c>
      <c r="K948" s="27" t="s">
        <v>1779</v>
      </c>
    </row>
    <row r="949" spans="1:11" s="49" customFormat="1" ht="32.450000000000003" customHeight="1" x14ac:dyDescent="0.25">
      <c r="A949" s="23"/>
      <c r="B949" s="28">
        <v>43726</v>
      </c>
      <c r="C949" s="45">
        <v>271</v>
      </c>
      <c r="D949" s="45" t="s">
        <v>3780</v>
      </c>
      <c r="E949" s="45" t="s">
        <v>3782</v>
      </c>
      <c r="F949" s="29" t="s">
        <v>9</v>
      </c>
      <c r="G949" s="30" t="s">
        <v>2209</v>
      </c>
      <c r="H949" s="29" t="s">
        <v>2212</v>
      </c>
      <c r="I949" s="29" t="s">
        <v>2213</v>
      </c>
      <c r="J949" s="29" t="s">
        <v>2328</v>
      </c>
      <c r="K949" s="31" t="s">
        <v>1779</v>
      </c>
    </row>
    <row r="950" spans="1:11" s="49" customFormat="1" ht="32.450000000000003" customHeight="1" x14ac:dyDescent="0.25">
      <c r="A950" s="23"/>
      <c r="B950" s="25">
        <v>43726</v>
      </c>
      <c r="C950" s="44">
        <v>272</v>
      </c>
      <c r="D950" s="44" t="s">
        <v>3780</v>
      </c>
      <c r="E950" s="44" t="s">
        <v>3782</v>
      </c>
      <c r="F950" s="26" t="s">
        <v>9</v>
      </c>
      <c r="G950" s="26" t="s">
        <v>2209</v>
      </c>
      <c r="H950" s="26" t="s">
        <v>2214</v>
      </c>
      <c r="I950" s="26" t="s">
        <v>2215</v>
      </c>
      <c r="J950" s="26" t="s">
        <v>2329</v>
      </c>
      <c r="K950" s="27" t="s">
        <v>1779</v>
      </c>
    </row>
    <row r="951" spans="1:11" s="49" customFormat="1" ht="32.450000000000003" customHeight="1" x14ac:dyDescent="0.25">
      <c r="A951" s="23"/>
      <c r="B951" s="28">
        <v>43726</v>
      </c>
      <c r="C951" s="45">
        <v>273</v>
      </c>
      <c r="D951" s="45" t="s">
        <v>3780</v>
      </c>
      <c r="E951" s="45" t="s">
        <v>3782</v>
      </c>
      <c r="F951" s="29" t="s">
        <v>9</v>
      </c>
      <c r="G951" s="30" t="s">
        <v>2209</v>
      </c>
      <c r="H951" s="29" t="s">
        <v>2216</v>
      </c>
      <c r="I951" s="29" t="s">
        <v>2217</v>
      </c>
      <c r="J951" s="29" t="s">
        <v>2327</v>
      </c>
      <c r="K951" s="31" t="s">
        <v>1779</v>
      </c>
    </row>
    <row r="952" spans="1:11" s="49" customFormat="1" ht="32.450000000000003" customHeight="1" x14ac:dyDescent="0.25">
      <c r="A952" s="23"/>
      <c r="B952" s="25">
        <v>43726</v>
      </c>
      <c r="C952" s="44">
        <v>274</v>
      </c>
      <c r="D952" s="44" t="s">
        <v>3780</v>
      </c>
      <c r="E952" s="44" t="s">
        <v>3782</v>
      </c>
      <c r="F952" s="26" t="s">
        <v>9</v>
      </c>
      <c r="G952" s="26" t="s">
        <v>2209</v>
      </c>
      <c r="H952" s="26" t="s">
        <v>2218</v>
      </c>
      <c r="I952" s="26" t="s">
        <v>2219</v>
      </c>
      <c r="J952" s="26" t="s">
        <v>2330</v>
      </c>
      <c r="K952" s="27" t="s">
        <v>1779</v>
      </c>
    </row>
    <row r="953" spans="1:11" s="49" customFormat="1" ht="32.450000000000003" customHeight="1" x14ac:dyDescent="0.25">
      <c r="A953" s="23"/>
      <c r="B953" s="28">
        <v>43727</v>
      </c>
      <c r="C953" s="45">
        <v>276</v>
      </c>
      <c r="D953" s="45" t="s">
        <v>3779</v>
      </c>
      <c r="E953" s="45" t="s">
        <v>3782</v>
      </c>
      <c r="F953" s="29" t="s">
        <v>9</v>
      </c>
      <c r="G953" s="30" t="s">
        <v>938</v>
      </c>
      <c r="H953" s="29" t="s">
        <v>941</v>
      </c>
      <c r="I953" s="29" t="s">
        <v>941</v>
      </c>
      <c r="J953" s="29" t="s">
        <v>2331</v>
      </c>
      <c r="K953" s="31" t="s">
        <v>1691</v>
      </c>
    </row>
    <row r="954" spans="1:11" s="49" customFormat="1" ht="32.450000000000003" customHeight="1" x14ac:dyDescent="0.25">
      <c r="A954" s="23"/>
      <c r="B954" s="25">
        <v>43728</v>
      </c>
      <c r="C954" s="44">
        <v>278</v>
      </c>
      <c r="D954" s="44" t="s">
        <v>3779</v>
      </c>
      <c r="E954" s="44" t="s">
        <v>3782</v>
      </c>
      <c r="F954" s="26" t="s">
        <v>9</v>
      </c>
      <c r="G954" s="26" t="s">
        <v>938</v>
      </c>
      <c r="H954" s="26" t="s">
        <v>939</v>
      </c>
      <c r="I954" s="26" t="s">
        <v>939</v>
      </c>
      <c r="J954" s="26" t="s">
        <v>2331</v>
      </c>
      <c r="K954" s="27" t="s">
        <v>2332</v>
      </c>
    </row>
    <row r="955" spans="1:11" s="49" customFormat="1" ht="32.450000000000003" customHeight="1" x14ac:dyDescent="0.25">
      <c r="A955" s="23"/>
      <c r="B955" s="28">
        <v>43731</v>
      </c>
      <c r="C955" s="45">
        <v>279</v>
      </c>
      <c r="D955" s="45" t="s">
        <v>3779</v>
      </c>
      <c r="E955" s="45" t="s">
        <v>3782</v>
      </c>
      <c r="F955" s="29" t="s">
        <v>9</v>
      </c>
      <c r="G955" s="30" t="s">
        <v>938</v>
      </c>
      <c r="H955" s="29" t="s">
        <v>542</v>
      </c>
      <c r="I955" s="29" t="s">
        <v>542</v>
      </c>
      <c r="J955" s="29" t="s">
        <v>2331</v>
      </c>
      <c r="K955" s="31" t="s">
        <v>1507</v>
      </c>
    </row>
    <row r="956" spans="1:11" s="49" customFormat="1" ht="32.450000000000003" customHeight="1" x14ac:dyDescent="0.25">
      <c r="A956" s="23"/>
      <c r="B956" s="25">
        <v>43731</v>
      </c>
      <c r="C956" s="44">
        <v>280</v>
      </c>
      <c r="D956" s="44" t="s">
        <v>3779</v>
      </c>
      <c r="E956" s="44" t="s">
        <v>3782</v>
      </c>
      <c r="F956" s="26" t="s">
        <v>9</v>
      </c>
      <c r="G956" s="26" t="s">
        <v>938</v>
      </c>
      <c r="H956" s="26" t="s">
        <v>543</v>
      </c>
      <c r="I956" s="26" t="s">
        <v>543</v>
      </c>
      <c r="J956" s="26" t="s">
        <v>2331</v>
      </c>
      <c r="K956" s="27" t="s">
        <v>1507</v>
      </c>
    </row>
    <row r="957" spans="1:11" s="49" customFormat="1" ht="32.450000000000003" customHeight="1" x14ac:dyDescent="0.25">
      <c r="A957" s="23"/>
      <c r="B957" s="28">
        <v>43733</v>
      </c>
      <c r="C957" s="45">
        <v>282</v>
      </c>
      <c r="D957" s="45" t="s">
        <v>3780</v>
      </c>
      <c r="E957" s="45" t="s">
        <v>3782</v>
      </c>
      <c r="F957" s="29" t="s">
        <v>9</v>
      </c>
      <c r="G957" s="30" t="s">
        <v>2220</v>
      </c>
      <c r="H957" s="29" t="s">
        <v>2221</v>
      </c>
      <c r="I957" s="29" t="s">
        <v>2222</v>
      </c>
      <c r="J957" s="29" t="s">
        <v>2333</v>
      </c>
      <c r="K957" s="31" t="s">
        <v>1507</v>
      </c>
    </row>
    <row r="958" spans="1:11" s="49" customFormat="1" ht="32.450000000000003" customHeight="1" x14ac:dyDescent="0.25">
      <c r="A958" s="23"/>
      <c r="B958" s="25">
        <v>43733</v>
      </c>
      <c r="C958" s="44">
        <v>284</v>
      </c>
      <c r="D958" s="44" t="s">
        <v>3780</v>
      </c>
      <c r="E958" s="44" t="s">
        <v>3782</v>
      </c>
      <c r="F958" s="26" t="s">
        <v>9</v>
      </c>
      <c r="G958" s="26" t="s">
        <v>2220</v>
      </c>
      <c r="H958" s="26" t="s">
        <v>2223</v>
      </c>
      <c r="I958" s="26" t="s">
        <v>2224</v>
      </c>
      <c r="J958" s="26" t="s">
        <v>2334</v>
      </c>
      <c r="K958" s="27" t="s">
        <v>1507</v>
      </c>
    </row>
    <row r="959" spans="1:11" s="49" customFormat="1" ht="32.450000000000003" customHeight="1" x14ac:dyDescent="0.25">
      <c r="A959" s="23"/>
      <c r="B959" s="28">
        <v>43733</v>
      </c>
      <c r="C959" s="45">
        <v>285</v>
      </c>
      <c r="D959" s="45" t="s">
        <v>3780</v>
      </c>
      <c r="E959" s="45" t="s">
        <v>3782</v>
      </c>
      <c r="F959" s="29" t="s">
        <v>9</v>
      </c>
      <c r="G959" s="30" t="s">
        <v>2220</v>
      </c>
      <c r="H959" s="29" t="s">
        <v>2225</v>
      </c>
      <c r="I959" s="29" t="s">
        <v>2226</v>
      </c>
      <c r="J959" s="29" t="s">
        <v>2333</v>
      </c>
      <c r="K959" s="31" t="s">
        <v>1507</v>
      </c>
    </row>
    <row r="960" spans="1:11" s="49" customFormat="1" ht="32.450000000000003" customHeight="1" x14ac:dyDescent="0.25">
      <c r="A960" s="23"/>
      <c r="B960" s="25">
        <v>43733</v>
      </c>
      <c r="C960" s="44">
        <v>286</v>
      </c>
      <c r="D960" s="44" t="s">
        <v>3780</v>
      </c>
      <c r="E960" s="44" t="s">
        <v>3782</v>
      </c>
      <c r="F960" s="26" t="s">
        <v>9</v>
      </c>
      <c r="G960" s="26" t="s">
        <v>2220</v>
      </c>
      <c r="H960" s="26" t="s">
        <v>2227</v>
      </c>
      <c r="I960" s="26" t="s">
        <v>2228</v>
      </c>
      <c r="J960" s="26" t="s">
        <v>2333</v>
      </c>
      <c r="K960" s="27" t="s">
        <v>1507</v>
      </c>
    </row>
    <row r="961" spans="1:11" s="49" customFormat="1" ht="32.450000000000003" customHeight="1" x14ac:dyDescent="0.25">
      <c r="A961" s="23"/>
      <c r="B961" s="28">
        <v>43733</v>
      </c>
      <c r="C961" s="45">
        <v>287</v>
      </c>
      <c r="D961" s="45" t="s">
        <v>3780</v>
      </c>
      <c r="E961" s="45" t="s">
        <v>3782</v>
      </c>
      <c r="F961" s="29" t="s">
        <v>9</v>
      </c>
      <c r="G961" s="30" t="s">
        <v>2220</v>
      </c>
      <c r="H961" s="29" t="s">
        <v>2229</v>
      </c>
      <c r="I961" s="29" t="s">
        <v>2230</v>
      </c>
      <c r="J961" s="29" t="s">
        <v>2333</v>
      </c>
      <c r="K961" s="31" t="s">
        <v>1507</v>
      </c>
    </row>
    <row r="962" spans="1:11" s="49" customFormat="1" ht="32.450000000000003" customHeight="1" x14ac:dyDescent="0.25">
      <c r="A962" s="23"/>
      <c r="B962" s="25">
        <v>43734</v>
      </c>
      <c r="C962" s="44">
        <v>288</v>
      </c>
      <c r="D962" s="44" t="s">
        <v>3780</v>
      </c>
      <c r="E962" s="44" t="s">
        <v>3782</v>
      </c>
      <c r="F962" s="26" t="s">
        <v>9</v>
      </c>
      <c r="G962" s="26" t="s">
        <v>2231</v>
      </c>
      <c r="H962" s="26" t="s">
        <v>2232</v>
      </c>
      <c r="I962" s="26" t="s">
        <v>2233</v>
      </c>
      <c r="J962" s="26" t="s">
        <v>2335</v>
      </c>
      <c r="K962" s="27" t="s">
        <v>1779</v>
      </c>
    </row>
    <row r="963" spans="1:11" s="49" customFormat="1" ht="32.450000000000003" customHeight="1" x14ac:dyDescent="0.25">
      <c r="A963" s="23"/>
      <c r="B963" s="28">
        <v>43734</v>
      </c>
      <c r="C963" s="45">
        <v>289</v>
      </c>
      <c r="D963" s="45" t="s">
        <v>3780</v>
      </c>
      <c r="E963" s="45" t="s">
        <v>3782</v>
      </c>
      <c r="F963" s="29" t="s">
        <v>9</v>
      </c>
      <c r="G963" s="30" t="s">
        <v>2231</v>
      </c>
      <c r="H963" s="29" t="s">
        <v>2234</v>
      </c>
      <c r="I963" s="29" t="s">
        <v>2235</v>
      </c>
      <c r="J963" s="29" t="s">
        <v>2335</v>
      </c>
      <c r="K963" s="31" t="s">
        <v>1779</v>
      </c>
    </row>
    <row r="964" spans="1:11" s="49" customFormat="1" ht="32.450000000000003" customHeight="1" x14ac:dyDescent="0.25">
      <c r="A964" s="23"/>
      <c r="B964" s="25">
        <v>43733</v>
      </c>
      <c r="C964" s="44">
        <v>290</v>
      </c>
      <c r="D964" s="44" t="s">
        <v>3780</v>
      </c>
      <c r="E964" s="44" t="s">
        <v>3782</v>
      </c>
      <c r="F964" s="26" t="s">
        <v>9</v>
      </c>
      <c r="G964" s="26" t="s">
        <v>2231</v>
      </c>
      <c r="H964" s="26" t="s">
        <v>2236</v>
      </c>
      <c r="I964" s="26" t="s">
        <v>2237</v>
      </c>
      <c r="J964" s="26" t="s">
        <v>2335</v>
      </c>
      <c r="K964" s="27" t="s">
        <v>1779</v>
      </c>
    </row>
    <row r="965" spans="1:11" s="49" customFormat="1" ht="32.450000000000003" customHeight="1" x14ac:dyDescent="0.25">
      <c r="A965" s="23"/>
      <c r="B965" s="28">
        <v>43739</v>
      </c>
      <c r="C965" s="45">
        <v>6</v>
      </c>
      <c r="D965" s="45" t="s">
        <v>3780</v>
      </c>
      <c r="E965" s="45" t="s">
        <v>3782</v>
      </c>
      <c r="F965" s="29" t="s">
        <v>9</v>
      </c>
      <c r="G965" s="30" t="s">
        <v>2238</v>
      </c>
      <c r="H965" s="29" t="s">
        <v>2239</v>
      </c>
      <c r="I965" s="29" t="s">
        <v>2240</v>
      </c>
      <c r="J965" s="29" t="s">
        <v>2336</v>
      </c>
      <c r="K965" s="31" t="s">
        <v>2337</v>
      </c>
    </row>
    <row r="966" spans="1:11" s="49" customFormat="1" ht="32.450000000000003" customHeight="1" x14ac:dyDescent="0.25">
      <c r="A966" s="23"/>
      <c r="B966" s="25">
        <v>43740</v>
      </c>
      <c r="C966" s="44">
        <v>7</v>
      </c>
      <c r="D966" s="44" t="s">
        <v>3780</v>
      </c>
      <c r="E966" s="44" t="s">
        <v>3782</v>
      </c>
      <c r="F966" s="26" t="s">
        <v>9</v>
      </c>
      <c r="G966" s="26" t="s">
        <v>2241</v>
      </c>
      <c r="H966" s="26" t="s">
        <v>2242</v>
      </c>
      <c r="I966" s="26" t="s">
        <v>2243</v>
      </c>
      <c r="J966" s="26" t="s">
        <v>2338</v>
      </c>
      <c r="K966" s="27" t="s">
        <v>1507</v>
      </c>
    </row>
    <row r="967" spans="1:11" s="49" customFormat="1" ht="32.450000000000003" customHeight="1" x14ac:dyDescent="0.25">
      <c r="A967" s="23"/>
      <c r="B967" s="28">
        <v>43740</v>
      </c>
      <c r="C967" s="45">
        <v>8</v>
      </c>
      <c r="D967" s="45" t="s">
        <v>3780</v>
      </c>
      <c r="E967" s="45" t="s">
        <v>3782</v>
      </c>
      <c r="F967" s="29" t="s">
        <v>9</v>
      </c>
      <c r="G967" s="30" t="s">
        <v>2244</v>
      </c>
      <c r="H967" s="29" t="s">
        <v>2245</v>
      </c>
      <c r="I967" s="29" t="s">
        <v>2246</v>
      </c>
      <c r="J967" s="29" t="s">
        <v>2338</v>
      </c>
      <c r="K967" s="31" t="s">
        <v>2339</v>
      </c>
    </row>
    <row r="968" spans="1:11" s="49" customFormat="1" ht="32.450000000000003" customHeight="1" x14ac:dyDescent="0.25">
      <c r="A968" s="23"/>
      <c r="B968" s="25">
        <v>43740</v>
      </c>
      <c r="C968" s="44">
        <v>9</v>
      </c>
      <c r="D968" s="44" t="s">
        <v>3780</v>
      </c>
      <c r="E968" s="44" t="s">
        <v>3782</v>
      </c>
      <c r="F968" s="26" t="s">
        <v>9</v>
      </c>
      <c r="G968" s="26" t="s">
        <v>2247</v>
      </c>
      <c r="H968" s="26" t="s">
        <v>2248</v>
      </c>
      <c r="I968" s="26" t="s">
        <v>2249</v>
      </c>
      <c r="J968" s="26" t="s">
        <v>2336</v>
      </c>
      <c r="K968" s="27" t="s">
        <v>2340</v>
      </c>
    </row>
    <row r="969" spans="1:11" s="49" customFormat="1" ht="32.450000000000003" customHeight="1" x14ac:dyDescent="0.25">
      <c r="A969" s="23"/>
      <c r="B969" s="28">
        <v>43752</v>
      </c>
      <c r="C969" s="45">
        <v>303</v>
      </c>
      <c r="D969" s="45" t="s">
        <v>3779</v>
      </c>
      <c r="E969" s="45" t="s">
        <v>3782</v>
      </c>
      <c r="F969" s="29" t="s">
        <v>9</v>
      </c>
      <c r="G969" s="30" t="s">
        <v>2250</v>
      </c>
      <c r="H969" s="29" t="s">
        <v>2251</v>
      </c>
      <c r="I969" s="29" t="s">
        <v>2251</v>
      </c>
      <c r="J969" s="29" t="s">
        <v>2331</v>
      </c>
      <c r="K969" s="31" t="s">
        <v>1935</v>
      </c>
    </row>
    <row r="970" spans="1:11" s="49" customFormat="1" ht="32.450000000000003" customHeight="1" x14ac:dyDescent="0.25">
      <c r="A970" s="23"/>
      <c r="B970" s="25">
        <v>43753</v>
      </c>
      <c r="C970" s="44">
        <v>304</v>
      </c>
      <c r="D970" s="44" t="s">
        <v>3779</v>
      </c>
      <c r="E970" s="44" t="s">
        <v>3782</v>
      </c>
      <c r="F970" s="26" t="s">
        <v>9</v>
      </c>
      <c r="G970" s="26" t="s">
        <v>2252</v>
      </c>
      <c r="H970" s="26" t="s">
        <v>2253</v>
      </c>
      <c r="I970" s="26" t="s">
        <v>2253</v>
      </c>
      <c r="J970" s="26" t="s">
        <v>2331</v>
      </c>
      <c r="K970" s="27" t="s">
        <v>1919</v>
      </c>
    </row>
    <row r="971" spans="1:11" s="49" customFormat="1" ht="32.450000000000003" customHeight="1" x14ac:dyDescent="0.25">
      <c r="A971" s="23"/>
      <c r="B971" s="28">
        <v>43753</v>
      </c>
      <c r="C971" s="45">
        <v>305</v>
      </c>
      <c r="D971" s="45" t="s">
        <v>3779</v>
      </c>
      <c r="E971" s="45" t="s">
        <v>3782</v>
      </c>
      <c r="F971" s="29" t="s">
        <v>9</v>
      </c>
      <c r="G971" s="30" t="s">
        <v>2254</v>
      </c>
      <c r="H971" s="29" t="s">
        <v>2255</v>
      </c>
      <c r="I971" s="29" t="s">
        <v>2256</v>
      </c>
      <c r="J971" s="29" t="s">
        <v>2341</v>
      </c>
      <c r="K971" s="31" t="s">
        <v>2342</v>
      </c>
    </row>
    <row r="972" spans="1:11" s="49" customFormat="1" ht="32.450000000000003" customHeight="1" x14ac:dyDescent="0.25">
      <c r="A972" s="23"/>
      <c r="B972" s="25">
        <v>43756</v>
      </c>
      <c r="C972" s="44">
        <v>315</v>
      </c>
      <c r="D972" s="44" t="s">
        <v>3779</v>
      </c>
      <c r="E972" s="44" t="s">
        <v>3782</v>
      </c>
      <c r="F972" s="26" t="s">
        <v>9</v>
      </c>
      <c r="G972" s="26" t="s">
        <v>1301</v>
      </c>
      <c r="H972" s="26" t="s">
        <v>2257</v>
      </c>
      <c r="I972" s="26" t="s">
        <v>2257</v>
      </c>
      <c r="J972" s="26" t="s">
        <v>2331</v>
      </c>
      <c r="K972" s="27" t="s">
        <v>1781</v>
      </c>
    </row>
    <row r="973" spans="1:11" s="49" customFormat="1" ht="32.450000000000003" customHeight="1" x14ac:dyDescent="0.25">
      <c r="A973" s="23"/>
      <c r="B973" s="28">
        <v>43756</v>
      </c>
      <c r="C973" s="45">
        <v>316</v>
      </c>
      <c r="D973" s="45" t="s">
        <v>3779</v>
      </c>
      <c r="E973" s="45" t="s">
        <v>3782</v>
      </c>
      <c r="F973" s="29" t="s">
        <v>9</v>
      </c>
      <c r="G973" s="30" t="s">
        <v>1301</v>
      </c>
      <c r="H973" s="29" t="s">
        <v>2258</v>
      </c>
      <c r="I973" s="29" t="s">
        <v>2258</v>
      </c>
      <c r="J973" s="29" t="s">
        <v>2331</v>
      </c>
      <c r="K973" s="31" t="s">
        <v>1923</v>
      </c>
    </row>
    <row r="974" spans="1:11" s="49" customFormat="1" ht="32.450000000000003" customHeight="1" x14ac:dyDescent="0.25">
      <c r="A974" s="23"/>
      <c r="B974" s="25">
        <v>43759</v>
      </c>
      <c r="C974" s="44">
        <v>317</v>
      </c>
      <c r="D974" s="44" t="s">
        <v>3780</v>
      </c>
      <c r="E974" s="44" t="s">
        <v>3782</v>
      </c>
      <c r="F974" s="26" t="s">
        <v>9</v>
      </c>
      <c r="G974" s="26" t="s">
        <v>2259</v>
      </c>
      <c r="H974" s="26" t="s">
        <v>2260</v>
      </c>
      <c r="I974" s="26" t="s">
        <v>2261</v>
      </c>
      <c r="J974" s="26" t="s">
        <v>2343</v>
      </c>
      <c r="K974" s="27" t="s">
        <v>1973</v>
      </c>
    </row>
    <row r="975" spans="1:11" s="49" customFormat="1" ht="32.450000000000003" customHeight="1" x14ac:dyDescent="0.25">
      <c r="A975" s="23"/>
      <c r="B975" s="28">
        <v>43759</v>
      </c>
      <c r="C975" s="45">
        <v>318</v>
      </c>
      <c r="D975" s="45" t="s">
        <v>3780</v>
      </c>
      <c r="E975" s="45" t="s">
        <v>3782</v>
      </c>
      <c r="F975" s="29" t="s">
        <v>9</v>
      </c>
      <c r="G975" s="30" t="s">
        <v>2259</v>
      </c>
      <c r="H975" s="29" t="s">
        <v>2262</v>
      </c>
      <c r="I975" s="29" t="s">
        <v>2263</v>
      </c>
      <c r="J975" s="29" t="s">
        <v>2343</v>
      </c>
      <c r="K975" s="31" t="s">
        <v>1973</v>
      </c>
    </row>
    <row r="976" spans="1:11" s="49" customFormat="1" ht="32.450000000000003" customHeight="1" x14ac:dyDescent="0.25">
      <c r="A976" s="23"/>
      <c r="B976" s="25">
        <v>43759</v>
      </c>
      <c r="C976" s="44">
        <v>4575</v>
      </c>
      <c r="D976" s="44" t="s">
        <v>3779</v>
      </c>
      <c r="E976" s="44" t="s">
        <v>3782</v>
      </c>
      <c r="F976" s="26" t="s">
        <v>1256</v>
      </c>
      <c r="G976" s="26" t="s">
        <v>2264</v>
      </c>
      <c r="H976" s="26" t="s">
        <v>2264</v>
      </c>
      <c r="I976" s="26" t="s">
        <v>2265</v>
      </c>
      <c r="J976" s="26" t="s">
        <v>2344</v>
      </c>
      <c r="K976" s="27" t="s">
        <v>1507</v>
      </c>
    </row>
    <row r="977" spans="1:11" s="49" customFormat="1" ht="32.450000000000003" customHeight="1" x14ac:dyDescent="0.25">
      <c r="A977" s="23"/>
      <c r="B977" s="28">
        <v>43761</v>
      </c>
      <c r="C977" s="45">
        <v>319</v>
      </c>
      <c r="D977" s="45" t="s">
        <v>3779</v>
      </c>
      <c r="E977" s="45" t="s">
        <v>3782</v>
      </c>
      <c r="F977" s="29" t="s">
        <v>9</v>
      </c>
      <c r="G977" s="30" t="s">
        <v>1301</v>
      </c>
      <c r="H977" s="29" t="s">
        <v>2266</v>
      </c>
      <c r="I977" s="29" t="s">
        <v>2266</v>
      </c>
      <c r="J977" s="29" t="s">
        <v>2331</v>
      </c>
      <c r="K977" s="31" t="s">
        <v>1797</v>
      </c>
    </row>
    <row r="978" spans="1:11" s="49" customFormat="1" ht="32.450000000000003" customHeight="1" x14ac:dyDescent="0.25">
      <c r="A978" s="23"/>
      <c r="B978" s="25">
        <v>43763</v>
      </c>
      <c r="C978" s="44">
        <v>320</v>
      </c>
      <c r="D978" s="44" t="s">
        <v>3780</v>
      </c>
      <c r="E978" s="44" t="s">
        <v>3782</v>
      </c>
      <c r="F978" s="26" t="s">
        <v>9</v>
      </c>
      <c r="G978" s="26" t="s">
        <v>2267</v>
      </c>
      <c r="H978" s="26" t="s">
        <v>2268</v>
      </c>
      <c r="I978" s="26" t="s">
        <v>2269</v>
      </c>
      <c r="J978" s="26" t="s">
        <v>2345</v>
      </c>
      <c r="K978" s="27" t="s">
        <v>1797</v>
      </c>
    </row>
    <row r="979" spans="1:11" s="49" customFormat="1" ht="32.450000000000003" customHeight="1" x14ac:dyDescent="0.25">
      <c r="A979" s="23"/>
      <c r="B979" s="28">
        <v>43763</v>
      </c>
      <c r="C979" s="45">
        <v>321</v>
      </c>
      <c r="D979" s="45" t="s">
        <v>3780</v>
      </c>
      <c r="E979" s="45" t="s">
        <v>3782</v>
      </c>
      <c r="F979" s="29" t="s">
        <v>9</v>
      </c>
      <c r="G979" s="30" t="s">
        <v>2270</v>
      </c>
      <c r="H979" s="29" t="s">
        <v>2271</v>
      </c>
      <c r="I979" s="29" t="s">
        <v>2272</v>
      </c>
      <c r="J979" s="29" t="s">
        <v>2346</v>
      </c>
      <c r="K979" s="31" t="s">
        <v>2347</v>
      </c>
    </row>
    <row r="980" spans="1:11" s="49" customFormat="1" ht="32.450000000000003" customHeight="1" x14ac:dyDescent="0.25">
      <c r="A980" s="23"/>
      <c r="B980" s="25">
        <v>43763</v>
      </c>
      <c r="C980" s="44">
        <v>4655</v>
      </c>
      <c r="D980" s="44" t="s">
        <v>3779</v>
      </c>
      <c r="E980" s="44" t="s">
        <v>3782</v>
      </c>
      <c r="F980" s="26" t="s">
        <v>1256</v>
      </c>
      <c r="G980" s="26" t="s">
        <v>2273</v>
      </c>
      <c r="H980" s="26" t="s">
        <v>2274</v>
      </c>
      <c r="I980" s="26" t="s">
        <v>2274</v>
      </c>
      <c r="J980" s="26" t="s">
        <v>2348</v>
      </c>
      <c r="K980" s="27" t="s">
        <v>2349</v>
      </c>
    </row>
    <row r="981" spans="1:11" s="49" customFormat="1" ht="32.450000000000003" customHeight="1" x14ac:dyDescent="0.25">
      <c r="A981" s="23"/>
      <c r="B981" s="28">
        <v>43773</v>
      </c>
      <c r="C981" s="45">
        <v>330</v>
      </c>
      <c r="D981" s="45" t="s">
        <v>3779</v>
      </c>
      <c r="E981" s="45" t="s">
        <v>3782</v>
      </c>
      <c r="F981" s="29" t="s">
        <v>9</v>
      </c>
      <c r="G981" s="30" t="s">
        <v>2275</v>
      </c>
      <c r="H981" s="29" t="s">
        <v>2276</v>
      </c>
      <c r="I981" s="29" t="s">
        <v>2277</v>
      </c>
      <c r="J981" s="29" t="s">
        <v>2350</v>
      </c>
      <c r="K981" s="31" t="s">
        <v>1923</v>
      </c>
    </row>
    <row r="982" spans="1:11" s="49" customFormat="1" ht="32.450000000000003" customHeight="1" x14ac:dyDescent="0.25">
      <c r="A982" s="23"/>
      <c r="B982" s="25">
        <v>43773</v>
      </c>
      <c r="C982" s="44">
        <v>332</v>
      </c>
      <c r="D982" s="44" t="s">
        <v>3780</v>
      </c>
      <c r="E982" s="44" t="s">
        <v>3782</v>
      </c>
      <c r="F982" s="26" t="s">
        <v>9</v>
      </c>
      <c r="G982" s="26" t="s">
        <v>2278</v>
      </c>
      <c r="H982" s="26" t="s">
        <v>2279</v>
      </c>
      <c r="I982" s="26" t="s">
        <v>2280</v>
      </c>
      <c r="J982" s="26" t="s">
        <v>2351</v>
      </c>
      <c r="K982" s="27" t="s">
        <v>1878</v>
      </c>
    </row>
    <row r="983" spans="1:11" s="49" customFormat="1" ht="32.450000000000003" customHeight="1" x14ac:dyDescent="0.25">
      <c r="A983" s="23"/>
      <c r="B983" s="28">
        <v>43776</v>
      </c>
      <c r="C983" s="45">
        <v>333</v>
      </c>
      <c r="D983" s="45" t="s">
        <v>3780</v>
      </c>
      <c r="E983" s="45" t="s">
        <v>3782</v>
      </c>
      <c r="F983" s="29" t="s">
        <v>9</v>
      </c>
      <c r="G983" s="30" t="s">
        <v>2281</v>
      </c>
      <c r="H983" s="29" t="s">
        <v>2282</v>
      </c>
      <c r="I983" s="29" t="s">
        <v>2283</v>
      </c>
      <c r="J983" s="29" t="s">
        <v>2352</v>
      </c>
      <c r="K983" s="31" t="s">
        <v>1878</v>
      </c>
    </row>
    <row r="984" spans="1:11" s="49" customFormat="1" ht="32.450000000000003" customHeight="1" x14ac:dyDescent="0.25">
      <c r="A984" s="23"/>
      <c r="B984" s="25">
        <v>43776</v>
      </c>
      <c r="C984" s="44">
        <v>334</v>
      </c>
      <c r="D984" s="44" t="s">
        <v>3779</v>
      </c>
      <c r="E984" s="44" t="s">
        <v>3782</v>
      </c>
      <c r="F984" s="26" t="s">
        <v>9</v>
      </c>
      <c r="G984" s="26" t="s">
        <v>2284</v>
      </c>
      <c r="H984" s="26" t="s">
        <v>2285</v>
      </c>
      <c r="I984" s="26" t="s">
        <v>2286</v>
      </c>
      <c r="J984" s="26" t="s">
        <v>2353</v>
      </c>
      <c r="K984" s="27" t="s">
        <v>1785</v>
      </c>
    </row>
    <row r="985" spans="1:11" s="49" customFormat="1" ht="32.450000000000003" customHeight="1" x14ac:dyDescent="0.25">
      <c r="A985" s="23"/>
      <c r="B985" s="28">
        <v>43776</v>
      </c>
      <c r="C985" s="45">
        <v>335</v>
      </c>
      <c r="D985" s="45" t="s">
        <v>3780</v>
      </c>
      <c r="E985" s="45" t="s">
        <v>3782</v>
      </c>
      <c r="F985" s="29" t="s">
        <v>9</v>
      </c>
      <c r="G985" s="30" t="s">
        <v>2208</v>
      </c>
      <c r="H985" s="29" t="s">
        <v>2287</v>
      </c>
      <c r="I985" s="29" t="s">
        <v>662</v>
      </c>
      <c r="J985" s="29" t="s">
        <v>2354</v>
      </c>
      <c r="K985" s="31" t="s">
        <v>1509</v>
      </c>
    </row>
    <row r="986" spans="1:11" s="49" customFormat="1" ht="32.450000000000003" customHeight="1" x14ac:dyDescent="0.25">
      <c r="A986" s="23"/>
      <c r="B986" s="25">
        <v>43780</v>
      </c>
      <c r="C986" s="44">
        <v>2648</v>
      </c>
      <c r="D986" s="44" t="s">
        <v>3779</v>
      </c>
      <c r="E986" s="44" t="s">
        <v>3782</v>
      </c>
      <c r="F986" s="26" t="s">
        <v>2146</v>
      </c>
      <c r="G986" s="26" t="s">
        <v>2288</v>
      </c>
      <c r="H986" s="26" t="s">
        <v>2289</v>
      </c>
      <c r="I986" s="26" t="s">
        <v>2289</v>
      </c>
      <c r="J986" s="26" t="s">
        <v>2355</v>
      </c>
      <c r="K986" s="27" t="s">
        <v>2356</v>
      </c>
    </row>
    <row r="987" spans="1:11" s="49" customFormat="1" ht="32.450000000000003" customHeight="1" x14ac:dyDescent="0.25">
      <c r="A987" s="23"/>
      <c r="B987" s="28">
        <v>43780</v>
      </c>
      <c r="C987" s="45">
        <v>2650</v>
      </c>
      <c r="D987" s="45" t="s">
        <v>3779</v>
      </c>
      <c r="E987" s="45" t="s">
        <v>3782</v>
      </c>
      <c r="F987" s="29" t="s">
        <v>2146</v>
      </c>
      <c r="G987" s="30" t="s">
        <v>2288</v>
      </c>
      <c r="H987" s="29" t="s">
        <v>2289</v>
      </c>
      <c r="I987" s="29" t="s">
        <v>2289</v>
      </c>
      <c r="J987" s="29" t="s">
        <v>2357</v>
      </c>
      <c r="K987" s="31" t="s">
        <v>2356</v>
      </c>
    </row>
    <row r="988" spans="1:11" s="49" customFormat="1" ht="32.450000000000003" customHeight="1" x14ac:dyDescent="0.25">
      <c r="A988" s="23"/>
      <c r="B988" s="25">
        <v>43780</v>
      </c>
      <c r="C988" s="44">
        <v>2651</v>
      </c>
      <c r="D988" s="44" t="s">
        <v>3779</v>
      </c>
      <c r="E988" s="44" t="s">
        <v>3782</v>
      </c>
      <c r="F988" s="26" t="s">
        <v>2146</v>
      </c>
      <c r="G988" s="26" t="s">
        <v>2288</v>
      </c>
      <c r="H988" s="26" t="s">
        <v>2289</v>
      </c>
      <c r="I988" s="26" t="s">
        <v>2289</v>
      </c>
      <c r="J988" s="26" t="s">
        <v>2358</v>
      </c>
      <c r="K988" s="27" t="s">
        <v>2356</v>
      </c>
    </row>
    <row r="989" spans="1:11" s="49" customFormat="1" ht="32.450000000000003" customHeight="1" x14ac:dyDescent="0.25">
      <c r="A989" s="23"/>
      <c r="B989" s="28">
        <v>43780</v>
      </c>
      <c r="C989" s="45">
        <v>2797</v>
      </c>
      <c r="D989" s="45" t="s">
        <v>3779</v>
      </c>
      <c r="E989" s="45" t="s">
        <v>3782</v>
      </c>
      <c r="F989" s="29" t="s">
        <v>2146</v>
      </c>
      <c r="G989" s="30" t="s">
        <v>2290</v>
      </c>
      <c r="H989" s="29" t="s">
        <v>2291</v>
      </c>
      <c r="I989" s="29" t="s">
        <v>2291</v>
      </c>
      <c r="J989" s="29" t="s">
        <v>2359</v>
      </c>
      <c r="K989" s="31" t="s">
        <v>2360</v>
      </c>
    </row>
    <row r="990" spans="1:11" s="49" customFormat="1" ht="32.450000000000003" customHeight="1" x14ac:dyDescent="0.25">
      <c r="A990" s="23"/>
      <c r="B990" s="25">
        <v>43790</v>
      </c>
      <c r="C990" s="44">
        <v>342</v>
      </c>
      <c r="D990" s="44" t="s">
        <v>3780</v>
      </c>
      <c r="E990" s="44" t="s">
        <v>3782</v>
      </c>
      <c r="F990" s="26" t="s">
        <v>9</v>
      </c>
      <c r="G990" s="26" t="s">
        <v>2292</v>
      </c>
      <c r="H990" s="26" t="s">
        <v>2293</v>
      </c>
      <c r="I990" s="26" t="s">
        <v>2294</v>
      </c>
      <c r="J990" s="26" t="s">
        <v>2361</v>
      </c>
      <c r="K990" s="27" t="s">
        <v>1953</v>
      </c>
    </row>
    <row r="991" spans="1:11" s="49" customFormat="1" ht="32.450000000000003" customHeight="1" x14ac:dyDescent="0.25">
      <c r="A991" s="23"/>
      <c r="B991" s="28">
        <v>43790</v>
      </c>
      <c r="C991" s="45">
        <v>343</v>
      </c>
      <c r="D991" s="45" t="s">
        <v>3780</v>
      </c>
      <c r="E991" s="45" t="s">
        <v>3782</v>
      </c>
      <c r="F991" s="29" t="s">
        <v>9</v>
      </c>
      <c r="G991" s="30" t="s">
        <v>2292</v>
      </c>
      <c r="H991" s="29" t="s">
        <v>2295</v>
      </c>
      <c r="I991" s="29" t="s">
        <v>2296</v>
      </c>
      <c r="J991" s="29" t="s">
        <v>2362</v>
      </c>
      <c r="K991" s="31" t="s">
        <v>1953</v>
      </c>
    </row>
    <row r="992" spans="1:11" s="49" customFormat="1" ht="32.450000000000003" customHeight="1" x14ac:dyDescent="0.25">
      <c r="A992" s="23"/>
      <c r="B992" s="25">
        <v>43790</v>
      </c>
      <c r="C992" s="44">
        <v>344</v>
      </c>
      <c r="D992" s="44" t="s">
        <v>3780</v>
      </c>
      <c r="E992" s="44" t="s">
        <v>3782</v>
      </c>
      <c r="F992" s="26" t="s">
        <v>9</v>
      </c>
      <c r="G992" s="26" t="s">
        <v>2292</v>
      </c>
      <c r="H992" s="26" t="s">
        <v>2297</v>
      </c>
      <c r="I992" s="26" t="s">
        <v>2298</v>
      </c>
      <c r="J992" s="26" t="s">
        <v>2363</v>
      </c>
      <c r="K992" s="27" t="s">
        <v>1953</v>
      </c>
    </row>
    <row r="993" spans="1:11" s="49" customFormat="1" ht="32.450000000000003" customHeight="1" x14ac:dyDescent="0.25">
      <c r="A993" s="23"/>
      <c r="B993" s="28">
        <v>43790</v>
      </c>
      <c r="C993" s="45">
        <v>345</v>
      </c>
      <c r="D993" s="45" t="s">
        <v>3780</v>
      </c>
      <c r="E993" s="45" t="s">
        <v>3782</v>
      </c>
      <c r="F993" s="29" t="s">
        <v>9</v>
      </c>
      <c r="G993" s="30" t="s">
        <v>2292</v>
      </c>
      <c r="H993" s="29" t="s">
        <v>2299</v>
      </c>
      <c r="I993" s="29" t="s">
        <v>2300</v>
      </c>
      <c r="J993" s="29" t="s">
        <v>2364</v>
      </c>
      <c r="K993" s="31" t="s">
        <v>1953</v>
      </c>
    </row>
    <row r="994" spans="1:11" s="49" customFormat="1" ht="32.450000000000003" customHeight="1" x14ac:dyDescent="0.25">
      <c r="A994" s="23"/>
      <c r="B994" s="25">
        <v>43794</v>
      </c>
      <c r="C994" s="44">
        <v>346</v>
      </c>
      <c r="D994" s="44" t="s">
        <v>3780</v>
      </c>
      <c r="E994" s="44" t="s">
        <v>3782</v>
      </c>
      <c r="F994" s="26" t="s">
        <v>9</v>
      </c>
      <c r="G994" s="26" t="s">
        <v>2301</v>
      </c>
      <c r="H994" s="26" t="s">
        <v>2302</v>
      </c>
      <c r="I994" s="26" t="s">
        <v>2303</v>
      </c>
      <c r="J994" s="26" t="s">
        <v>2365</v>
      </c>
      <c r="K994" s="27" t="s">
        <v>1785</v>
      </c>
    </row>
    <row r="995" spans="1:11" s="49" customFormat="1" ht="32.450000000000003" customHeight="1" x14ac:dyDescent="0.25">
      <c r="A995" s="23"/>
      <c r="B995" s="28">
        <v>43796</v>
      </c>
      <c r="C995" s="45">
        <v>347</v>
      </c>
      <c r="D995" s="45" t="s">
        <v>3780</v>
      </c>
      <c r="E995" s="45" t="s">
        <v>3782</v>
      </c>
      <c r="F995" s="29" t="s">
        <v>9</v>
      </c>
      <c r="G995" s="30" t="s">
        <v>2304</v>
      </c>
      <c r="H995" s="29" t="s">
        <v>2305</v>
      </c>
      <c r="I995" s="29" t="s">
        <v>2306</v>
      </c>
      <c r="J995" s="29" t="s">
        <v>2366</v>
      </c>
      <c r="K995" s="31" t="s">
        <v>1973</v>
      </c>
    </row>
    <row r="996" spans="1:11" s="49" customFormat="1" ht="32.450000000000003" customHeight="1" x14ac:dyDescent="0.25">
      <c r="A996" s="23"/>
      <c r="B996" s="25">
        <v>43796</v>
      </c>
      <c r="C996" s="44">
        <v>348</v>
      </c>
      <c r="D996" s="44" t="s">
        <v>3780</v>
      </c>
      <c r="E996" s="44" t="s">
        <v>3782</v>
      </c>
      <c r="F996" s="26" t="s">
        <v>9</v>
      </c>
      <c r="G996" s="26" t="s">
        <v>2304</v>
      </c>
      <c r="H996" s="26" t="s">
        <v>2307</v>
      </c>
      <c r="I996" s="26" t="s">
        <v>2308</v>
      </c>
      <c r="J996" s="26" t="s">
        <v>2366</v>
      </c>
      <c r="K996" s="27" t="s">
        <v>1973</v>
      </c>
    </row>
    <row r="997" spans="1:11" s="49" customFormat="1" ht="32.450000000000003" customHeight="1" x14ac:dyDescent="0.25">
      <c r="A997" s="23"/>
      <c r="B997" s="28">
        <v>43796</v>
      </c>
      <c r="C997" s="45">
        <v>349</v>
      </c>
      <c r="D997" s="45" t="s">
        <v>3780</v>
      </c>
      <c r="E997" s="45" t="s">
        <v>3782</v>
      </c>
      <c r="F997" s="29" t="s">
        <v>9</v>
      </c>
      <c r="G997" s="30" t="s">
        <v>2304</v>
      </c>
      <c r="H997" s="29" t="s">
        <v>2309</v>
      </c>
      <c r="I997" s="29" t="s">
        <v>2310</v>
      </c>
      <c r="J997" s="29" t="s">
        <v>2366</v>
      </c>
      <c r="K997" s="31" t="s">
        <v>1973</v>
      </c>
    </row>
    <row r="998" spans="1:11" s="49" customFormat="1" ht="32.450000000000003" customHeight="1" x14ac:dyDescent="0.25">
      <c r="A998" s="23"/>
      <c r="B998" s="25">
        <v>43797</v>
      </c>
      <c r="C998" s="44">
        <v>351</v>
      </c>
      <c r="D998" s="44" t="s">
        <v>3780</v>
      </c>
      <c r="E998" s="44" t="s">
        <v>3782</v>
      </c>
      <c r="F998" s="26" t="s">
        <v>9</v>
      </c>
      <c r="G998" s="26" t="s">
        <v>2267</v>
      </c>
      <c r="H998" s="26" t="s">
        <v>2311</v>
      </c>
      <c r="I998" s="26" t="s">
        <v>2312</v>
      </c>
      <c r="J998" s="26" t="s">
        <v>2367</v>
      </c>
      <c r="K998" s="27" t="s">
        <v>1797</v>
      </c>
    </row>
    <row r="999" spans="1:11" s="49" customFormat="1" ht="32.450000000000003" customHeight="1" x14ac:dyDescent="0.25">
      <c r="A999" s="23"/>
      <c r="B999" s="28">
        <v>43797</v>
      </c>
      <c r="C999" s="45">
        <v>435</v>
      </c>
      <c r="D999" s="45" t="s">
        <v>3780</v>
      </c>
      <c r="E999" s="45" t="s">
        <v>3782</v>
      </c>
      <c r="F999" s="29" t="s">
        <v>9</v>
      </c>
      <c r="G999" s="30" t="s">
        <v>880</v>
      </c>
      <c r="H999" s="29" t="s">
        <v>2313</v>
      </c>
      <c r="I999" s="29" t="s">
        <v>3712</v>
      </c>
      <c r="J999" s="29" t="s">
        <v>3713</v>
      </c>
      <c r="K999" s="31" t="s">
        <v>2368</v>
      </c>
    </row>
    <row r="1000" spans="1:11" s="49" customFormat="1" ht="32.450000000000003" customHeight="1" x14ac:dyDescent="0.25">
      <c r="A1000" s="23"/>
      <c r="B1000" s="25">
        <v>43797</v>
      </c>
      <c r="C1000" s="44">
        <v>436</v>
      </c>
      <c r="D1000" s="44" t="s">
        <v>3780</v>
      </c>
      <c r="E1000" s="44" t="s">
        <v>3782</v>
      </c>
      <c r="F1000" s="26" t="s">
        <v>9</v>
      </c>
      <c r="G1000" s="26" t="s">
        <v>880</v>
      </c>
      <c r="H1000" s="26" t="s">
        <v>2314</v>
      </c>
      <c r="I1000" s="26" t="s">
        <v>2315</v>
      </c>
      <c r="J1000" s="26" t="s">
        <v>3713</v>
      </c>
      <c r="K1000" s="27" t="s">
        <v>2368</v>
      </c>
    </row>
    <row r="1001" spans="1:11" s="49" customFormat="1" ht="32.450000000000003" customHeight="1" x14ac:dyDescent="0.25">
      <c r="A1001" s="23"/>
      <c r="B1001" s="28">
        <v>43797</v>
      </c>
      <c r="C1001" s="45">
        <v>437</v>
      </c>
      <c r="D1001" s="45" t="s">
        <v>3780</v>
      </c>
      <c r="E1001" s="45" t="s">
        <v>3782</v>
      </c>
      <c r="F1001" s="29" t="s">
        <v>9</v>
      </c>
      <c r="G1001" s="30" t="s">
        <v>2316</v>
      </c>
      <c r="H1001" s="29" t="s">
        <v>2317</v>
      </c>
      <c r="I1001" s="29" t="s">
        <v>2318</v>
      </c>
      <c r="J1001" s="29" t="s">
        <v>2369</v>
      </c>
      <c r="K1001" s="31" t="s">
        <v>2370</v>
      </c>
    </row>
    <row r="1002" spans="1:11" s="49" customFormat="1" ht="32.450000000000003" customHeight="1" x14ac:dyDescent="0.25">
      <c r="A1002" s="23"/>
      <c r="B1002" s="25">
        <v>43797</v>
      </c>
      <c r="C1002" s="44">
        <v>438</v>
      </c>
      <c r="D1002" s="44" t="s">
        <v>3780</v>
      </c>
      <c r="E1002" s="44" t="s">
        <v>3782</v>
      </c>
      <c r="F1002" s="26" t="s">
        <v>9</v>
      </c>
      <c r="G1002" s="26" t="s">
        <v>2319</v>
      </c>
      <c r="H1002" s="26" t="s">
        <v>2320</v>
      </c>
      <c r="I1002" s="26" t="s">
        <v>2321</v>
      </c>
      <c r="J1002" s="26" t="s">
        <v>2371</v>
      </c>
      <c r="K1002" s="27" t="s">
        <v>1889</v>
      </c>
    </row>
    <row r="1003" spans="1:11" s="49" customFormat="1" ht="32.450000000000003" customHeight="1" x14ac:dyDescent="0.25">
      <c r="A1003" s="23"/>
      <c r="B1003" s="28">
        <v>43803</v>
      </c>
      <c r="C1003" s="45">
        <v>16</v>
      </c>
      <c r="D1003" s="45" t="s">
        <v>3780</v>
      </c>
      <c r="E1003" s="45" t="s">
        <v>3782</v>
      </c>
      <c r="F1003" s="29" t="s">
        <v>9</v>
      </c>
      <c r="G1003" s="30" t="s">
        <v>2398</v>
      </c>
      <c r="H1003" s="29" t="s">
        <v>2410</v>
      </c>
      <c r="I1003" s="29" t="s">
        <v>2422</v>
      </c>
      <c r="J1003" s="29" t="s">
        <v>2436</v>
      </c>
      <c r="K1003" s="31" t="s">
        <v>2452</v>
      </c>
    </row>
    <row r="1004" spans="1:11" s="49" customFormat="1" ht="32.450000000000003" customHeight="1" x14ac:dyDescent="0.25">
      <c r="A1004" s="23"/>
      <c r="B1004" s="25">
        <v>43804</v>
      </c>
      <c r="C1004" s="44">
        <v>453</v>
      </c>
      <c r="D1004" s="44" t="s">
        <v>3780</v>
      </c>
      <c r="E1004" s="44" t="s">
        <v>3782</v>
      </c>
      <c r="F1004" s="26" t="s">
        <v>9</v>
      </c>
      <c r="G1004" s="26" t="s">
        <v>2399</v>
      </c>
      <c r="H1004" s="26" t="s">
        <v>2411</v>
      </c>
      <c r="I1004" s="26" t="s">
        <v>2423</v>
      </c>
      <c r="J1004" s="26" t="s">
        <v>2437</v>
      </c>
      <c r="K1004" s="27" t="s">
        <v>1706</v>
      </c>
    </row>
    <row r="1005" spans="1:11" s="49" customFormat="1" ht="32.450000000000003" customHeight="1" x14ac:dyDescent="0.25">
      <c r="A1005" s="23"/>
      <c r="B1005" s="28">
        <v>43805</v>
      </c>
      <c r="C1005" s="45">
        <v>353</v>
      </c>
      <c r="D1005" s="45" t="s">
        <v>3780</v>
      </c>
      <c r="E1005" s="45" t="s">
        <v>3782</v>
      </c>
      <c r="F1005" s="29" t="s">
        <v>9</v>
      </c>
      <c r="G1005" s="30" t="s">
        <v>2400</v>
      </c>
      <c r="H1005" s="29" t="s">
        <v>2412</v>
      </c>
      <c r="I1005" s="29" t="s">
        <v>2424</v>
      </c>
      <c r="J1005" s="29" t="s">
        <v>2438</v>
      </c>
      <c r="K1005" s="31" t="s">
        <v>1827</v>
      </c>
    </row>
    <row r="1006" spans="1:11" s="49" customFormat="1" ht="32.450000000000003" customHeight="1" x14ac:dyDescent="0.25">
      <c r="A1006" s="23"/>
      <c r="B1006" s="25">
        <v>43805</v>
      </c>
      <c r="C1006" s="44">
        <v>354</v>
      </c>
      <c r="D1006" s="44" t="s">
        <v>3780</v>
      </c>
      <c r="E1006" s="44" t="s">
        <v>3782</v>
      </c>
      <c r="F1006" s="26" t="s">
        <v>9</v>
      </c>
      <c r="G1006" s="26" t="s">
        <v>2400</v>
      </c>
      <c r="H1006" s="26" t="s">
        <v>2413</v>
      </c>
      <c r="I1006" s="26" t="s">
        <v>2425</v>
      </c>
      <c r="J1006" s="26" t="s">
        <v>2439</v>
      </c>
      <c r="K1006" s="27" t="s">
        <v>1827</v>
      </c>
    </row>
    <row r="1007" spans="1:11" s="49" customFormat="1" ht="32.450000000000003" customHeight="1" x14ac:dyDescent="0.25">
      <c r="A1007" s="23"/>
      <c r="B1007" s="28">
        <v>43805</v>
      </c>
      <c r="C1007" s="45">
        <v>355</v>
      </c>
      <c r="D1007" s="45" t="s">
        <v>3780</v>
      </c>
      <c r="E1007" s="45" t="s">
        <v>3782</v>
      </c>
      <c r="F1007" s="29" t="s">
        <v>9</v>
      </c>
      <c r="G1007" s="30" t="s">
        <v>2401</v>
      </c>
      <c r="H1007" s="29" t="s">
        <v>2414</v>
      </c>
      <c r="I1007" s="29" t="s">
        <v>2426</v>
      </c>
      <c r="J1007" s="29" t="s">
        <v>2439</v>
      </c>
      <c r="K1007" s="31" t="s">
        <v>1827</v>
      </c>
    </row>
    <row r="1008" spans="1:11" s="49" customFormat="1" ht="32.450000000000003" customHeight="1" x14ac:dyDescent="0.25">
      <c r="A1008" s="23"/>
      <c r="B1008" s="25">
        <v>43810</v>
      </c>
      <c r="C1008" s="44">
        <v>356</v>
      </c>
      <c r="D1008" s="44" t="s">
        <v>3780</v>
      </c>
      <c r="E1008" s="44" t="s">
        <v>3782</v>
      </c>
      <c r="F1008" s="26" t="s">
        <v>9</v>
      </c>
      <c r="G1008" s="26" t="s">
        <v>2402</v>
      </c>
      <c r="H1008" s="26" t="s">
        <v>2415</v>
      </c>
      <c r="I1008" s="26" t="s">
        <v>2427</v>
      </c>
      <c r="J1008" s="26" t="s">
        <v>2440</v>
      </c>
      <c r="K1008" s="27" t="s">
        <v>2453</v>
      </c>
    </row>
    <row r="1009" spans="1:11" s="49" customFormat="1" ht="32.450000000000003" customHeight="1" x14ac:dyDescent="0.25">
      <c r="A1009" s="23"/>
      <c r="B1009" s="28">
        <v>43810</v>
      </c>
      <c r="C1009" s="45">
        <v>357</v>
      </c>
      <c r="D1009" s="45" t="s">
        <v>3780</v>
      </c>
      <c r="E1009" s="45" t="s">
        <v>3782</v>
      </c>
      <c r="F1009" s="29" t="s">
        <v>9</v>
      </c>
      <c r="G1009" s="30" t="s">
        <v>2402</v>
      </c>
      <c r="H1009" s="29" t="s">
        <v>2415</v>
      </c>
      <c r="I1009" s="29" t="s">
        <v>2428</v>
      </c>
      <c r="J1009" s="29" t="s">
        <v>2441</v>
      </c>
      <c r="K1009" s="31" t="s">
        <v>2453</v>
      </c>
    </row>
    <row r="1010" spans="1:11" s="49" customFormat="1" ht="32.450000000000003" customHeight="1" x14ac:dyDescent="0.25">
      <c r="A1010" s="23"/>
      <c r="B1010" s="25">
        <v>43811</v>
      </c>
      <c r="C1010" s="44">
        <v>360</v>
      </c>
      <c r="D1010" s="44" t="s">
        <v>3779</v>
      </c>
      <c r="E1010" s="44" t="s">
        <v>3782</v>
      </c>
      <c r="F1010" s="26" t="s">
        <v>9</v>
      </c>
      <c r="G1010" s="26" t="s">
        <v>2403</v>
      </c>
      <c r="H1010" s="26" t="s">
        <v>2416</v>
      </c>
      <c r="I1010" s="26" t="s">
        <v>2429</v>
      </c>
      <c r="J1010" s="26" t="s">
        <v>2442</v>
      </c>
      <c r="K1010" s="27" t="s">
        <v>2129</v>
      </c>
    </row>
    <row r="1011" spans="1:11" s="49" customFormat="1" ht="32.450000000000003" customHeight="1" x14ac:dyDescent="0.25">
      <c r="A1011" s="23"/>
      <c r="B1011" s="28">
        <v>43812</v>
      </c>
      <c r="C1011" s="45">
        <v>369</v>
      </c>
      <c r="D1011" s="45" t="s">
        <v>3780</v>
      </c>
      <c r="E1011" s="45" t="s">
        <v>3782</v>
      </c>
      <c r="F1011" s="29" t="s">
        <v>9</v>
      </c>
      <c r="G1011" s="30" t="s">
        <v>2404</v>
      </c>
      <c r="H1011" s="29" t="s">
        <v>2417</v>
      </c>
      <c r="I1011" s="29" t="s">
        <v>2430</v>
      </c>
      <c r="J1011" s="29" t="s">
        <v>2443</v>
      </c>
      <c r="K1011" s="31" t="s">
        <v>1781</v>
      </c>
    </row>
    <row r="1012" spans="1:11" s="49" customFormat="1" ht="32.450000000000003" customHeight="1" x14ac:dyDescent="0.25">
      <c r="A1012" s="23"/>
      <c r="B1012" s="25">
        <v>43812</v>
      </c>
      <c r="C1012" s="44">
        <v>371</v>
      </c>
      <c r="D1012" s="44" t="s">
        <v>3780</v>
      </c>
      <c r="E1012" s="44" t="s">
        <v>3782</v>
      </c>
      <c r="F1012" s="26" t="s">
        <v>9</v>
      </c>
      <c r="G1012" s="26" t="s">
        <v>2405</v>
      </c>
      <c r="H1012" s="26" t="s">
        <v>2418</v>
      </c>
      <c r="I1012" s="26" t="s">
        <v>2431</v>
      </c>
      <c r="J1012" s="26" t="s">
        <v>2444</v>
      </c>
      <c r="K1012" s="27" t="s">
        <v>1797</v>
      </c>
    </row>
    <row r="1013" spans="1:11" s="49" customFormat="1" ht="32.450000000000003" customHeight="1" x14ac:dyDescent="0.25">
      <c r="A1013" s="23"/>
      <c r="B1013" s="28">
        <v>43812</v>
      </c>
      <c r="C1013" s="45">
        <v>372</v>
      </c>
      <c r="D1013" s="45" t="s">
        <v>3780</v>
      </c>
      <c r="E1013" s="45" t="s">
        <v>3782</v>
      </c>
      <c r="F1013" s="29" t="s">
        <v>9</v>
      </c>
      <c r="G1013" s="30" t="s">
        <v>2406</v>
      </c>
      <c r="H1013" s="29" t="s">
        <v>2419</v>
      </c>
      <c r="I1013" s="29" t="s">
        <v>2432</v>
      </c>
      <c r="J1013" s="29" t="s">
        <v>2444</v>
      </c>
      <c r="K1013" s="31" t="s">
        <v>1797</v>
      </c>
    </row>
    <row r="1014" spans="1:11" s="49" customFormat="1" ht="32.450000000000003" customHeight="1" x14ac:dyDescent="0.25">
      <c r="A1014" s="23"/>
      <c r="B1014" s="25">
        <v>43812</v>
      </c>
      <c r="C1014" s="44">
        <v>5137</v>
      </c>
      <c r="D1014" s="44" t="s">
        <v>3779</v>
      </c>
      <c r="E1014" s="44" t="s">
        <v>3782</v>
      </c>
      <c r="F1014" s="26" t="s">
        <v>1256</v>
      </c>
      <c r="G1014" s="26" t="s">
        <v>2407</v>
      </c>
      <c r="H1014" s="26" t="s">
        <v>2420</v>
      </c>
      <c r="I1014" s="26" t="s">
        <v>2433</v>
      </c>
      <c r="J1014" s="26" t="s">
        <v>2445</v>
      </c>
      <c r="K1014" s="27" t="s">
        <v>1785</v>
      </c>
    </row>
    <row r="1015" spans="1:11" s="49" customFormat="1" ht="32.450000000000003" customHeight="1" x14ac:dyDescent="0.25">
      <c r="A1015" s="23"/>
      <c r="B1015" s="28">
        <v>43816</v>
      </c>
      <c r="C1015" s="45">
        <v>373</v>
      </c>
      <c r="D1015" s="45" t="s">
        <v>3779</v>
      </c>
      <c r="E1015" s="45" t="s">
        <v>3782</v>
      </c>
      <c r="F1015" s="29" t="s">
        <v>9</v>
      </c>
      <c r="G1015" s="30" t="s">
        <v>2408</v>
      </c>
      <c r="H1015" s="29" t="s">
        <v>2421</v>
      </c>
      <c r="I1015" s="29" t="s">
        <v>2434</v>
      </c>
      <c r="J1015" s="29" t="s">
        <v>2446</v>
      </c>
      <c r="K1015" s="31" t="s">
        <v>2454</v>
      </c>
    </row>
    <row r="1016" spans="1:11" s="49" customFormat="1" ht="32.450000000000003" customHeight="1" x14ac:dyDescent="0.25">
      <c r="A1016" s="23"/>
      <c r="B1016" s="25">
        <v>43816</v>
      </c>
      <c r="C1016" s="44">
        <v>374</v>
      </c>
      <c r="D1016" s="44" t="s">
        <v>3779</v>
      </c>
      <c r="E1016" s="44" t="s">
        <v>3782</v>
      </c>
      <c r="F1016" s="26" t="s">
        <v>9</v>
      </c>
      <c r="G1016" s="26" t="s">
        <v>722</v>
      </c>
      <c r="H1016" s="26" t="s">
        <v>271</v>
      </c>
      <c r="I1016" s="26" t="s">
        <v>2435</v>
      </c>
      <c r="J1016" s="26" t="s">
        <v>2447</v>
      </c>
      <c r="K1016" s="27" t="s">
        <v>1878</v>
      </c>
    </row>
    <row r="1017" spans="1:11" s="49" customFormat="1" ht="32.450000000000003" customHeight="1" x14ac:dyDescent="0.25">
      <c r="A1017" s="23"/>
      <c r="B1017" s="28">
        <v>43829</v>
      </c>
      <c r="C1017" s="45">
        <v>3185</v>
      </c>
      <c r="D1017" s="45" t="s">
        <v>3779</v>
      </c>
      <c r="E1017" s="45" t="s">
        <v>3782</v>
      </c>
      <c r="F1017" s="29" t="s">
        <v>2146</v>
      </c>
      <c r="G1017" s="30" t="s">
        <v>2409</v>
      </c>
      <c r="H1017" s="29" t="s">
        <v>2409</v>
      </c>
      <c r="I1017" s="29" t="s">
        <v>2409</v>
      </c>
      <c r="J1017" s="29" t="s">
        <v>2448</v>
      </c>
      <c r="K1017" s="31" t="s">
        <v>2455</v>
      </c>
    </row>
    <row r="1018" spans="1:11" s="49" customFormat="1" ht="32.450000000000003" customHeight="1" x14ac:dyDescent="0.25">
      <c r="A1018" s="23"/>
      <c r="B1018" s="25">
        <v>43830</v>
      </c>
      <c r="C1018" s="44">
        <v>3190</v>
      </c>
      <c r="D1018" s="44" t="s">
        <v>3779</v>
      </c>
      <c r="E1018" s="44" t="s">
        <v>3782</v>
      </c>
      <c r="F1018" s="26" t="s">
        <v>2146</v>
      </c>
      <c r="G1018" s="26" t="s">
        <v>2409</v>
      </c>
      <c r="H1018" s="26" t="s">
        <v>2409</v>
      </c>
      <c r="I1018" s="26" t="s">
        <v>2409</v>
      </c>
      <c r="J1018" s="26" t="s">
        <v>2449</v>
      </c>
      <c r="K1018" s="27" t="s">
        <v>2456</v>
      </c>
    </row>
    <row r="1019" spans="1:11" s="49" customFormat="1" ht="32.450000000000003" customHeight="1" x14ac:dyDescent="0.25">
      <c r="A1019" s="23"/>
      <c r="B1019" s="28">
        <v>43830</v>
      </c>
      <c r="C1019" s="45">
        <v>3191</v>
      </c>
      <c r="D1019" s="45" t="s">
        <v>3779</v>
      </c>
      <c r="E1019" s="45" t="s">
        <v>3782</v>
      </c>
      <c r="F1019" s="29" t="s">
        <v>2146</v>
      </c>
      <c r="G1019" s="30" t="s">
        <v>2409</v>
      </c>
      <c r="H1019" s="29" t="s">
        <v>2409</v>
      </c>
      <c r="I1019" s="29" t="s">
        <v>2409</v>
      </c>
      <c r="J1019" s="29" t="s">
        <v>2450</v>
      </c>
      <c r="K1019" s="31" t="s">
        <v>2457</v>
      </c>
    </row>
    <row r="1020" spans="1:11" s="49" customFormat="1" ht="32.450000000000003" customHeight="1" x14ac:dyDescent="0.25">
      <c r="A1020" s="23"/>
      <c r="B1020" s="25">
        <v>43830</v>
      </c>
      <c r="C1020" s="44">
        <v>3192</v>
      </c>
      <c r="D1020" s="44" t="s">
        <v>3779</v>
      </c>
      <c r="E1020" s="44" t="s">
        <v>3782</v>
      </c>
      <c r="F1020" s="26" t="s">
        <v>2146</v>
      </c>
      <c r="G1020" s="26" t="s">
        <v>1267</v>
      </c>
      <c r="H1020" s="26" t="s">
        <v>1267</v>
      </c>
      <c r="I1020" s="26" t="s">
        <v>1267</v>
      </c>
      <c r="J1020" s="26" t="s">
        <v>2451</v>
      </c>
      <c r="K1020" s="27" t="s">
        <v>1878</v>
      </c>
    </row>
    <row r="1021" spans="1:11" s="49" customFormat="1" ht="32.450000000000003" customHeight="1" x14ac:dyDescent="0.25">
      <c r="A1021" s="23"/>
      <c r="B1021" s="28">
        <v>43836</v>
      </c>
      <c r="C1021" s="45">
        <v>5</v>
      </c>
      <c r="D1021" s="45" t="s">
        <v>3780</v>
      </c>
      <c r="E1021" s="45" t="s">
        <v>3782</v>
      </c>
      <c r="F1021" s="29" t="s">
        <v>9</v>
      </c>
      <c r="G1021" s="30" t="s">
        <v>2834</v>
      </c>
      <c r="H1021" s="29" t="s">
        <v>3714</v>
      </c>
      <c r="I1021" s="29" t="s">
        <v>3715</v>
      </c>
      <c r="J1021" s="29" t="s">
        <v>3716</v>
      </c>
      <c r="K1021" s="31" t="s">
        <v>1797</v>
      </c>
    </row>
    <row r="1022" spans="1:11" s="49" customFormat="1" ht="32.450000000000003" customHeight="1" x14ac:dyDescent="0.25">
      <c r="A1022" s="23"/>
      <c r="B1022" s="25">
        <v>43836</v>
      </c>
      <c r="C1022" s="44">
        <v>6</v>
      </c>
      <c r="D1022" s="44" t="s">
        <v>3780</v>
      </c>
      <c r="E1022" s="44" t="s">
        <v>3782</v>
      </c>
      <c r="F1022" s="26" t="s">
        <v>9</v>
      </c>
      <c r="G1022" s="26" t="s">
        <v>2835</v>
      </c>
      <c r="H1022" s="26" t="s">
        <v>3717</v>
      </c>
      <c r="I1022" s="26" t="s">
        <v>3718</v>
      </c>
      <c r="J1022" s="26" t="s">
        <v>3719</v>
      </c>
      <c r="K1022" s="27" t="s">
        <v>1797</v>
      </c>
    </row>
    <row r="1023" spans="1:11" s="49" customFormat="1" ht="32.450000000000003" customHeight="1" x14ac:dyDescent="0.25">
      <c r="A1023" s="23"/>
      <c r="B1023" s="28">
        <v>43836</v>
      </c>
      <c r="C1023" s="45">
        <v>7</v>
      </c>
      <c r="D1023" s="45" t="s">
        <v>3780</v>
      </c>
      <c r="E1023" s="45" t="s">
        <v>3782</v>
      </c>
      <c r="F1023" s="29" t="s">
        <v>9</v>
      </c>
      <c r="G1023" s="30" t="s">
        <v>2835</v>
      </c>
      <c r="H1023" s="29" t="s">
        <v>3720</v>
      </c>
      <c r="I1023" s="29" t="s">
        <v>3721</v>
      </c>
      <c r="J1023" s="29" t="s">
        <v>3722</v>
      </c>
      <c r="K1023" s="31" t="s">
        <v>1797</v>
      </c>
    </row>
    <row r="1024" spans="1:11" s="49" customFormat="1" ht="32.450000000000003" customHeight="1" x14ac:dyDescent="0.25">
      <c r="A1024" s="23"/>
      <c r="B1024" s="25">
        <v>43836</v>
      </c>
      <c r="C1024" s="44">
        <v>8</v>
      </c>
      <c r="D1024" s="44" t="s">
        <v>3780</v>
      </c>
      <c r="E1024" s="44" t="s">
        <v>3782</v>
      </c>
      <c r="F1024" s="26" t="s">
        <v>9</v>
      </c>
      <c r="G1024" s="26" t="s">
        <v>2835</v>
      </c>
      <c r="H1024" s="26" t="s">
        <v>3723</v>
      </c>
      <c r="I1024" s="26" t="s">
        <v>3724</v>
      </c>
      <c r="J1024" s="26" t="s">
        <v>3719</v>
      </c>
      <c r="K1024" s="27" t="s">
        <v>1797</v>
      </c>
    </row>
    <row r="1025" spans="1:11" s="49" customFormat="1" ht="32.450000000000003" customHeight="1" x14ac:dyDescent="0.25">
      <c r="A1025" s="23"/>
      <c r="B1025" s="28">
        <v>43836</v>
      </c>
      <c r="C1025" s="45">
        <v>9</v>
      </c>
      <c r="D1025" s="45" t="s">
        <v>3780</v>
      </c>
      <c r="E1025" s="45" t="s">
        <v>3782</v>
      </c>
      <c r="F1025" s="29" t="s">
        <v>9</v>
      </c>
      <c r="G1025" s="30" t="s">
        <v>2835</v>
      </c>
      <c r="H1025" s="29" t="s">
        <v>3725</v>
      </c>
      <c r="I1025" s="29" t="s">
        <v>3726</v>
      </c>
      <c r="J1025" s="29" t="s">
        <v>3727</v>
      </c>
      <c r="K1025" s="31" t="s">
        <v>1797</v>
      </c>
    </row>
    <row r="1026" spans="1:11" s="49" customFormat="1" ht="32.450000000000003" customHeight="1" x14ac:dyDescent="0.25">
      <c r="A1026" s="23"/>
      <c r="B1026" s="25">
        <v>43838</v>
      </c>
      <c r="C1026" s="44">
        <v>27</v>
      </c>
      <c r="D1026" s="44" t="s">
        <v>3780</v>
      </c>
      <c r="E1026" s="44" t="s">
        <v>3782</v>
      </c>
      <c r="F1026" s="26" t="s">
        <v>9</v>
      </c>
      <c r="G1026" s="26" t="s">
        <v>2836</v>
      </c>
      <c r="H1026" s="26" t="s">
        <v>3728</v>
      </c>
      <c r="I1026" s="26" t="s">
        <v>3729</v>
      </c>
      <c r="J1026" s="26" t="s">
        <v>3730</v>
      </c>
      <c r="K1026" s="27" t="s">
        <v>1797</v>
      </c>
    </row>
    <row r="1027" spans="1:11" s="49" customFormat="1" ht="32.450000000000003" customHeight="1" x14ac:dyDescent="0.25">
      <c r="A1027" s="23"/>
      <c r="B1027" s="28">
        <v>43838</v>
      </c>
      <c r="C1027" s="45">
        <v>28</v>
      </c>
      <c r="D1027" s="45" t="s">
        <v>3780</v>
      </c>
      <c r="E1027" s="45" t="s">
        <v>3782</v>
      </c>
      <c r="F1027" s="29" t="s">
        <v>9</v>
      </c>
      <c r="G1027" s="30" t="s">
        <v>2836</v>
      </c>
      <c r="H1027" s="29" t="s">
        <v>3731</v>
      </c>
      <c r="I1027" s="29" t="s">
        <v>3732</v>
      </c>
      <c r="J1027" s="29" t="s">
        <v>3730</v>
      </c>
      <c r="K1027" s="31" t="s">
        <v>1797</v>
      </c>
    </row>
    <row r="1028" spans="1:11" s="49" customFormat="1" ht="32.450000000000003" customHeight="1" x14ac:dyDescent="0.25">
      <c r="A1028" s="23"/>
      <c r="B1028" s="25">
        <v>43839</v>
      </c>
      <c r="C1028" s="44">
        <v>29</v>
      </c>
      <c r="D1028" s="44" t="s">
        <v>3779</v>
      </c>
      <c r="E1028" s="44" t="s">
        <v>3782</v>
      </c>
      <c r="F1028" s="26" t="s">
        <v>9</v>
      </c>
      <c r="G1028" s="26" t="s">
        <v>1301</v>
      </c>
      <c r="H1028" s="26" t="s">
        <v>3534</v>
      </c>
      <c r="I1028" s="26" t="s">
        <v>3534</v>
      </c>
      <c r="J1028" s="26" t="s">
        <v>2331</v>
      </c>
      <c r="K1028" s="27" t="s">
        <v>1910</v>
      </c>
    </row>
    <row r="1029" spans="1:11" s="49" customFormat="1" ht="32.450000000000003" customHeight="1" x14ac:dyDescent="0.25">
      <c r="A1029" s="23"/>
      <c r="B1029" s="28">
        <v>43857</v>
      </c>
      <c r="C1029" s="45">
        <v>38</v>
      </c>
      <c r="D1029" s="45" t="s">
        <v>3780</v>
      </c>
      <c r="E1029" s="45" t="s">
        <v>3782</v>
      </c>
      <c r="F1029" s="29" t="s">
        <v>9</v>
      </c>
      <c r="G1029" s="30" t="s">
        <v>834</v>
      </c>
      <c r="H1029" s="29" t="s">
        <v>3733</v>
      </c>
      <c r="I1029" s="29" t="s">
        <v>3734</v>
      </c>
      <c r="J1029" s="29" t="s">
        <v>3735</v>
      </c>
      <c r="K1029" s="31" t="s">
        <v>1781</v>
      </c>
    </row>
    <row r="1030" spans="1:11" s="49" customFormat="1" ht="32.450000000000003" customHeight="1" x14ac:dyDescent="0.25">
      <c r="A1030" s="23"/>
      <c r="B1030" s="25">
        <v>43857</v>
      </c>
      <c r="C1030" s="44">
        <v>39</v>
      </c>
      <c r="D1030" s="44" t="s">
        <v>3780</v>
      </c>
      <c r="E1030" s="44" t="s">
        <v>3782</v>
      </c>
      <c r="F1030" s="26" t="s">
        <v>9</v>
      </c>
      <c r="G1030" s="26" t="s">
        <v>834</v>
      </c>
      <c r="H1030" s="26" t="s">
        <v>3736</v>
      </c>
      <c r="I1030" s="26" t="s">
        <v>3737</v>
      </c>
      <c r="J1030" s="26" t="s">
        <v>1990</v>
      </c>
      <c r="K1030" s="27" t="s">
        <v>1781</v>
      </c>
    </row>
    <row r="1031" spans="1:11" s="49" customFormat="1" ht="32.450000000000003" customHeight="1" x14ac:dyDescent="0.25">
      <c r="A1031" s="23"/>
      <c r="B1031" s="28">
        <v>43857</v>
      </c>
      <c r="C1031" s="45">
        <v>40</v>
      </c>
      <c r="D1031" s="45" t="s">
        <v>3780</v>
      </c>
      <c r="E1031" s="45" t="s">
        <v>3782</v>
      </c>
      <c r="F1031" s="29" t="s">
        <v>9</v>
      </c>
      <c r="G1031" s="30" t="s">
        <v>834</v>
      </c>
      <c r="H1031" s="29" t="s">
        <v>3738</v>
      </c>
      <c r="I1031" s="29" t="s">
        <v>3739</v>
      </c>
      <c r="J1031" s="29" t="s">
        <v>2016</v>
      </c>
      <c r="K1031" s="31" t="s">
        <v>1781</v>
      </c>
    </row>
    <row r="1032" spans="1:11" s="49" customFormat="1" ht="32.450000000000003" customHeight="1" x14ac:dyDescent="0.25">
      <c r="A1032" s="23"/>
      <c r="B1032" s="25">
        <v>43494</v>
      </c>
      <c r="C1032" s="44">
        <v>48</v>
      </c>
      <c r="D1032" s="44" t="s">
        <v>3780</v>
      </c>
      <c r="E1032" s="44" t="s">
        <v>3782</v>
      </c>
      <c r="F1032" s="26" t="s">
        <v>9</v>
      </c>
      <c r="G1032" s="26" t="s">
        <v>2837</v>
      </c>
      <c r="H1032" s="26" t="s">
        <v>3740</v>
      </c>
      <c r="I1032" s="26" t="s">
        <v>3741</v>
      </c>
      <c r="J1032" s="26" t="s">
        <v>3742</v>
      </c>
      <c r="K1032" s="27" t="s">
        <v>2456</v>
      </c>
    </row>
    <row r="1033" spans="1:11" s="49" customFormat="1" ht="32.450000000000003" customHeight="1" x14ac:dyDescent="0.25">
      <c r="A1033" s="23"/>
      <c r="B1033" s="28">
        <v>43866</v>
      </c>
      <c r="C1033" s="45">
        <v>50</v>
      </c>
      <c r="D1033" s="45" t="s">
        <v>3780</v>
      </c>
      <c r="E1033" s="45" t="s">
        <v>3782</v>
      </c>
      <c r="F1033" s="29" t="s">
        <v>9</v>
      </c>
      <c r="G1033" s="30" t="s">
        <v>2404</v>
      </c>
      <c r="H1033" s="29" t="s">
        <v>3743</v>
      </c>
      <c r="I1033" s="29" t="s">
        <v>3744</v>
      </c>
      <c r="J1033" s="29" t="s">
        <v>2443</v>
      </c>
      <c r="K1033" s="31" t="s">
        <v>1781</v>
      </c>
    </row>
    <row r="1034" spans="1:11" s="49" customFormat="1" ht="32.450000000000003" customHeight="1" x14ac:dyDescent="0.25">
      <c r="A1034" s="23"/>
      <c r="B1034" s="25">
        <v>43875</v>
      </c>
      <c r="C1034" s="44">
        <v>51</v>
      </c>
      <c r="D1034" s="44" t="s">
        <v>3780</v>
      </c>
      <c r="E1034" s="44" t="s">
        <v>3782</v>
      </c>
      <c r="F1034" s="26" t="s">
        <v>9</v>
      </c>
      <c r="G1034" s="26" t="s">
        <v>2838</v>
      </c>
      <c r="H1034" s="26" t="s">
        <v>1369</v>
      </c>
      <c r="I1034" s="26" t="s">
        <v>3745</v>
      </c>
      <c r="J1034" s="26" t="s">
        <v>3746</v>
      </c>
      <c r="K1034" s="27" t="s">
        <v>1790</v>
      </c>
    </row>
    <row r="1035" spans="1:11" s="49" customFormat="1" ht="32.450000000000003" customHeight="1" x14ac:dyDescent="0.25">
      <c r="A1035" s="23"/>
      <c r="B1035" s="28">
        <v>43875</v>
      </c>
      <c r="C1035" s="45">
        <v>52</v>
      </c>
      <c r="D1035" s="45" t="s">
        <v>3780</v>
      </c>
      <c r="E1035" s="45" t="s">
        <v>3782</v>
      </c>
      <c r="F1035" s="29" t="s">
        <v>9</v>
      </c>
      <c r="G1035" s="30" t="s">
        <v>2838</v>
      </c>
      <c r="H1035" s="29" t="s">
        <v>1369</v>
      </c>
      <c r="I1035" s="29" t="s">
        <v>3747</v>
      </c>
      <c r="J1035" s="29" t="s">
        <v>3748</v>
      </c>
      <c r="K1035" s="31" t="s">
        <v>1790</v>
      </c>
    </row>
    <row r="1036" spans="1:11" s="49" customFormat="1" ht="32.450000000000003" customHeight="1" x14ac:dyDescent="0.25">
      <c r="A1036" s="23"/>
      <c r="B1036" s="25">
        <v>43875</v>
      </c>
      <c r="C1036" s="44">
        <v>53</v>
      </c>
      <c r="D1036" s="44" t="s">
        <v>3780</v>
      </c>
      <c r="E1036" s="44" t="s">
        <v>3782</v>
      </c>
      <c r="F1036" s="26" t="s">
        <v>9</v>
      </c>
      <c r="G1036" s="26" t="s">
        <v>2838</v>
      </c>
      <c r="H1036" s="26" t="s">
        <v>1369</v>
      </c>
      <c r="I1036" s="26" t="s">
        <v>3749</v>
      </c>
      <c r="J1036" s="26" t="s">
        <v>3750</v>
      </c>
      <c r="K1036" s="27" t="s">
        <v>1790</v>
      </c>
    </row>
    <row r="1037" spans="1:11" s="49" customFormat="1" ht="32.450000000000003" customHeight="1" x14ac:dyDescent="0.25">
      <c r="A1037" s="23"/>
      <c r="B1037" s="28">
        <v>43880</v>
      </c>
      <c r="C1037" s="45">
        <v>2</v>
      </c>
      <c r="D1037" s="45" t="s">
        <v>3780</v>
      </c>
      <c r="E1037" s="45" t="s">
        <v>3782</v>
      </c>
      <c r="F1037" s="29" t="s">
        <v>9</v>
      </c>
      <c r="G1037" s="30" t="s">
        <v>2839</v>
      </c>
      <c r="H1037" s="29" t="s">
        <v>463</v>
      </c>
      <c r="I1037" s="29" t="s">
        <v>463</v>
      </c>
      <c r="J1037" s="29" t="s">
        <v>3751</v>
      </c>
      <c r="K1037" s="31" t="s">
        <v>1705</v>
      </c>
    </row>
    <row r="1038" spans="1:11" s="49" customFormat="1" ht="32.450000000000003" customHeight="1" x14ac:dyDescent="0.25">
      <c r="A1038" s="23"/>
      <c r="B1038" s="25">
        <v>43880</v>
      </c>
      <c r="C1038" s="44">
        <v>3</v>
      </c>
      <c r="D1038" s="44" t="s">
        <v>3780</v>
      </c>
      <c r="E1038" s="44" t="s">
        <v>3782</v>
      </c>
      <c r="F1038" s="26" t="s">
        <v>9</v>
      </c>
      <c r="G1038" s="26" t="s">
        <v>2840</v>
      </c>
      <c r="H1038" s="26" t="s">
        <v>3752</v>
      </c>
      <c r="I1038" s="26" t="s">
        <v>3752</v>
      </c>
      <c r="J1038" s="26" t="s">
        <v>3753</v>
      </c>
      <c r="K1038" s="27" t="s">
        <v>3754</v>
      </c>
    </row>
    <row r="1039" spans="1:11" s="49" customFormat="1" ht="32.450000000000003" customHeight="1" x14ac:dyDescent="0.25">
      <c r="A1039" s="23"/>
      <c r="B1039" s="28">
        <v>43892</v>
      </c>
      <c r="C1039" s="45">
        <v>80</v>
      </c>
      <c r="D1039" s="45" t="s">
        <v>3780</v>
      </c>
      <c r="E1039" s="45" t="s">
        <v>3782</v>
      </c>
      <c r="F1039" s="29" t="s">
        <v>9</v>
      </c>
      <c r="G1039" s="30" t="s">
        <v>2841</v>
      </c>
      <c r="H1039" s="29" t="s">
        <v>3755</v>
      </c>
      <c r="I1039" s="29" t="s">
        <v>3756</v>
      </c>
      <c r="J1039" s="29" t="s">
        <v>3757</v>
      </c>
      <c r="K1039" s="31" t="s">
        <v>2453</v>
      </c>
    </row>
    <row r="1040" spans="1:11" s="49" customFormat="1" ht="32.450000000000003" customHeight="1" x14ac:dyDescent="0.25">
      <c r="A1040" s="23"/>
      <c r="B1040" s="25">
        <v>43892</v>
      </c>
      <c r="C1040" s="44">
        <v>81</v>
      </c>
      <c r="D1040" s="44" t="s">
        <v>3780</v>
      </c>
      <c r="E1040" s="44" t="s">
        <v>3782</v>
      </c>
      <c r="F1040" s="26" t="s">
        <v>9</v>
      </c>
      <c r="G1040" s="26" t="s">
        <v>2842</v>
      </c>
      <c r="H1040" s="26" t="s">
        <v>3758</v>
      </c>
      <c r="I1040" s="26" t="s">
        <v>3759</v>
      </c>
      <c r="J1040" s="26" t="s">
        <v>3757</v>
      </c>
      <c r="K1040" s="27" t="s">
        <v>2453</v>
      </c>
    </row>
    <row r="1041" spans="1:11" s="49" customFormat="1" ht="32.450000000000003" customHeight="1" x14ac:dyDescent="0.25">
      <c r="A1041" s="23"/>
      <c r="B1041" s="28">
        <v>43892</v>
      </c>
      <c r="C1041" s="45">
        <v>82</v>
      </c>
      <c r="D1041" s="45" t="s">
        <v>3780</v>
      </c>
      <c r="E1041" s="45" t="s">
        <v>3782</v>
      </c>
      <c r="F1041" s="29" t="s">
        <v>9</v>
      </c>
      <c r="G1041" s="30" t="s">
        <v>2842</v>
      </c>
      <c r="H1041" s="29" t="s">
        <v>3760</v>
      </c>
      <c r="I1041" s="29" t="s">
        <v>3761</v>
      </c>
      <c r="J1041" s="29" t="s">
        <v>3757</v>
      </c>
      <c r="K1041" s="31" t="s">
        <v>2453</v>
      </c>
    </row>
    <row r="1042" spans="1:11" s="49" customFormat="1" ht="32.450000000000003" customHeight="1" x14ac:dyDescent="0.25">
      <c r="A1042" s="23"/>
      <c r="B1042" s="25">
        <v>43892</v>
      </c>
      <c r="C1042" s="44">
        <v>83</v>
      </c>
      <c r="D1042" s="44" t="s">
        <v>3780</v>
      </c>
      <c r="E1042" s="44" t="s">
        <v>3782</v>
      </c>
      <c r="F1042" s="26" t="s">
        <v>9</v>
      </c>
      <c r="G1042" s="26" t="s">
        <v>2842</v>
      </c>
      <c r="H1042" s="26" t="s">
        <v>3762</v>
      </c>
      <c r="I1042" s="26" t="s">
        <v>3763</v>
      </c>
      <c r="J1042" s="26" t="s">
        <v>3757</v>
      </c>
      <c r="K1042" s="27" t="s">
        <v>2453</v>
      </c>
    </row>
    <row r="1043" spans="1:11" s="49" customFormat="1" ht="32.450000000000003" customHeight="1" x14ac:dyDescent="0.25">
      <c r="A1043" s="23"/>
      <c r="B1043" s="28">
        <v>43893</v>
      </c>
      <c r="C1043" s="45">
        <v>84</v>
      </c>
      <c r="D1043" s="45" t="s">
        <v>3779</v>
      </c>
      <c r="E1043" s="45" t="s">
        <v>3782</v>
      </c>
      <c r="F1043" s="29" t="s">
        <v>9</v>
      </c>
      <c r="G1043" s="30" t="s">
        <v>2843</v>
      </c>
      <c r="H1043" s="29" t="s">
        <v>3764</v>
      </c>
      <c r="I1043" s="29" t="s">
        <v>3765</v>
      </c>
      <c r="J1043" s="29" t="s">
        <v>3766</v>
      </c>
      <c r="K1043" s="31" t="s">
        <v>1878</v>
      </c>
    </row>
    <row r="1044" spans="1:11" s="49" customFormat="1" ht="32.450000000000003" customHeight="1" x14ac:dyDescent="0.25">
      <c r="A1044" s="23"/>
      <c r="B1044" s="25">
        <v>43895</v>
      </c>
      <c r="C1044" s="44">
        <v>86</v>
      </c>
      <c r="D1044" s="44" t="s">
        <v>3779</v>
      </c>
      <c r="E1044" s="44" t="s">
        <v>3782</v>
      </c>
      <c r="F1044" s="26" t="s">
        <v>9</v>
      </c>
      <c r="G1044" s="26" t="s">
        <v>2844</v>
      </c>
      <c r="H1044" s="26" t="s">
        <v>3767</v>
      </c>
      <c r="I1044" s="26" t="s">
        <v>3768</v>
      </c>
      <c r="J1044" s="26" t="s">
        <v>3769</v>
      </c>
      <c r="K1044" s="27" t="s">
        <v>1507</v>
      </c>
    </row>
    <row r="1045" spans="1:11" s="49" customFormat="1" ht="32.450000000000003" customHeight="1" x14ac:dyDescent="0.25">
      <c r="A1045" s="23"/>
      <c r="B1045" s="28">
        <v>43899</v>
      </c>
      <c r="C1045" s="45">
        <v>637</v>
      </c>
      <c r="D1045" s="45" t="s">
        <v>3779</v>
      </c>
      <c r="E1045" s="45" t="s">
        <v>3782</v>
      </c>
      <c r="F1045" s="29" t="s">
        <v>1256</v>
      </c>
      <c r="G1045" s="30" t="s">
        <v>3816</v>
      </c>
      <c r="H1045" s="29" t="s">
        <v>3830</v>
      </c>
      <c r="I1045" s="29" t="s">
        <v>3830</v>
      </c>
      <c r="J1045" s="29" t="s">
        <v>3855</v>
      </c>
      <c r="K1045" s="31" t="s">
        <v>1509</v>
      </c>
    </row>
    <row r="1046" spans="1:11" s="49" customFormat="1" ht="32.450000000000003" customHeight="1" x14ac:dyDescent="0.25">
      <c r="A1046" s="23"/>
      <c r="B1046" s="25">
        <v>43906</v>
      </c>
      <c r="C1046" s="44">
        <v>91</v>
      </c>
      <c r="D1046" s="44" t="s">
        <v>3780</v>
      </c>
      <c r="E1046" s="44" t="s">
        <v>3782</v>
      </c>
      <c r="F1046" s="26" t="s">
        <v>9</v>
      </c>
      <c r="G1046" s="26" t="s">
        <v>2845</v>
      </c>
      <c r="H1046" s="26" t="s">
        <v>3770</v>
      </c>
      <c r="I1046" s="26" t="s">
        <v>3771</v>
      </c>
      <c r="J1046" s="26" t="s">
        <v>3772</v>
      </c>
      <c r="K1046" s="27" t="s">
        <v>1781</v>
      </c>
    </row>
    <row r="1047" spans="1:11" s="49" customFormat="1" ht="32.450000000000003" customHeight="1" x14ac:dyDescent="0.25">
      <c r="A1047" s="23"/>
      <c r="B1047" s="28">
        <v>43909</v>
      </c>
      <c r="C1047" s="45">
        <v>119</v>
      </c>
      <c r="D1047" s="45" t="s">
        <v>3780</v>
      </c>
      <c r="E1047" s="45" t="s">
        <v>3782</v>
      </c>
      <c r="F1047" s="29" t="s">
        <v>9</v>
      </c>
      <c r="G1047" s="30" t="s">
        <v>3817</v>
      </c>
      <c r="H1047" s="29" t="s">
        <v>3831</v>
      </c>
      <c r="I1047" s="29" t="s">
        <v>3856</v>
      </c>
      <c r="J1047" s="29" t="s">
        <v>3857</v>
      </c>
      <c r="K1047" s="31" t="s">
        <v>3858</v>
      </c>
    </row>
    <row r="1048" spans="1:11" s="49" customFormat="1" ht="32.450000000000003" customHeight="1" x14ac:dyDescent="0.25">
      <c r="A1048" s="23"/>
      <c r="B1048" s="25">
        <v>43909</v>
      </c>
      <c r="C1048" s="44">
        <v>120</v>
      </c>
      <c r="D1048" s="44" t="s">
        <v>3780</v>
      </c>
      <c r="E1048" s="44" t="s">
        <v>3782</v>
      </c>
      <c r="F1048" s="26" t="s">
        <v>9</v>
      </c>
      <c r="G1048" s="26" t="s">
        <v>3817</v>
      </c>
      <c r="H1048" s="26" t="s">
        <v>3832</v>
      </c>
      <c r="I1048" s="26" t="s">
        <v>3859</v>
      </c>
      <c r="J1048" s="26" t="s">
        <v>3860</v>
      </c>
      <c r="K1048" s="27" t="s">
        <v>3858</v>
      </c>
    </row>
    <row r="1049" spans="1:11" s="49" customFormat="1" ht="32.450000000000003" customHeight="1" x14ac:dyDescent="0.25">
      <c r="A1049" s="23"/>
      <c r="B1049" s="28">
        <v>43909</v>
      </c>
      <c r="C1049" s="45">
        <v>121</v>
      </c>
      <c r="D1049" s="45" t="s">
        <v>3780</v>
      </c>
      <c r="E1049" s="45" t="s">
        <v>3782</v>
      </c>
      <c r="F1049" s="29" t="s">
        <v>9</v>
      </c>
      <c r="G1049" s="30" t="s">
        <v>3817</v>
      </c>
      <c r="H1049" s="29" t="s">
        <v>3833</v>
      </c>
      <c r="I1049" s="29" t="s">
        <v>3861</v>
      </c>
      <c r="J1049" s="29" t="s">
        <v>3862</v>
      </c>
      <c r="K1049" s="31" t="s">
        <v>3858</v>
      </c>
    </row>
    <row r="1050" spans="1:11" s="49" customFormat="1" ht="32.450000000000003" customHeight="1" x14ac:dyDescent="0.25">
      <c r="A1050" s="23"/>
      <c r="B1050" s="25">
        <v>43909</v>
      </c>
      <c r="C1050" s="44">
        <v>127</v>
      </c>
      <c r="D1050" s="44" t="s">
        <v>3780</v>
      </c>
      <c r="E1050" s="44" t="s">
        <v>3782</v>
      </c>
      <c r="F1050" s="26" t="s">
        <v>9</v>
      </c>
      <c r="G1050" s="26" t="s">
        <v>3818</v>
      </c>
      <c r="H1050" s="26" t="s">
        <v>3834</v>
      </c>
      <c r="I1050" s="26" t="s">
        <v>3863</v>
      </c>
      <c r="J1050" s="26" t="s">
        <v>3864</v>
      </c>
      <c r="K1050" s="27" t="s">
        <v>3865</v>
      </c>
    </row>
    <row r="1051" spans="1:11" s="49" customFormat="1" ht="32.450000000000003" customHeight="1" x14ac:dyDescent="0.25">
      <c r="A1051" s="23"/>
      <c r="B1051" s="28">
        <v>43913</v>
      </c>
      <c r="C1051" s="45">
        <v>4</v>
      </c>
      <c r="D1051" s="45" t="s">
        <v>3780</v>
      </c>
      <c r="E1051" s="45" t="s">
        <v>3782</v>
      </c>
      <c r="F1051" s="29" t="s">
        <v>9</v>
      </c>
      <c r="G1051" s="30" t="s">
        <v>3819</v>
      </c>
      <c r="H1051" s="29" t="s">
        <v>3819</v>
      </c>
      <c r="I1051" s="29" t="s">
        <v>3866</v>
      </c>
      <c r="J1051" s="29"/>
      <c r="K1051" s="31" t="s">
        <v>3867</v>
      </c>
    </row>
    <row r="1052" spans="1:11" s="49" customFormat="1" ht="32.450000000000003" customHeight="1" x14ac:dyDescent="0.25">
      <c r="A1052" s="23"/>
      <c r="B1052" s="25">
        <v>43913</v>
      </c>
      <c r="C1052" s="44">
        <v>5</v>
      </c>
      <c r="D1052" s="44" t="s">
        <v>3780</v>
      </c>
      <c r="E1052" s="44" t="s">
        <v>3782</v>
      </c>
      <c r="F1052" s="26" t="s">
        <v>9</v>
      </c>
      <c r="G1052" s="26" t="s">
        <v>3820</v>
      </c>
      <c r="H1052" s="26" t="s">
        <v>3820</v>
      </c>
      <c r="I1052" s="26" t="s">
        <v>3868</v>
      </c>
      <c r="J1052" s="26"/>
      <c r="K1052" s="27" t="s">
        <v>3869</v>
      </c>
    </row>
    <row r="1053" spans="1:11" s="49" customFormat="1" ht="32.450000000000003" customHeight="1" x14ac:dyDescent="0.25">
      <c r="A1053" s="23"/>
      <c r="B1053" s="28">
        <v>43914</v>
      </c>
      <c r="C1053" s="45">
        <v>98</v>
      </c>
      <c r="D1053" s="45" t="s">
        <v>3779</v>
      </c>
      <c r="E1053" s="45" t="s">
        <v>3782</v>
      </c>
      <c r="F1053" s="29" t="s">
        <v>9</v>
      </c>
      <c r="G1053" s="30" t="s">
        <v>2846</v>
      </c>
      <c r="H1053" s="29" t="s">
        <v>3773</v>
      </c>
      <c r="I1053" s="29" t="s">
        <v>3774</v>
      </c>
      <c r="J1053" s="29" t="s">
        <v>3775</v>
      </c>
      <c r="K1053" s="31" t="s">
        <v>3776</v>
      </c>
    </row>
    <row r="1054" spans="1:11" s="49" customFormat="1" ht="32.450000000000003" customHeight="1" x14ac:dyDescent="0.25">
      <c r="A1054" s="23"/>
      <c r="B1054" s="25">
        <v>43920</v>
      </c>
      <c r="C1054" s="44">
        <v>770</v>
      </c>
      <c r="D1054" s="44" t="s">
        <v>3779</v>
      </c>
      <c r="E1054" s="44" t="s">
        <v>3782</v>
      </c>
      <c r="F1054" s="26" t="s">
        <v>2146</v>
      </c>
      <c r="G1054" s="26" t="s">
        <v>3821</v>
      </c>
      <c r="H1054" s="26" t="s">
        <v>3821</v>
      </c>
      <c r="I1054" s="26" t="s">
        <v>3821</v>
      </c>
      <c r="J1054" s="26" t="s">
        <v>3870</v>
      </c>
      <c r="K1054" s="27" t="s">
        <v>3871</v>
      </c>
    </row>
    <row r="1055" spans="1:11" s="49" customFormat="1" ht="32.450000000000003" customHeight="1" x14ac:dyDescent="0.25">
      <c r="A1055" s="23"/>
      <c r="B1055" s="28">
        <v>43921</v>
      </c>
      <c r="C1055" s="45">
        <v>786</v>
      </c>
      <c r="D1055" s="45" t="s">
        <v>3779</v>
      </c>
      <c r="E1055" s="45" t="s">
        <v>3782</v>
      </c>
      <c r="F1055" s="29" t="s">
        <v>2146</v>
      </c>
      <c r="G1055" s="30" t="s">
        <v>3822</v>
      </c>
      <c r="H1055" s="29" t="s">
        <v>3835</v>
      </c>
      <c r="I1055" s="29" t="s">
        <v>3835</v>
      </c>
      <c r="J1055" s="29" t="s">
        <v>3872</v>
      </c>
      <c r="K1055" s="31"/>
    </row>
    <row r="1056" spans="1:11" s="49" customFormat="1" ht="32.450000000000003" customHeight="1" x14ac:dyDescent="0.25">
      <c r="A1056" s="23"/>
      <c r="B1056" s="25">
        <v>43936</v>
      </c>
      <c r="C1056" s="44">
        <v>178</v>
      </c>
      <c r="D1056" s="44" t="s">
        <v>3780</v>
      </c>
      <c r="E1056" s="44" t="s">
        <v>3782</v>
      </c>
      <c r="F1056" s="26" t="s">
        <v>9</v>
      </c>
      <c r="G1056" s="26" t="s">
        <v>2399</v>
      </c>
      <c r="H1056" s="26" t="s">
        <v>3836</v>
      </c>
      <c r="I1056" s="26" t="s">
        <v>3873</v>
      </c>
      <c r="J1056" s="26" t="s">
        <v>3874</v>
      </c>
      <c r="K1056" s="27" t="s">
        <v>1706</v>
      </c>
    </row>
    <row r="1057" spans="1:11" s="49" customFormat="1" ht="32.450000000000003" customHeight="1" x14ac:dyDescent="0.25">
      <c r="A1057" s="23"/>
      <c r="B1057" s="28">
        <v>43941</v>
      </c>
      <c r="C1057" s="45">
        <v>182</v>
      </c>
      <c r="D1057" s="45" t="s">
        <v>3780</v>
      </c>
      <c r="E1057" s="45" t="s">
        <v>3782</v>
      </c>
      <c r="F1057" s="29" t="s">
        <v>9</v>
      </c>
      <c r="G1057" s="30" t="s">
        <v>3823</v>
      </c>
      <c r="H1057" s="29" t="s">
        <v>3837</v>
      </c>
      <c r="I1057" s="29" t="s">
        <v>3875</v>
      </c>
      <c r="J1057" s="29" t="s">
        <v>3876</v>
      </c>
      <c r="K1057" s="31" t="s">
        <v>3877</v>
      </c>
    </row>
    <row r="1058" spans="1:11" s="49" customFormat="1" ht="32.450000000000003" customHeight="1" x14ac:dyDescent="0.25">
      <c r="A1058" s="23"/>
      <c r="B1058" s="25">
        <v>43941</v>
      </c>
      <c r="C1058" s="44">
        <v>183</v>
      </c>
      <c r="D1058" s="44" t="s">
        <v>3780</v>
      </c>
      <c r="E1058" s="44" t="s">
        <v>3782</v>
      </c>
      <c r="F1058" s="26" t="s">
        <v>9</v>
      </c>
      <c r="G1058" s="26" t="s">
        <v>3824</v>
      </c>
      <c r="H1058" s="26" t="s">
        <v>3838</v>
      </c>
      <c r="I1058" s="26" t="s">
        <v>3878</v>
      </c>
      <c r="J1058" s="26" t="s">
        <v>3879</v>
      </c>
      <c r="K1058" s="27" t="s">
        <v>3880</v>
      </c>
    </row>
    <row r="1059" spans="1:11" s="49" customFormat="1" ht="32.450000000000003" customHeight="1" x14ac:dyDescent="0.25">
      <c r="A1059" s="23"/>
      <c r="B1059" s="28">
        <v>43941</v>
      </c>
      <c r="C1059" s="45">
        <v>185</v>
      </c>
      <c r="D1059" s="45" t="s">
        <v>3780</v>
      </c>
      <c r="E1059" s="45" t="s">
        <v>3782</v>
      </c>
      <c r="F1059" s="29" t="s">
        <v>9</v>
      </c>
      <c r="G1059" s="30" t="s">
        <v>3823</v>
      </c>
      <c r="H1059" s="29" t="s">
        <v>3839</v>
      </c>
      <c r="I1059" s="29" t="s">
        <v>3881</v>
      </c>
      <c r="J1059" s="29" t="s">
        <v>3882</v>
      </c>
      <c r="K1059" s="31" t="s">
        <v>1879</v>
      </c>
    </row>
    <row r="1060" spans="1:11" s="49" customFormat="1" ht="32.450000000000003" customHeight="1" x14ac:dyDescent="0.25">
      <c r="A1060" s="23"/>
      <c r="B1060" s="25">
        <v>43941</v>
      </c>
      <c r="C1060" s="44">
        <v>186</v>
      </c>
      <c r="D1060" s="44" t="s">
        <v>3780</v>
      </c>
      <c r="E1060" s="44" t="s">
        <v>3782</v>
      </c>
      <c r="F1060" s="26" t="s">
        <v>9</v>
      </c>
      <c r="G1060" s="26" t="s">
        <v>3823</v>
      </c>
      <c r="H1060" s="26" t="s">
        <v>3840</v>
      </c>
      <c r="I1060" s="26" t="s">
        <v>3883</v>
      </c>
      <c r="J1060" s="26" t="s">
        <v>3884</v>
      </c>
      <c r="K1060" s="27" t="s">
        <v>1879</v>
      </c>
    </row>
    <row r="1061" spans="1:11" s="49" customFormat="1" ht="32.450000000000003" customHeight="1" x14ac:dyDescent="0.25">
      <c r="A1061" s="23"/>
      <c r="B1061" s="28">
        <v>43941</v>
      </c>
      <c r="C1061" s="45">
        <v>187</v>
      </c>
      <c r="D1061" s="45" t="s">
        <v>3780</v>
      </c>
      <c r="E1061" s="45" t="s">
        <v>3782</v>
      </c>
      <c r="F1061" s="29" t="s">
        <v>9</v>
      </c>
      <c r="G1061" s="30" t="s">
        <v>3823</v>
      </c>
      <c r="H1061" s="29" t="s">
        <v>3841</v>
      </c>
      <c r="I1061" s="29" t="s">
        <v>3885</v>
      </c>
      <c r="J1061" s="29" t="s">
        <v>3886</v>
      </c>
      <c r="K1061" s="31" t="s">
        <v>3877</v>
      </c>
    </row>
    <row r="1062" spans="1:11" s="49" customFormat="1" ht="32.450000000000003" customHeight="1" x14ac:dyDescent="0.25">
      <c r="A1062" s="23"/>
      <c r="B1062" s="25">
        <v>43941</v>
      </c>
      <c r="C1062" s="44">
        <v>188</v>
      </c>
      <c r="D1062" s="44" t="s">
        <v>3780</v>
      </c>
      <c r="E1062" s="44" t="s">
        <v>3782</v>
      </c>
      <c r="F1062" s="26" t="s">
        <v>9</v>
      </c>
      <c r="G1062" s="26" t="s">
        <v>3823</v>
      </c>
      <c r="H1062" s="26" t="s">
        <v>3842</v>
      </c>
      <c r="I1062" s="26" t="s">
        <v>3887</v>
      </c>
      <c r="J1062" s="26" t="s">
        <v>3884</v>
      </c>
      <c r="K1062" s="27" t="s">
        <v>3877</v>
      </c>
    </row>
    <row r="1063" spans="1:11" s="49" customFormat="1" ht="32.450000000000003" customHeight="1" x14ac:dyDescent="0.25">
      <c r="A1063" s="23"/>
      <c r="B1063" s="28">
        <v>43941</v>
      </c>
      <c r="C1063" s="45">
        <v>189</v>
      </c>
      <c r="D1063" s="45" t="s">
        <v>3780</v>
      </c>
      <c r="E1063" s="45" t="s">
        <v>3782</v>
      </c>
      <c r="F1063" s="29" t="s">
        <v>9</v>
      </c>
      <c r="G1063" s="30" t="s">
        <v>3823</v>
      </c>
      <c r="H1063" s="29" t="s">
        <v>3843</v>
      </c>
      <c r="I1063" s="29" t="s">
        <v>3888</v>
      </c>
      <c r="J1063" s="29" t="s">
        <v>2443</v>
      </c>
      <c r="K1063" s="31" t="s">
        <v>3877</v>
      </c>
    </row>
    <row r="1064" spans="1:11" s="49" customFormat="1" ht="32.450000000000003" customHeight="1" x14ac:dyDescent="0.25">
      <c r="A1064" s="23"/>
      <c r="B1064" s="25">
        <v>43945</v>
      </c>
      <c r="C1064" s="44">
        <v>191</v>
      </c>
      <c r="D1064" s="44" t="s">
        <v>3780</v>
      </c>
      <c r="E1064" s="44" t="s">
        <v>3782</v>
      </c>
      <c r="F1064" s="26" t="s">
        <v>9</v>
      </c>
      <c r="G1064" s="26" t="s">
        <v>3824</v>
      </c>
      <c r="H1064" s="26" t="s">
        <v>3844</v>
      </c>
      <c r="I1064" s="26" t="s">
        <v>3889</v>
      </c>
      <c r="J1064" s="26" t="s">
        <v>3890</v>
      </c>
      <c r="K1064" s="27" t="s">
        <v>3880</v>
      </c>
    </row>
    <row r="1065" spans="1:11" s="49" customFormat="1" ht="32.450000000000003" customHeight="1" x14ac:dyDescent="0.25">
      <c r="A1065" s="23"/>
      <c r="B1065" s="28">
        <v>43945</v>
      </c>
      <c r="C1065" s="45">
        <v>192</v>
      </c>
      <c r="D1065" s="45" t="s">
        <v>3780</v>
      </c>
      <c r="E1065" s="45" t="s">
        <v>3782</v>
      </c>
      <c r="F1065" s="29" t="s">
        <v>9</v>
      </c>
      <c r="G1065" s="30" t="s">
        <v>3824</v>
      </c>
      <c r="H1065" s="29" t="s">
        <v>3845</v>
      </c>
      <c r="I1065" s="29" t="s">
        <v>3891</v>
      </c>
      <c r="J1065" s="29" t="s">
        <v>3892</v>
      </c>
      <c r="K1065" s="31" t="s">
        <v>1551</v>
      </c>
    </row>
    <row r="1066" spans="1:11" s="49" customFormat="1" ht="32.450000000000003" customHeight="1" x14ac:dyDescent="0.25">
      <c r="A1066" s="23"/>
      <c r="B1066" s="25">
        <v>43945</v>
      </c>
      <c r="C1066" s="44">
        <v>193</v>
      </c>
      <c r="D1066" s="44" t="s">
        <v>3780</v>
      </c>
      <c r="E1066" s="44" t="s">
        <v>3782</v>
      </c>
      <c r="F1066" s="26" t="s">
        <v>9</v>
      </c>
      <c r="G1066" s="26" t="s">
        <v>3824</v>
      </c>
      <c r="H1066" s="26" t="s">
        <v>3846</v>
      </c>
      <c r="I1066" s="26" t="s">
        <v>3893</v>
      </c>
      <c r="J1066" s="26" t="s">
        <v>3890</v>
      </c>
      <c r="K1066" s="27" t="s">
        <v>3880</v>
      </c>
    </row>
    <row r="1067" spans="1:11" s="49" customFormat="1" ht="32.450000000000003" customHeight="1" x14ac:dyDescent="0.25">
      <c r="A1067" s="23"/>
      <c r="B1067" s="28">
        <v>43945</v>
      </c>
      <c r="C1067" s="45">
        <v>194</v>
      </c>
      <c r="D1067" s="45" t="s">
        <v>3780</v>
      </c>
      <c r="E1067" s="45" t="s">
        <v>3782</v>
      </c>
      <c r="F1067" s="29" t="s">
        <v>9</v>
      </c>
      <c r="G1067" s="30" t="s">
        <v>3824</v>
      </c>
      <c r="H1067" s="29" t="s">
        <v>3847</v>
      </c>
      <c r="I1067" s="29" t="s">
        <v>3894</v>
      </c>
      <c r="J1067" s="29" t="s">
        <v>3890</v>
      </c>
      <c r="K1067" s="31" t="s">
        <v>3880</v>
      </c>
    </row>
    <row r="1068" spans="1:11" s="49" customFormat="1" ht="32.450000000000003" customHeight="1" x14ac:dyDescent="0.25">
      <c r="A1068" s="23"/>
      <c r="B1068" s="25">
        <v>43945</v>
      </c>
      <c r="C1068" s="44">
        <v>195</v>
      </c>
      <c r="D1068" s="44" t="s">
        <v>3780</v>
      </c>
      <c r="E1068" s="44" t="s">
        <v>3782</v>
      </c>
      <c r="F1068" s="26" t="s">
        <v>9</v>
      </c>
      <c r="G1068" s="26" t="s">
        <v>3824</v>
      </c>
      <c r="H1068" s="26" t="s">
        <v>3848</v>
      </c>
      <c r="I1068" s="26" t="s">
        <v>3895</v>
      </c>
      <c r="J1068" s="26" t="s">
        <v>3890</v>
      </c>
      <c r="K1068" s="27" t="s">
        <v>3880</v>
      </c>
    </row>
    <row r="1069" spans="1:11" s="49" customFormat="1" ht="32.450000000000003" customHeight="1" x14ac:dyDescent="0.25">
      <c r="A1069" s="23"/>
      <c r="B1069" s="28">
        <v>43945</v>
      </c>
      <c r="C1069" s="45">
        <v>196</v>
      </c>
      <c r="D1069" s="45" t="s">
        <v>3780</v>
      </c>
      <c r="E1069" s="45" t="s">
        <v>3782</v>
      </c>
      <c r="F1069" s="29" t="s">
        <v>9</v>
      </c>
      <c r="G1069" s="30" t="s">
        <v>3824</v>
      </c>
      <c r="H1069" s="29" t="s">
        <v>3849</v>
      </c>
      <c r="I1069" s="29" t="s">
        <v>3896</v>
      </c>
      <c r="J1069" s="29" t="s">
        <v>3879</v>
      </c>
      <c r="K1069" s="31" t="s">
        <v>3880</v>
      </c>
    </row>
    <row r="1070" spans="1:11" s="49" customFormat="1" ht="32.450000000000003" customHeight="1" x14ac:dyDescent="0.25">
      <c r="A1070" s="23"/>
      <c r="B1070" s="25">
        <v>43948</v>
      </c>
      <c r="C1070" s="44">
        <v>138</v>
      </c>
      <c r="D1070" s="44" t="s">
        <v>3779</v>
      </c>
      <c r="E1070" s="44" t="s">
        <v>3782</v>
      </c>
      <c r="F1070" s="26" t="s">
        <v>9</v>
      </c>
      <c r="G1070" s="26" t="s">
        <v>3825</v>
      </c>
      <c r="H1070" s="26" t="s">
        <v>3850</v>
      </c>
      <c r="I1070" s="26" t="s">
        <v>3897</v>
      </c>
      <c r="J1070" s="26" t="s">
        <v>3898</v>
      </c>
      <c r="K1070" s="27" t="s">
        <v>3899</v>
      </c>
    </row>
    <row r="1071" spans="1:11" s="49" customFormat="1" ht="32.450000000000003" customHeight="1" x14ac:dyDescent="0.25">
      <c r="A1071" s="23"/>
      <c r="B1071" s="28">
        <v>43949</v>
      </c>
      <c r="C1071" s="45">
        <v>199</v>
      </c>
      <c r="D1071" s="45" t="s">
        <v>3780</v>
      </c>
      <c r="E1071" s="45" t="s">
        <v>3782</v>
      </c>
      <c r="F1071" s="29" t="s">
        <v>9</v>
      </c>
      <c r="G1071" s="30" t="s">
        <v>3826</v>
      </c>
      <c r="H1071" s="29" t="s">
        <v>3851</v>
      </c>
      <c r="I1071" s="29" t="s">
        <v>3900</v>
      </c>
      <c r="J1071" s="29" t="s">
        <v>3901</v>
      </c>
      <c r="K1071" s="31" t="s">
        <v>1551</v>
      </c>
    </row>
    <row r="1072" spans="1:11" s="49" customFormat="1" ht="32.450000000000003" customHeight="1" x14ac:dyDescent="0.25">
      <c r="A1072" s="23"/>
      <c r="B1072" s="25">
        <v>43949</v>
      </c>
      <c r="C1072" s="44">
        <v>200</v>
      </c>
      <c r="D1072" s="44" t="s">
        <v>3780</v>
      </c>
      <c r="E1072" s="44" t="s">
        <v>3782</v>
      </c>
      <c r="F1072" s="26" t="s">
        <v>9</v>
      </c>
      <c r="G1072" s="26" t="s">
        <v>3827</v>
      </c>
      <c r="H1072" s="26" t="s">
        <v>3852</v>
      </c>
      <c r="I1072" s="26" t="s">
        <v>3902</v>
      </c>
      <c r="J1072" s="26" t="s">
        <v>3903</v>
      </c>
      <c r="K1072" s="27" t="s">
        <v>3904</v>
      </c>
    </row>
    <row r="1073" spans="1:11" s="49" customFormat="1" ht="32.450000000000003" customHeight="1" x14ac:dyDescent="0.25">
      <c r="A1073" s="23"/>
      <c r="B1073" s="28">
        <v>43951</v>
      </c>
      <c r="C1073" s="45">
        <v>205</v>
      </c>
      <c r="D1073" s="45" t="s">
        <v>3780</v>
      </c>
      <c r="E1073" s="45" t="s">
        <v>3782</v>
      </c>
      <c r="F1073" s="29" t="s">
        <v>9</v>
      </c>
      <c r="G1073" s="30" t="s">
        <v>3828</v>
      </c>
      <c r="H1073" s="29" t="s">
        <v>3853</v>
      </c>
      <c r="I1073" s="29" t="s">
        <v>3905</v>
      </c>
      <c r="J1073" s="29" t="s">
        <v>3906</v>
      </c>
      <c r="K1073" s="31" t="s">
        <v>3907</v>
      </c>
    </row>
    <row r="1074" spans="1:11" s="49" customFormat="1" ht="32.450000000000003" customHeight="1" x14ac:dyDescent="0.25">
      <c r="A1074" s="23"/>
      <c r="B1074" s="25">
        <v>43951</v>
      </c>
      <c r="C1074" s="44">
        <v>206</v>
      </c>
      <c r="D1074" s="44" t="s">
        <v>3780</v>
      </c>
      <c r="E1074" s="44" t="s">
        <v>3782</v>
      </c>
      <c r="F1074" s="26" t="s">
        <v>9</v>
      </c>
      <c r="G1074" s="26" t="s">
        <v>3829</v>
      </c>
      <c r="H1074" s="26" t="s">
        <v>3854</v>
      </c>
      <c r="I1074" s="26" t="s">
        <v>3908</v>
      </c>
      <c r="J1074" s="26" t="s">
        <v>3970</v>
      </c>
      <c r="K1074" s="27" t="s">
        <v>1979</v>
      </c>
    </row>
    <row r="1075" spans="1:11" s="49" customFormat="1" ht="32.450000000000003" customHeight="1" x14ac:dyDescent="0.25">
      <c r="A1075" s="23"/>
      <c r="B1075" s="28">
        <v>43955</v>
      </c>
      <c r="C1075" s="45">
        <v>153</v>
      </c>
      <c r="D1075" s="45" t="s">
        <v>3780</v>
      </c>
      <c r="E1075" s="45" t="s">
        <v>3782</v>
      </c>
      <c r="F1075" s="29" t="s">
        <v>9</v>
      </c>
      <c r="G1075" s="30" t="s">
        <v>3912</v>
      </c>
      <c r="H1075" s="29" t="s">
        <v>3920</v>
      </c>
      <c r="I1075" s="29" t="s">
        <v>3943</v>
      </c>
      <c r="J1075" s="29" t="s">
        <v>3890</v>
      </c>
      <c r="K1075" s="31" t="s">
        <v>1781</v>
      </c>
    </row>
    <row r="1076" spans="1:11" s="49" customFormat="1" ht="32.450000000000003" customHeight="1" x14ac:dyDescent="0.25">
      <c r="A1076" s="23"/>
      <c r="B1076" s="25">
        <v>43955</v>
      </c>
      <c r="C1076" s="44">
        <v>154</v>
      </c>
      <c r="D1076" s="44" t="s">
        <v>3780</v>
      </c>
      <c r="E1076" s="44" t="s">
        <v>3782</v>
      </c>
      <c r="F1076" s="26" t="s">
        <v>9</v>
      </c>
      <c r="G1076" s="26" t="s">
        <v>3912</v>
      </c>
      <c r="H1076" s="26" t="s">
        <v>3921</v>
      </c>
      <c r="I1076" s="26" t="s">
        <v>3944</v>
      </c>
      <c r="J1076" s="26" t="s">
        <v>3735</v>
      </c>
      <c r="K1076" s="27" t="s">
        <v>1781</v>
      </c>
    </row>
    <row r="1077" spans="1:11" s="49" customFormat="1" ht="32.450000000000003" customHeight="1" x14ac:dyDescent="0.25">
      <c r="A1077" s="23"/>
      <c r="B1077" s="28">
        <v>43955</v>
      </c>
      <c r="C1077" s="45">
        <v>155</v>
      </c>
      <c r="D1077" s="45" t="s">
        <v>3780</v>
      </c>
      <c r="E1077" s="45" t="s">
        <v>3782</v>
      </c>
      <c r="F1077" s="29" t="s">
        <v>9</v>
      </c>
      <c r="G1077" s="30" t="s">
        <v>3912</v>
      </c>
      <c r="H1077" s="29" t="s">
        <v>3922</v>
      </c>
      <c r="I1077" s="29" t="s">
        <v>3945</v>
      </c>
      <c r="J1077" s="29" t="s">
        <v>1990</v>
      </c>
      <c r="K1077" s="31" t="s">
        <v>1781</v>
      </c>
    </row>
    <row r="1078" spans="1:11" s="49" customFormat="1" ht="32.450000000000003" customHeight="1" x14ac:dyDescent="0.25">
      <c r="A1078" s="23"/>
      <c r="B1078" s="25">
        <v>43955</v>
      </c>
      <c r="C1078" s="44">
        <v>156</v>
      </c>
      <c r="D1078" s="44" t="s">
        <v>3780</v>
      </c>
      <c r="E1078" s="44" t="s">
        <v>3782</v>
      </c>
      <c r="F1078" s="26" t="s">
        <v>9</v>
      </c>
      <c r="G1078" s="26" t="s">
        <v>3912</v>
      </c>
      <c r="H1078" s="26" t="s">
        <v>3923</v>
      </c>
      <c r="I1078" s="26" t="s">
        <v>3946</v>
      </c>
      <c r="J1078" s="26" t="s">
        <v>3735</v>
      </c>
      <c r="K1078" s="27" t="s">
        <v>1781</v>
      </c>
    </row>
    <row r="1079" spans="1:11" s="49" customFormat="1" ht="32.450000000000003" customHeight="1" x14ac:dyDescent="0.25">
      <c r="A1079" s="23"/>
      <c r="B1079" s="28">
        <v>43955</v>
      </c>
      <c r="C1079" s="45">
        <v>157</v>
      </c>
      <c r="D1079" s="45" t="s">
        <v>3780</v>
      </c>
      <c r="E1079" s="45" t="s">
        <v>3782</v>
      </c>
      <c r="F1079" s="29" t="s">
        <v>9</v>
      </c>
      <c r="G1079" s="30" t="s">
        <v>3912</v>
      </c>
      <c r="H1079" s="29" t="s">
        <v>3924</v>
      </c>
      <c r="I1079" s="29" t="s">
        <v>3947</v>
      </c>
      <c r="J1079" s="29" t="s">
        <v>3890</v>
      </c>
      <c r="K1079" s="31" t="s">
        <v>1781</v>
      </c>
    </row>
    <row r="1080" spans="1:11" s="49" customFormat="1" ht="32.450000000000003" customHeight="1" x14ac:dyDescent="0.25">
      <c r="A1080" s="23"/>
      <c r="B1080" s="25">
        <v>43955</v>
      </c>
      <c r="C1080" s="44">
        <v>158</v>
      </c>
      <c r="D1080" s="44" t="s">
        <v>3780</v>
      </c>
      <c r="E1080" s="44" t="s">
        <v>3782</v>
      </c>
      <c r="F1080" s="26" t="s">
        <v>9</v>
      </c>
      <c r="G1080" s="26" t="s">
        <v>3912</v>
      </c>
      <c r="H1080" s="26" t="s">
        <v>3925</v>
      </c>
      <c r="I1080" s="26" t="s">
        <v>3948</v>
      </c>
      <c r="J1080" s="26" t="s">
        <v>2016</v>
      </c>
      <c r="K1080" s="27" t="s">
        <v>1781</v>
      </c>
    </row>
    <row r="1081" spans="1:11" s="49" customFormat="1" ht="32.450000000000003" customHeight="1" x14ac:dyDescent="0.25">
      <c r="A1081" s="23"/>
      <c r="B1081" s="28">
        <v>43955</v>
      </c>
      <c r="C1081" s="45">
        <v>207</v>
      </c>
      <c r="D1081" s="45" t="s">
        <v>3780</v>
      </c>
      <c r="E1081" s="45" t="s">
        <v>3782</v>
      </c>
      <c r="F1081" s="29" t="s">
        <v>9</v>
      </c>
      <c r="G1081" s="30" t="s">
        <v>3913</v>
      </c>
      <c r="H1081" s="29" t="s">
        <v>3926</v>
      </c>
      <c r="I1081" s="29" t="s">
        <v>3949</v>
      </c>
      <c r="J1081" s="29" t="s">
        <v>3890</v>
      </c>
      <c r="K1081" s="31" t="s">
        <v>1852</v>
      </c>
    </row>
    <row r="1082" spans="1:11" s="49" customFormat="1" ht="32.450000000000003" customHeight="1" x14ac:dyDescent="0.25">
      <c r="A1082" s="23"/>
      <c r="B1082" s="25">
        <v>43955</v>
      </c>
      <c r="C1082" s="44">
        <v>1268</v>
      </c>
      <c r="D1082" s="44" t="s">
        <v>3779</v>
      </c>
      <c r="E1082" s="44" t="s">
        <v>3782</v>
      </c>
      <c r="F1082" s="26" t="s">
        <v>2146</v>
      </c>
      <c r="G1082" s="26" t="s">
        <v>3914</v>
      </c>
      <c r="H1082" s="26" t="s">
        <v>672</v>
      </c>
      <c r="I1082" s="26" t="s">
        <v>3950</v>
      </c>
      <c r="J1082" s="26" t="s">
        <v>3971</v>
      </c>
      <c r="K1082" s="27" t="s">
        <v>1507</v>
      </c>
    </row>
    <row r="1083" spans="1:11" s="49" customFormat="1" ht="32.450000000000003" customHeight="1" x14ac:dyDescent="0.25">
      <c r="A1083" s="23"/>
      <c r="B1083" s="28">
        <v>43955</v>
      </c>
      <c r="C1083" s="45">
        <v>1269</v>
      </c>
      <c r="D1083" s="45" t="s">
        <v>3779</v>
      </c>
      <c r="E1083" s="45" t="s">
        <v>3782</v>
      </c>
      <c r="F1083" s="29" t="s">
        <v>2146</v>
      </c>
      <c r="G1083" s="30" t="s">
        <v>3914</v>
      </c>
      <c r="H1083" s="29" t="s">
        <v>672</v>
      </c>
      <c r="I1083" s="29" t="s">
        <v>3951</v>
      </c>
      <c r="J1083" s="29" t="s">
        <v>3972</v>
      </c>
      <c r="K1083" s="31" t="s">
        <v>1507</v>
      </c>
    </row>
    <row r="1084" spans="1:11" s="49" customFormat="1" ht="32.450000000000003" customHeight="1" x14ac:dyDescent="0.25">
      <c r="A1084" s="23"/>
      <c r="B1084" s="25">
        <v>43955</v>
      </c>
      <c r="C1084" s="44">
        <v>1270</v>
      </c>
      <c r="D1084" s="44" t="s">
        <v>3779</v>
      </c>
      <c r="E1084" s="44" t="s">
        <v>3782</v>
      </c>
      <c r="F1084" s="26" t="s">
        <v>2146</v>
      </c>
      <c r="G1084" s="26" t="s">
        <v>3914</v>
      </c>
      <c r="H1084" s="26" t="s">
        <v>672</v>
      </c>
      <c r="I1084" s="26" t="s">
        <v>3952</v>
      </c>
      <c r="J1084" s="26" t="s">
        <v>3973</v>
      </c>
      <c r="K1084" s="27" t="s">
        <v>1507</v>
      </c>
    </row>
    <row r="1085" spans="1:11" s="49" customFormat="1" ht="32.450000000000003" customHeight="1" x14ac:dyDescent="0.25">
      <c r="A1085" s="23"/>
      <c r="B1085" s="28">
        <v>43955</v>
      </c>
      <c r="C1085" s="45">
        <v>1271</v>
      </c>
      <c r="D1085" s="45" t="s">
        <v>3779</v>
      </c>
      <c r="E1085" s="45" t="s">
        <v>3782</v>
      </c>
      <c r="F1085" s="29" t="s">
        <v>2146</v>
      </c>
      <c r="G1085" s="30" t="s">
        <v>3914</v>
      </c>
      <c r="H1085" s="29" t="s">
        <v>672</v>
      </c>
      <c r="I1085" s="29" t="s">
        <v>3953</v>
      </c>
      <c r="J1085" s="29" t="s">
        <v>3974</v>
      </c>
      <c r="K1085" s="31" t="s">
        <v>1507</v>
      </c>
    </row>
    <row r="1086" spans="1:11" s="49" customFormat="1" ht="32.450000000000003" customHeight="1" x14ac:dyDescent="0.25">
      <c r="A1086" s="23"/>
      <c r="B1086" s="25">
        <v>43956</v>
      </c>
      <c r="C1086" s="44">
        <v>208</v>
      </c>
      <c r="D1086" s="44" t="s">
        <v>3780</v>
      </c>
      <c r="E1086" s="44" t="s">
        <v>3782</v>
      </c>
      <c r="F1086" s="26" t="s">
        <v>9</v>
      </c>
      <c r="G1086" s="26" t="s">
        <v>3913</v>
      </c>
      <c r="H1086" s="26" t="s">
        <v>3927</v>
      </c>
      <c r="I1086" s="26" t="s">
        <v>3954</v>
      </c>
      <c r="J1086" s="26" t="s">
        <v>3975</v>
      </c>
      <c r="K1086" s="27" t="s">
        <v>1852</v>
      </c>
    </row>
    <row r="1087" spans="1:11" s="49" customFormat="1" ht="32.450000000000003" customHeight="1" x14ac:dyDescent="0.25">
      <c r="A1087" s="23"/>
      <c r="B1087" s="28">
        <v>43957</v>
      </c>
      <c r="C1087" s="45">
        <v>167</v>
      </c>
      <c r="D1087" s="45" t="s">
        <v>3779</v>
      </c>
      <c r="E1087" s="45" t="s">
        <v>3782</v>
      </c>
      <c r="F1087" s="29" t="s">
        <v>9</v>
      </c>
      <c r="G1087" s="30" t="s">
        <v>783</v>
      </c>
      <c r="H1087" s="29" t="s">
        <v>3928</v>
      </c>
      <c r="I1087" s="29" t="s">
        <v>3955</v>
      </c>
      <c r="J1087" s="29" t="s">
        <v>3976</v>
      </c>
      <c r="K1087" s="31" t="s">
        <v>1788</v>
      </c>
    </row>
    <row r="1088" spans="1:11" s="49" customFormat="1" ht="32.450000000000003" customHeight="1" x14ac:dyDescent="0.25">
      <c r="A1088" s="23"/>
      <c r="B1088" s="25">
        <v>43962</v>
      </c>
      <c r="C1088" s="44">
        <v>174</v>
      </c>
      <c r="D1088" s="44" t="s">
        <v>3779</v>
      </c>
      <c r="E1088" s="44" t="s">
        <v>3782</v>
      </c>
      <c r="F1088" s="26" t="s">
        <v>9</v>
      </c>
      <c r="G1088" s="26" t="s">
        <v>3915</v>
      </c>
      <c r="H1088" s="26" t="s">
        <v>3929</v>
      </c>
      <c r="I1088" s="26" t="s">
        <v>3956</v>
      </c>
      <c r="J1088" s="26" t="s">
        <v>3977</v>
      </c>
      <c r="K1088" s="27" t="s">
        <v>1729</v>
      </c>
    </row>
    <row r="1089" spans="1:12" s="49" customFormat="1" ht="32.450000000000003" customHeight="1" x14ac:dyDescent="0.25">
      <c r="A1089" s="23"/>
      <c r="B1089" s="28">
        <v>43962</v>
      </c>
      <c r="C1089" s="45">
        <v>175</v>
      </c>
      <c r="D1089" s="45" t="s">
        <v>3779</v>
      </c>
      <c r="E1089" s="45" t="s">
        <v>3782</v>
      </c>
      <c r="F1089" s="29" t="s">
        <v>9</v>
      </c>
      <c r="G1089" s="30" t="s">
        <v>1301</v>
      </c>
      <c r="H1089" s="29" t="s">
        <v>3930</v>
      </c>
      <c r="I1089" s="29" t="s">
        <v>3957</v>
      </c>
      <c r="J1089" s="29" t="s">
        <v>3978</v>
      </c>
      <c r="K1089" s="31" t="s">
        <v>1797</v>
      </c>
    </row>
    <row r="1090" spans="1:12" s="49" customFormat="1" ht="32.450000000000003" customHeight="1" x14ac:dyDescent="0.25">
      <c r="A1090" s="23"/>
      <c r="B1090" s="25">
        <v>43964</v>
      </c>
      <c r="C1090" s="44">
        <v>190</v>
      </c>
      <c r="D1090" s="44" t="s">
        <v>3779</v>
      </c>
      <c r="E1090" s="44" t="s">
        <v>3782</v>
      </c>
      <c r="F1090" s="26" t="s">
        <v>9</v>
      </c>
      <c r="G1090" s="26" t="s">
        <v>3919</v>
      </c>
      <c r="H1090" s="26" t="s">
        <v>3931</v>
      </c>
      <c r="I1090" s="26" t="s">
        <v>3958</v>
      </c>
      <c r="J1090" s="26" t="s">
        <v>3979</v>
      </c>
      <c r="K1090" s="27" t="s">
        <v>3981</v>
      </c>
    </row>
    <row r="1091" spans="1:12" s="49" customFormat="1" ht="32.450000000000003" customHeight="1" x14ac:dyDescent="0.25">
      <c r="A1091" s="23"/>
      <c r="B1091" s="28">
        <v>43971</v>
      </c>
      <c r="C1091" s="45">
        <v>208</v>
      </c>
      <c r="D1091" s="45" t="s">
        <v>3780</v>
      </c>
      <c r="E1091" s="45" t="s">
        <v>3782</v>
      </c>
      <c r="F1091" s="29" t="s">
        <v>9</v>
      </c>
      <c r="G1091" s="30" t="s">
        <v>3916</v>
      </c>
      <c r="H1091" s="29" t="s">
        <v>3932</v>
      </c>
      <c r="I1091" s="29" t="s">
        <v>3959</v>
      </c>
      <c r="J1091" s="29" t="s">
        <v>1991</v>
      </c>
      <c r="K1091" s="31" t="s">
        <v>1779</v>
      </c>
    </row>
    <row r="1092" spans="1:12" s="49" customFormat="1" ht="32.450000000000003" customHeight="1" x14ac:dyDescent="0.25">
      <c r="A1092" s="23"/>
      <c r="B1092" s="25">
        <v>43971</v>
      </c>
      <c r="C1092" s="44">
        <v>209</v>
      </c>
      <c r="D1092" s="44" t="s">
        <v>3780</v>
      </c>
      <c r="E1092" s="44" t="s">
        <v>3782</v>
      </c>
      <c r="F1092" s="26" t="s">
        <v>9</v>
      </c>
      <c r="G1092" s="26" t="s">
        <v>3916</v>
      </c>
      <c r="H1092" s="26" t="s">
        <v>3933</v>
      </c>
      <c r="I1092" s="26" t="s">
        <v>3960</v>
      </c>
      <c r="J1092" s="26" t="s">
        <v>1991</v>
      </c>
      <c r="K1092" s="27" t="s">
        <v>1779</v>
      </c>
    </row>
    <row r="1093" spans="1:12" s="49" customFormat="1" ht="32.450000000000003" customHeight="1" x14ac:dyDescent="0.25">
      <c r="A1093" s="23"/>
      <c r="B1093" s="28">
        <v>43971</v>
      </c>
      <c r="C1093" s="45">
        <v>210</v>
      </c>
      <c r="D1093" s="45" t="s">
        <v>3780</v>
      </c>
      <c r="E1093" s="45" t="s">
        <v>3782</v>
      </c>
      <c r="F1093" s="29" t="s">
        <v>9</v>
      </c>
      <c r="G1093" s="30" t="s">
        <v>3916</v>
      </c>
      <c r="H1093" s="29" t="s">
        <v>3934</v>
      </c>
      <c r="I1093" s="29" t="s">
        <v>3961</v>
      </c>
      <c r="J1093" s="29" t="s">
        <v>2437</v>
      </c>
      <c r="K1093" s="31" t="s">
        <v>1779</v>
      </c>
    </row>
    <row r="1094" spans="1:12" s="49" customFormat="1" ht="32.450000000000003" customHeight="1" x14ac:dyDescent="0.25">
      <c r="A1094" s="23"/>
      <c r="B1094" s="25">
        <v>43971</v>
      </c>
      <c r="C1094" s="44">
        <v>211</v>
      </c>
      <c r="D1094" s="44" t="s">
        <v>3780</v>
      </c>
      <c r="E1094" s="44" t="s">
        <v>3782</v>
      </c>
      <c r="F1094" s="26" t="s">
        <v>9</v>
      </c>
      <c r="G1094" s="26" t="s">
        <v>3916</v>
      </c>
      <c r="H1094" s="26" t="s">
        <v>3935</v>
      </c>
      <c r="I1094" s="26" t="s">
        <v>3962</v>
      </c>
      <c r="J1094" s="26" t="s">
        <v>3890</v>
      </c>
      <c r="K1094" s="27" t="s">
        <v>1779</v>
      </c>
    </row>
    <row r="1095" spans="1:12" s="49" customFormat="1" ht="32.450000000000003" customHeight="1" x14ac:dyDescent="0.25">
      <c r="A1095" s="23"/>
      <c r="B1095" s="28">
        <v>43971</v>
      </c>
      <c r="C1095" s="45">
        <v>212</v>
      </c>
      <c r="D1095" s="45" t="s">
        <v>3780</v>
      </c>
      <c r="E1095" s="45" t="s">
        <v>3782</v>
      </c>
      <c r="F1095" s="29" t="s">
        <v>9</v>
      </c>
      <c r="G1095" s="30" t="s">
        <v>3916</v>
      </c>
      <c r="H1095" s="29" t="s">
        <v>3936</v>
      </c>
      <c r="I1095" s="29" t="s">
        <v>3963</v>
      </c>
      <c r="J1095" s="29" t="s">
        <v>3772</v>
      </c>
      <c r="K1095" s="31" t="s">
        <v>1779</v>
      </c>
    </row>
    <row r="1096" spans="1:12" s="49" customFormat="1" ht="32.450000000000003" customHeight="1" x14ac:dyDescent="0.25">
      <c r="A1096" s="23"/>
      <c r="B1096" s="25">
        <v>43971</v>
      </c>
      <c r="C1096" s="44">
        <v>213</v>
      </c>
      <c r="D1096" s="44" t="s">
        <v>3780</v>
      </c>
      <c r="E1096" s="44" t="s">
        <v>3782</v>
      </c>
      <c r="F1096" s="26" t="s">
        <v>9</v>
      </c>
      <c r="G1096" s="26" t="s">
        <v>3916</v>
      </c>
      <c r="H1096" s="26" t="s">
        <v>3937</v>
      </c>
      <c r="I1096" s="26" t="s">
        <v>3964</v>
      </c>
      <c r="J1096" s="26" t="s">
        <v>3890</v>
      </c>
      <c r="K1096" s="27" t="s">
        <v>1779</v>
      </c>
    </row>
    <row r="1097" spans="1:12" s="49" customFormat="1" ht="32.450000000000003" customHeight="1" x14ac:dyDescent="0.25">
      <c r="A1097" s="23"/>
      <c r="B1097" s="28">
        <v>43971</v>
      </c>
      <c r="C1097" s="45">
        <v>214</v>
      </c>
      <c r="D1097" s="45" t="s">
        <v>3780</v>
      </c>
      <c r="E1097" s="45" t="s">
        <v>3782</v>
      </c>
      <c r="F1097" s="29" t="s">
        <v>9</v>
      </c>
      <c r="G1097" s="30" t="s">
        <v>3916</v>
      </c>
      <c r="H1097" s="29" t="s">
        <v>3938</v>
      </c>
      <c r="I1097" s="29" t="s">
        <v>3965</v>
      </c>
      <c r="J1097" s="29" t="s">
        <v>3890</v>
      </c>
      <c r="K1097" s="31" t="s">
        <v>1779</v>
      </c>
    </row>
    <row r="1098" spans="1:12" s="49" customFormat="1" ht="32.450000000000003" customHeight="1" x14ac:dyDescent="0.25">
      <c r="A1098" s="23"/>
      <c r="B1098" s="25">
        <v>43971</v>
      </c>
      <c r="C1098" s="44">
        <v>216</v>
      </c>
      <c r="D1098" s="44" t="s">
        <v>3780</v>
      </c>
      <c r="E1098" s="44" t="s">
        <v>3782</v>
      </c>
      <c r="F1098" s="26" t="s">
        <v>9</v>
      </c>
      <c r="G1098" s="26" t="s">
        <v>3916</v>
      </c>
      <c r="H1098" s="26" t="s">
        <v>3939</v>
      </c>
      <c r="I1098" s="26" t="s">
        <v>3966</v>
      </c>
      <c r="J1098" s="26" t="s">
        <v>3890</v>
      </c>
      <c r="K1098" s="27" t="s">
        <v>1779</v>
      </c>
    </row>
    <row r="1099" spans="1:12" s="49" customFormat="1" ht="32.450000000000003" customHeight="1" x14ac:dyDescent="0.25">
      <c r="A1099" s="23"/>
      <c r="B1099" s="28">
        <v>43972</v>
      </c>
      <c r="C1099" s="45">
        <v>216</v>
      </c>
      <c r="D1099" s="45" t="s">
        <v>3780</v>
      </c>
      <c r="E1099" s="45" t="s">
        <v>3782</v>
      </c>
      <c r="F1099" s="29" t="s">
        <v>9</v>
      </c>
      <c r="G1099" s="30" t="s">
        <v>3917</v>
      </c>
      <c r="H1099" s="29" t="s">
        <v>3940</v>
      </c>
      <c r="I1099" s="29" t="s">
        <v>3967</v>
      </c>
      <c r="J1099" s="29" t="s">
        <v>2016</v>
      </c>
      <c r="K1099" s="31" t="s">
        <v>1781</v>
      </c>
    </row>
    <row r="1100" spans="1:12" s="49" customFormat="1" ht="32.450000000000003" customHeight="1" x14ac:dyDescent="0.25">
      <c r="A1100" s="23"/>
      <c r="B1100" s="25">
        <v>43972</v>
      </c>
      <c r="C1100" s="44">
        <v>216</v>
      </c>
      <c r="D1100" s="44" t="s">
        <v>3780</v>
      </c>
      <c r="E1100" s="44" t="s">
        <v>3782</v>
      </c>
      <c r="F1100" s="26" t="s">
        <v>9</v>
      </c>
      <c r="G1100" s="26" t="s">
        <v>3917</v>
      </c>
      <c r="H1100" s="26" t="s">
        <v>3941</v>
      </c>
      <c r="I1100" s="26" t="s">
        <v>3968</v>
      </c>
      <c r="J1100" s="26" t="s">
        <v>3735</v>
      </c>
      <c r="K1100" s="27" t="s">
        <v>1781</v>
      </c>
    </row>
    <row r="1101" spans="1:12" s="49" customFormat="1" ht="32.450000000000003" customHeight="1" x14ac:dyDescent="0.25">
      <c r="A1101" s="23"/>
      <c r="B1101" s="28">
        <v>43976</v>
      </c>
      <c r="C1101" s="45">
        <v>222</v>
      </c>
      <c r="D1101" s="45" t="s">
        <v>3780</v>
      </c>
      <c r="E1101" s="45" t="s">
        <v>3782</v>
      </c>
      <c r="F1101" s="29" t="s">
        <v>9</v>
      </c>
      <c r="G1101" s="30" t="s">
        <v>3918</v>
      </c>
      <c r="H1101" s="29" t="s">
        <v>3942</v>
      </c>
      <c r="I1101" s="29" t="s">
        <v>3969</v>
      </c>
      <c r="J1101" s="29" t="s">
        <v>3980</v>
      </c>
      <c r="K1101" s="31" t="s">
        <v>3982</v>
      </c>
    </row>
    <row r="1102" spans="1:12" ht="12.75" x14ac:dyDescent="0.25">
      <c r="A1102" s="12" t="s">
        <v>0</v>
      </c>
      <c r="B1102" s="51" t="s">
        <v>998</v>
      </c>
      <c r="C1102" s="52"/>
      <c r="D1102" s="52"/>
      <c r="E1102" s="52"/>
      <c r="F1102" s="52"/>
      <c r="G1102" s="52"/>
      <c r="H1102" s="52"/>
      <c r="I1102" s="52"/>
      <c r="J1102" s="52"/>
      <c r="K1102" s="43">
        <f>COUNTA(B4:B1101)</f>
        <v>1098</v>
      </c>
      <c r="L1102" s="5"/>
    </row>
    <row r="1103" spans="1:12" x14ac:dyDescent="0.25">
      <c r="B1103" s="21" t="s">
        <v>999</v>
      </c>
      <c r="L1103" s="5"/>
    </row>
    <row r="1104" spans="1:12" x14ac:dyDescent="0.25">
      <c r="B1104" s="22" t="s">
        <v>3983</v>
      </c>
      <c r="H1104" s="2" t="s">
        <v>0</v>
      </c>
      <c r="I1104" s="1" t="s">
        <v>0</v>
      </c>
      <c r="L1104" s="5"/>
    </row>
    <row r="1105" spans="1:12" ht="15" x14ac:dyDescent="0.25">
      <c r="H1105" t="s">
        <v>0</v>
      </c>
      <c r="I1105" t="s">
        <v>0</v>
      </c>
      <c r="J1105" s="32"/>
      <c r="K1105" s="32"/>
      <c r="L1105" s="5"/>
    </row>
    <row r="1106" spans="1:12" x14ac:dyDescent="0.25">
      <c r="H1106" s="8" t="s">
        <v>0</v>
      </c>
      <c r="L1106" s="5"/>
    </row>
    <row r="1107" spans="1:12" ht="15" x14ac:dyDescent="0.25">
      <c r="H1107" t="s">
        <v>0</v>
      </c>
      <c r="L1107" s="5"/>
    </row>
    <row r="1108" spans="1:12" x14ac:dyDescent="0.25">
      <c r="H1108" s="8" t="s">
        <v>0</v>
      </c>
      <c r="L1108" s="5"/>
    </row>
    <row r="1109" spans="1:12" x14ac:dyDescent="0.25">
      <c r="H1109" s="8" t="s">
        <v>0</v>
      </c>
      <c r="L1109" s="5"/>
    </row>
    <row r="1110" spans="1:12" x14ac:dyDescent="0.25">
      <c r="H1110" s="2" t="s">
        <v>0</v>
      </c>
      <c r="L1110" s="5"/>
    </row>
    <row r="1111" spans="1:12" x14ac:dyDescent="0.25">
      <c r="H1111" s="8" t="s">
        <v>0</v>
      </c>
      <c r="L1111" s="5"/>
    </row>
    <row r="1112" spans="1:12" x14ac:dyDescent="0.25">
      <c r="H1112" s="2" t="s">
        <v>0</v>
      </c>
      <c r="L1112" s="5"/>
    </row>
    <row r="1113" spans="1:12" x14ac:dyDescent="0.25">
      <c r="A1113" s="5"/>
      <c r="B1113" s="5"/>
      <c r="C1113" s="5"/>
      <c r="D1113" s="48"/>
      <c r="E1113" s="48"/>
      <c r="F1113" s="5"/>
      <c r="G1113" s="24"/>
      <c r="H1113" s="8" t="s">
        <v>0</v>
      </c>
    </row>
    <row r="1114" spans="1:12" x14ac:dyDescent="0.25">
      <c r="A1114" s="5"/>
      <c r="B1114" s="5"/>
      <c r="C1114" s="5"/>
      <c r="D1114" s="48"/>
      <c r="E1114" s="48"/>
      <c r="F1114" s="5"/>
      <c r="G1114" s="24"/>
      <c r="H1114" s="8" t="s">
        <v>0</v>
      </c>
    </row>
    <row r="1115" spans="1:12" x14ac:dyDescent="0.25">
      <c r="A1115" s="5"/>
      <c r="B1115" s="5"/>
      <c r="C1115" s="5"/>
      <c r="D1115" s="48"/>
      <c r="E1115" s="48"/>
      <c r="F1115" s="5"/>
      <c r="G1115" s="24"/>
      <c r="H1115" s="11" t="s">
        <v>0</v>
      </c>
    </row>
    <row r="1116" spans="1:12" x14ac:dyDescent="0.25">
      <c r="A1116" s="5"/>
      <c r="B1116" s="5"/>
      <c r="C1116" s="5"/>
      <c r="D1116" s="48"/>
      <c r="E1116" s="48"/>
      <c r="F1116" s="5"/>
      <c r="G1116" s="24"/>
      <c r="H1116" s="2" t="s">
        <v>0</v>
      </c>
    </row>
    <row r="1117" spans="1:12" x14ac:dyDescent="0.25">
      <c r="A1117" s="5"/>
      <c r="B1117" s="5"/>
      <c r="C1117" s="5"/>
      <c r="D1117" s="48"/>
      <c r="E1117" s="48"/>
      <c r="F1117" s="5"/>
      <c r="G1117" s="24"/>
      <c r="H1117" s="11" t="s">
        <v>0</v>
      </c>
    </row>
    <row r="1118" spans="1:12" x14ac:dyDescent="0.25">
      <c r="A1118" s="5"/>
      <c r="B1118" s="5"/>
      <c r="C1118" s="5"/>
      <c r="D1118" s="48"/>
      <c r="E1118" s="48"/>
      <c r="F1118" s="5"/>
      <c r="G1118" s="24"/>
      <c r="H1118" s="2" t="s">
        <v>0</v>
      </c>
    </row>
    <row r="1119" spans="1:12" x14ac:dyDescent="0.25">
      <c r="A1119" s="5"/>
      <c r="B1119" s="5"/>
      <c r="C1119" s="5"/>
      <c r="D1119" s="48"/>
      <c r="E1119" s="48"/>
      <c r="F1119" s="5"/>
      <c r="G1119" s="24"/>
      <c r="H1119" s="2" t="s">
        <v>0</v>
      </c>
    </row>
    <row r="1120" spans="1:12" x14ac:dyDescent="0.25">
      <c r="A1120" s="5"/>
      <c r="B1120" s="5"/>
      <c r="C1120" s="5"/>
      <c r="D1120" s="48"/>
      <c r="E1120" s="48"/>
      <c r="F1120" s="5"/>
      <c r="G1120" s="24"/>
      <c r="H1120" s="2" t="s">
        <v>0</v>
      </c>
    </row>
    <row r="1121" spans="1:12" x14ac:dyDescent="0.25">
      <c r="A1121" s="5"/>
      <c r="B1121" s="5"/>
      <c r="C1121" s="5"/>
      <c r="D1121" s="48"/>
      <c r="E1121" s="48"/>
      <c r="F1121" s="5"/>
      <c r="G1121" s="24"/>
      <c r="H1121" s="2" t="s">
        <v>0</v>
      </c>
    </row>
    <row r="1122" spans="1:12" x14ac:dyDescent="0.25">
      <c r="A1122" s="5"/>
      <c r="B1122" s="5"/>
      <c r="C1122" s="5"/>
      <c r="D1122" s="48"/>
      <c r="E1122" s="48"/>
      <c r="F1122" s="5"/>
      <c r="G1122" s="24"/>
      <c r="H1122" s="11" t="s">
        <v>0</v>
      </c>
    </row>
    <row r="1123" spans="1:12" x14ac:dyDescent="0.25">
      <c r="A1123" s="5"/>
      <c r="B1123" s="5"/>
      <c r="C1123" s="5"/>
      <c r="D1123" s="48"/>
      <c r="E1123" s="48"/>
      <c r="F1123" s="5"/>
      <c r="G1123" s="24"/>
      <c r="L1123" s="5"/>
    </row>
    <row r="1124" spans="1:12" x14ac:dyDescent="0.25">
      <c r="A1124" s="5"/>
      <c r="B1124" s="5"/>
      <c r="C1124" s="5"/>
      <c r="D1124" s="48"/>
      <c r="E1124" s="48"/>
      <c r="F1124" s="5"/>
      <c r="G1124" s="24"/>
      <c r="L1124" s="5"/>
    </row>
    <row r="1125" spans="1:12" x14ac:dyDescent="0.25">
      <c r="A1125" s="5"/>
      <c r="B1125" s="5"/>
      <c r="C1125" s="5"/>
      <c r="D1125" s="48"/>
      <c r="E1125" s="48"/>
      <c r="F1125" s="5"/>
      <c r="G1125" s="24"/>
      <c r="L1125" s="5"/>
    </row>
    <row r="1126" spans="1:12" x14ac:dyDescent="0.25">
      <c r="A1126" s="5"/>
      <c r="B1126" s="5"/>
      <c r="C1126" s="5"/>
      <c r="D1126" s="48"/>
      <c r="E1126" s="48"/>
      <c r="F1126" s="5"/>
      <c r="G1126" s="24"/>
      <c r="L1126" s="5"/>
    </row>
    <row r="1127" spans="1:12" x14ac:dyDescent="0.25">
      <c r="A1127" s="5"/>
      <c r="B1127" s="5"/>
      <c r="C1127" s="5"/>
      <c r="D1127" s="48"/>
      <c r="E1127" s="48"/>
      <c r="F1127" s="5"/>
      <c r="G1127" s="24"/>
      <c r="L1127" s="5"/>
    </row>
    <row r="1128" spans="1:12" x14ac:dyDescent="0.25">
      <c r="A1128" s="5"/>
      <c r="B1128" s="5"/>
      <c r="C1128" s="5"/>
      <c r="D1128" s="48"/>
      <c r="E1128" s="48"/>
      <c r="F1128" s="5"/>
      <c r="G1128" s="24"/>
      <c r="L1128" s="5"/>
    </row>
    <row r="1129" spans="1:12" x14ac:dyDescent="0.25">
      <c r="A1129" s="5"/>
      <c r="B1129" s="5"/>
      <c r="C1129" s="5"/>
      <c r="D1129" s="48"/>
      <c r="E1129" s="48"/>
      <c r="F1129" s="5"/>
      <c r="G1129" s="24"/>
      <c r="H1129" s="5"/>
      <c r="I1129" s="5"/>
      <c r="J1129" s="24"/>
      <c r="K1129" s="24"/>
      <c r="L1129" s="5"/>
    </row>
    <row r="1130" spans="1:12" x14ac:dyDescent="0.25">
      <c r="A1130" s="5"/>
      <c r="B1130" s="5"/>
      <c r="C1130" s="5"/>
      <c r="D1130" s="48"/>
      <c r="E1130" s="48"/>
      <c r="F1130" s="5"/>
      <c r="G1130" s="24"/>
      <c r="H1130" s="5"/>
      <c r="I1130" s="5"/>
      <c r="J1130" s="24"/>
      <c r="K1130" s="24"/>
      <c r="L1130" s="5"/>
    </row>
    <row r="1131" spans="1:12" x14ac:dyDescent="0.25">
      <c r="A1131" s="5"/>
      <c r="B1131" s="5"/>
      <c r="C1131" s="5"/>
      <c r="D1131" s="48"/>
      <c r="E1131" s="48"/>
      <c r="F1131" s="5"/>
      <c r="G1131" s="24"/>
      <c r="H1131" s="5"/>
      <c r="I1131" s="5"/>
      <c r="J1131" s="24"/>
      <c r="K1131" s="24"/>
      <c r="L1131" s="5"/>
    </row>
    <row r="1132" spans="1:12" x14ac:dyDescent="0.25">
      <c r="A1132" s="5"/>
      <c r="B1132" s="5"/>
      <c r="C1132" s="5"/>
      <c r="D1132" s="48"/>
      <c r="E1132" s="48"/>
      <c r="F1132" s="5"/>
      <c r="G1132" s="24"/>
      <c r="H1132" s="5"/>
      <c r="I1132" s="5"/>
      <c r="J1132" s="24"/>
      <c r="K1132" s="24"/>
      <c r="L1132" s="5"/>
    </row>
    <row r="1133" spans="1:12" x14ac:dyDescent="0.25">
      <c r="A1133" s="5"/>
      <c r="B1133" s="5"/>
      <c r="C1133" s="5"/>
      <c r="D1133" s="48"/>
      <c r="E1133" s="48"/>
      <c r="F1133" s="5"/>
      <c r="G1133" s="24"/>
      <c r="H1133" s="5"/>
      <c r="I1133" s="5"/>
      <c r="J1133" s="24"/>
      <c r="K1133" s="24"/>
      <c r="L1133" s="5"/>
    </row>
    <row r="1134" spans="1:12" x14ac:dyDescent="0.25">
      <c r="A1134" s="5"/>
      <c r="B1134" s="5"/>
      <c r="C1134" s="5"/>
      <c r="D1134" s="48"/>
      <c r="E1134" s="48"/>
      <c r="F1134" s="5"/>
      <c r="G1134" s="24"/>
      <c r="H1134" s="5"/>
      <c r="I1134" s="5"/>
      <c r="J1134" s="24"/>
      <c r="K1134" s="24"/>
      <c r="L1134" s="5"/>
    </row>
  </sheetData>
  <mergeCells count="2">
    <mergeCell ref="B1102:J1102"/>
    <mergeCell ref="B1:K1"/>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3"/>
  <sheetViews>
    <sheetView showGridLines="0" showRowColHeaders="0" zoomScaleNormal="100" workbookViewId="0">
      <pane ySplit="3" topLeftCell="A4" activePane="bottomLeft" state="frozen"/>
      <selection pane="bottomLeft" activeCell="B3" sqref="B3"/>
    </sheetView>
  </sheetViews>
  <sheetFormatPr defaultRowHeight="15" x14ac:dyDescent="0.25"/>
  <cols>
    <col min="1" max="1" width="2.7109375" style="3" customWidth="1"/>
    <col min="2" max="2" width="18.7109375" style="7" customWidth="1"/>
    <col min="3" max="5" width="15.7109375" style="1" customWidth="1"/>
    <col min="6" max="6" width="50.7109375" style="2" customWidth="1"/>
    <col min="7" max="7" width="10.7109375" style="1" customWidth="1"/>
    <col min="8" max="8" width="12.7109375" style="1" customWidth="1"/>
    <col min="9" max="9" width="10.7109375" style="1" customWidth="1"/>
    <col min="10" max="10" width="20.7109375" style="1" customWidth="1"/>
    <col min="11" max="11" width="35.7109375" style="1" customWidth="1"/>
  </cols>
  <sheetData>
    <row r="1" spans="1:12" ht="21" x14ac:dyDescent="0.25">
      <c r="B1" s="53" t="s">
        <v>1000</v>
      </c>
      <c r="C1" s="53"/>
      <c r="D1" s="53"/>
      <c r="E1" s="53"/>
      <c r="F1" s="53"/>
      <c r="G1" s="53"/>
      <c r="H1" s="53"/>
      <c r="I1" s="53"/>
      <c r="J1" s="53"/>
      <c r="K1" s="53"/>
    </row>
    <row r="2" spans="1:12" x14ac:dyDescent="0.25">
      <c r="C2" s="4"/>
    </row>
    <row r="3" spans="1:12" ht="33.75" x14ac:dyDescent="0.25">
      <c r="A3" s="6"/>
      <c r="B3" s="18" t="s">
        <v>1003</v>
      </c>
      <c r="C3" s="19" t="s">
        <v>1004</v>
      </c>
      <c r="D3" s="19" t="s">
        <v>1005</v>
      </c>
      <c r="E3" s="19" t="s">
        <v>1006</v>
      </c>
      <c r="F3" s="19" t="s">
        <v>1001</v>
      </c>
      <c r="G3" s="19" t="s">
        <v>1017</v>
      </c>
      <c r="H3" s="19" t="s">
        <v>3988</v>
      </c>
      <c r="I3" s="19" t="s">
        <v>1032</v>
      </c>
      <c r="J3" s="19" t="s">
        <v>1033</v>
      </c>
      <c r="K3" s="20" t="s">
        <v>3</v>
      </c>
      <c r="L3" s="5"/>
    </row>
    <row r="4" spans="1:12" x14ac:dyDescent="0.25">
      <c r="B4" s="33">
        <v>41080</v>
      </c>
      <c r="C4" s="34">
        <v>41081</v>
      </c>
      <c r="D4" s="34">
        <v>41080</v>
      </c>
      <c r="E4" s="34">
        <v>44590</v>
      </c>
      <c r="F4" s="26" t="s">
        <v>3792</v>
      </c>
      <c r="G4" s="26" t="s">
        <v>1018</v>
      </c>
      <c r="H4" s="35">
        <v>450000</v>
      </c>
      <c r="I4" s="36">
        <v>0.16950000000000001</v>
      </c>
      <c r="J4" s="26" t="s">
        <v>1034</v>
      </c>
      <c r="K4" s="37" t="s">
        <v>1009</v>
      </c>
      <c r="L4" s="5"/>
    </row>
    <row r="5" spans="1:12" x14ac:dyDescent="0.25">
      <c r="B5" s="38">
        <v>41141</v>
      </c>
      <c r="C5" s="39">
        <v>41141</v>
      </c>
      <c r="D5" s="39">
        <v>41136</v>
      </c>
      <c r="E5" s="39">
        <v>45641</v>
      </c>
      <c r="F5" s="30" t="s">
        <v>3793</v>
      </c>
      <c r="G5" s="30" t="s">
        <v>1019</v>
      </c>
      <c r="H5" s="40">
        <v>75000</v>
      </c>
      <c r="I5" s="41">
        <v>7.8899999999999998E-2</v>
      </c>
      <c r="J5" s="29" t="s">
        <v>1035</v>
      </c>
      <c r="K5" s="42" t="s">
        <v>1010</v>
      </c>
      <c r="L5" s="5"/>
    </row>
    <row r="6" spans="1:12" x14ac:dyDescent="0.25">
      <c r="B6" s="33">
        <v>41173</v>
      </c>
      <c r="C6" s="34">
        <v>41185</v>
      </c>
      <c r="D6" s="34">
        <v>41180</v>
      </c>
      <c r="E6" s="34">
        <v>44648</v>
      </c>
      <c r="F6" s="26" t="s">
        <v>3794</v>
      </c>
      <c r="G6" s="26" t="s">
        <v>1020</v>
      </c>
      <c r="H6" s="35">
        <v>2025000</v>
      </c>
      <c r="I6" s="36">
        <v>0.105</v>
      </c>
      <c r="J6" s="26" t="s">
        <v>1034</v>
      </c>
      <c r="K6" s="37" t="s">
        <v>1011</v>
      </c>
      <c r="L6" s="5"/>
    </row>
    <row r="7" spans="1:12" x14ac:dyDescent="0.25">
      <c r="B7" s="38">
        <v>41253</v>
      </c>
      <c r="C7" s="39">
        <v>41260</v>
      </c>
      <c r="D7" s="39">
        <v>41260</v>
      </c>
      <c r="E7" s="39">
        <v>45308</v>
      </c>
      <c r="F7" s="30" t="s">
        <v>3795</v>
      </c>
      <c r="G7" s="30" t="s">
        <v>1021</v>
      </c>
      <c r="H7" s="40">
        <v>364000</v>
      </c>
      <c r="I7" s="41">
        <v>0.13489999999999999</v>
      </c>
      <c r="J7" s="29" t="s">
        <v>1034</v>
      </c>
      <c r="K7" s="42" t="s">
        <v>1012</v>
      </c>
      <c r="L7" s="5"/>
    </row>
    <row r="8" spans="1:12" x14ac:dyDescent="0.25">
      <c r="A8" s="6"/>
      <c r="B8" s="33">
        <v>41379</v>
      </c>
      <c r="C8" s="34">
        <v>41379</v>
      </c>
      <c r="D8" s="34">
        <v>41355</v>
      </c>
      <c r="E8" s="34">
        <v>43487</v>
      </c>
      <c r="F8" s="26" t="s">
        <v>3796</v>
      </c>
      <c r="G8" s="26" t="s">
        <v>1022</v>
      </c>
      <c r="H8" s="35">
        <v>570000</v>
      </c>
      <c r="I8" s="36">
        <v>0.1585</v>
      </c>
      <c r="J8" s="26" t="s">
        <v>1034</v>
      </c>
      <c r="K8" s="37" t="s">
        <v>1009</v>
      </c>
      <c r="L8" s="5"/>
    </row>
    <row r="9" spans="1:12" ht="22.5" x14ac:dyDescent="0.25">
      <c r="A9" s="6"/>
      <c r="B9" s="38">
        <v>41474</v>
      </c>
      <c r="C9" s="39">
        <v>41479</v>
      </c>
      <c r="D9" s="39">
        <v>41466</v>
      </c>
      <c r="E9" s="39">
        <v>43174</v>
      </c>
      <c r="F9" s="30" t="s">
        <v>3797</v>
      </c>
      <c r="G9" s="30" t="s">
        <v>1023</v>
      </c>
      <c r="H9" s="40">
        <v>50000</v>
      </c>
      <c r="I9" s="41">
        <v>7.9699999999999993E-2</v>
      </c>
      <c r="J9" s="29" t="s">
        <v>1035</v>
      </c>
      <c r="K9" s="42" t="s">
        <v>1012</v>
      </c>
      <c r="L9" s="5"/>
    </row>
    <row r="10" spans="1:12" ht="22.5" x14ac:dyDescent="0.25">
      <c r="A10" s="6"/>
      <c r="B10" s="33">
        <v>41474</v>
      </c>
      <c r="C10" s="34">
        <v>41479</v>
      </c>
      <c r="D10" s="34">
        <v>41466</v>
      </c>
      <c r="E10" s="34">
        <v>43174</v>
      </c>
      <c r="F10" s="26" t="s">
        <v>3797</v>
      </c>
      <c r="G10" s="26" t="s">
        <v>1024</v>
      </c>
      <c r="H10" s="35">
        <v>50000</v>
      </c>
      <c r="I10" s="36">
        <v>7.9699999999999993E-2</v>
      </c>
      <c r="J10" s="26" t="s">
        <v>1035</v>
      </c>
      <c r="K10" s="37" t="s">
        <v>1012</v>
      </c>
      <c r="L10" s="5"/>
    </row>
    <row r="11" spans="1:12" x14ac:dyDescent="0.25">
      <c r="A11" s="6"/>
      <c r="B11" s="38">
        <v>41480</v>
      </c>
      <c r="C11" s="39">
        <v>41480</v>
      </c>
      <c r="D11" s="39">
        <v>41466</v>
      </c>
      <c r="E11" s="39">
        <v>45494</v>
      </c>
      <c r="F11" s="30" t="s">
        <v>1007</v>
      </c>
      <c r="G11" s="30" t="s">
        <v>1025</v>
      </c>
      <c r="H11" s="40">
        <v>347350</v>
      </c>
      <c r="I11" s="41">
        <v>0.12</v>
      </c>
      <c r="J11" s="29" t="s">
        <v>1034</v>
      </c>
      <c r="K11" s="42" t="s">
        <v>1013</v>
      </c>
      <c r="L11" s="5"/>
    </row>
    <row r="12" spans="1:12" x14ac:dyDescent="0.25">
      <c r="A12" s="6"/>
      <c r="B12" s="33">
        <v>41480</v>
      </c>
      <c r="C12" s="34">
        <v>41480</v>
      </c>
      <c r="D12" s="34">
        <v>41466</v>
      </c>
      <c r="E12" s="34">
        <v>45586</v>
      </c>
      <c r="F12" s="26" t="s">
        <v>1007</v>
      </c>
      <c r="G12" s="26" t="s">
        <v>1026</v>
      </c>
      <c r="H12" s="35">
        <v>347350</v>
      </c>
      <c r="I12" s="36">
        <v>0.12</v>
      </c>
      <c r="J12" s="26" t="s">
        <v>1034</v>
      </c>
      <c r="K12" s="37" t="s">
        <v>1013</v>
      </c>
      <c r="L12" s="5"/>
    </row>
    <row r="13" spans="1:12" x14ac:dyDescent="0.25">
      <c r="A13" s="6"/>
      <c r="B13" s="38">
        <v>41526</v>
      </c>
      <c r="C13" s="39">
        <v>41569</v>
      </c>
      <c r="D13" s="39">
        <v>41548</v>
      </c>
      <c r="E13" s="39">
        <v>45200</v>
      </c>
      <c r="F13" s="30" t="s">
        <v>3798</v>
      </c>
      <c r="G13" s="30" t="s">
        <v>1027</v>
      </c>
      <c r="H13" s="40">
        <v>450000</v>
      </c>
      <c r="I13" s="41">
        <v>0.14000000000000001</v>
      </c>
      <c r="J13" s="29" t="s">
        <v>1034</v>
      </c>
      <c r="K13" s="42" t="s">
        <v>1014</v>
      </c>
      <c r="L13" s="5"/>
    </row>
    <row r="14" spans="1:12" x14ac:dyDescent="0.25">
      <c r="B14" s="33">
        <v>41568</v>
      </c>
      <c r="C14" s="34">
        <v>41579</v>
      </c>
      <c r="D14" s="34">
        <v>41562</v>
      </c>
      <c r="E14" s="34">
        <v>44119</v>
      </c>
      <c r="F14" s="26" t="s">
        <v>2650</v>
      </c>
      <c r="G14" s="26" t="s">
        <v>1028</v>
      </c>
      <c r="H14" s="35">
        <v>304025</v>
      </c>
      <c r="I14" s="36">
        <v>6.3799999999999996E-2</v>
      </c>
      <c r="J14" s="26" t="s">
        <v>1035</v>
      </c>
      <c r="K14" s="37" t="s">
        <v>1015</v>
      </c>
      <c r="L14" s="5"/>
    </row>
    <row r="15" spans="1:12" x14ac:dyDescent="0.25">
      <c r="A15" s="6"/>
      <c r="B15" s="38">
        <v>42261</v>
      </c>
      <c r="C15" s="39">
        <v>42312</v>
      </c>
      <c r="D15" s="39">
        <v>42307</v>
      </c>
      <c r="E15" s="39">
        <v>44499</v>
      </c>
      <c r="F15" s="30" t="s">
        <v>3799</v>
      </c>
      <c r="G15" s="30" t="s">
        <v>1029</v>
      </c>
      <c r="H15" s="40">
        <v>1000000</v>
      </c>
      <c r="I15" s="41">
        <v>0.14476</v>
      </c>
      <c r="J15" s="29" t="s">
        <v>1034</v>
      </c>
      <c r="K15" s="42" t="s">
        <v>1009</v>
      </c>
      <c r="L15" s="5"/>
    </row>
    <row r="16" spans="1:12" s="46" customFormat="1" x14ac:dyDescent="0.25">
      <c r="A16" s="3"/>
      <c r="B16" s="33">
        <v>43109</v>
      </c>
      <c r="C16" s="34">
        <v>43131</v>
      </c>
      <c r="D16" s="34">
        <v>43104</v>
      </c>
      <c r="E16" s="34">
        <v>46765</v>
      </c>
      <c r="F16" s="26" t="s">
        <v>3786</v>
      </c>
      <c r="G16" s="26" t="s">
        <v>1030</v>
      </c>
      <c r="H16" s="35">
        <v>1628100</v>
      </c>
      <c r="I16" s="36">
        <v>0.1182</v>
      </c>
      <c r="J16" s="26" t="s">
        <v>1034</v>
      </c>
      <c r="K16" s="37" t="s">
        <v>1016</v>
      </c>
      <c r="L16" s="48"/>
    </row>
    <row r="17" spans="1:12" s="46" customFormat="1" x14ac:dyDescent="0.25">
      <c r="A17" s="50"/>
      <c r="B17" s="38">
        <v>43182</v>
      </c>
      <c r="C17" s="39">
        <v>43203</v>
      </c>
      <c r="D17" s="39">
        <v>43201</v>
      </c>
      <c r="E17" s="39">
        <v>46860</v>
      </c>
      <c r="F17" s="30" t="s">
        <v>3787</v>
      </c>
      <c r="G17" s="30" t="s">
        <v>1031</v>
      </c>
      <c r="H17" s="40">
        <v>655000</v>
      </c>
      <c r="I17" s="41">
        <v>0.115</v>
      </c>
      <c r="J17" s="29" t="s">
        <v>1034</v>
      </c>
      <c r="K17" s="42" t="s">
        <v>1009</v>
      </c>
      <c r="L17" s="48"/>
    </row>
    <row r="18" spans="1:12" s="46" customFormat="1" x14ac:dyDescent="0.25">
      <c r="A18" s="50"/>
      <c r="B18" s="33">
        <v>43616</v>
      </c>
      <c r="C18" s="34">
        <v>43941</v>
      </c>
      <c r="D18" s="34">
        <v>43636</v>
      </c>
      <c r="E18" s="34">
        <v>47500</v>
      </c>
      <c r="F18" s="26" t="s">
        <v>3786</v>
      </c>
      <c r="G18" s="26" t="s">
        <v>3909</v>
      </c>
      <c r="H18" s="35">
        <v>3198350</v>
      </c>
      <c r="I18" s="36">
        <v>8.7485999999999994E-2</v>
      </c>
      <c r="J18" s="26" t="s">
        <v>2397</v>
      </c>
      <c r="K18" s="37" t="s">
        <v>1016</v>
      </c>
      <c r="L18" s="48"/>
    </row>
    <row r="19" spans="1:12" x14ac:dyDescent="0.25">
      <c r="B19" s="38">
        <v>43734</v>
      </c>
      <c r="C19" s="39">
        <v>43748</v>
      </c>
      <c r="D19" s="39">
        <v>43739</v>
      </c>
      <c r="E19" s="39">
        <v>46310</v>
      </c>
      <c r="F19" s="30" t="s">
        <v>3788</v>
      </c>
      <c r="G19" s="30" t="s">
        <v>3790</v>
      </c>
      <c r="H19" s="40">
        <v>20500</v>
      </c>
      <c r="I19" s="41">
        <v>8.1100000000000005E-2</v>
      </c>
      <c r="J19" s="29" t="s">
        <v>1035</v>
      </c>
      <c r="K19" s="42" t="s">
        <v>2186</v>
      </c>
      <c r="L19" s="5"/>
    </row>
    <row r="20" spans="1:12" x14ac:dyDescent="0.25">
      <c r="A20" s="6"/>
      <c r="B20" s="33">
        <v>43843</v>
      </c>
      <c r="C20" s="34">
        <v>43864</v>
      </c>
      <c r="D20" s="34">
        <v>43840</v>
      </c>
      <c r="E20" s="34">
        <v>46032</v>
      </c>
      <c r="F20" s="26" t="s">
        <v>3789</v>
      </c>
      <c r="G20" s="26" t="s">
        <v>3791</v>
      </c>
      <c r="H20" s="35">
        <v>20000</v>
      </c>
      <c r="I20" s="36">
        <v>0.124519</v>
      </c>
      <c r="J20" s="26" t="s">
        <v>2397</v>
      </c>
      <c r="K20" s="37" t="s">
        <v>2187</v>
      </c>
      <c r="L20" s="5"/>
    </row>
    <row r="21" spans="1:12" x14ac:dyDescent="0.25">
      <c r="A21" s="12" t="s">
        <v>0</v>
      </c>
      <c r="B21" s="51" t="s">
        <v>1008</v>
      </c>
      <c r="C21" s="52"/>
      <c r="D21" s="52"/>
      <c r="E21" s="52"/>
      <c r="F21" s="52"/>
      <c r="G21" s="52"/>
      <c r="H21" s="52"/>
      <c r="I21" s="52"/>
      <c r="J21" s="52"/>
      <c r="K21" s="13">
        <f>COUNT(B4:B20)</f>
        <v>17</v>
      </c>
    </row>
    <row r="22" spans="1:12" x14ac:dyDescent="0.25">
      <c r="B22" s="21" t="s">
        <v>1002</v>
      </c>
    </row>
    <row r="23" spans="1:12" x14ac:dyDescent="0.25">
      <c r="B23" s="22" t="s">
        <v>3983</v>
      </c>
      <c r="F23" s="2" t="s">
        <v>0</v>
      </c>
      <c r="G23" s="1" t="s">
        <v>0</v>
      </c>
      <c r="I23" s="1" t="s">
        <v>0</v>
      </c>
    </row>
    <row r="24" spans="1:12" x14ac:dyDescent="0.25">
      <c r="F24" t="s">
        <v>0</v>
      </c>
      <c r="G24" t="s">
        <v>0</v>
      </c>
      <c r="I24" s="1" t="s">
        <v>0</v>
      </c>
    </row>
    <row r="25" spans="1:12" x14ac:dyDescent="0.25">
      <c r="F25" s="8" t="s">
        <v>0</v>
      </c>
      <c r="H25" s="9" t="s">
        <v>0</v>
      </c>
      <c r="I25" s="1" t="s">
        <v>0</v>
      </c>
    </row>
    <row r="26" spans="1:12" x14ac:dyDescent="0.25">
      <c r="F26" t="s">
        <v>0</v>
      </c>
      <c r="I26" s="1" t="s">
        <v>0</v>
      </c>
    </row>
    <row r="27" spans="1:12" x14ac:dyDescent="0.25">
      <c r="F27" s="8" t="s">
        <v>0</v>
      </c>
      <c r="I27" s="1" t="s">
        <v>0</v>
      </c>
    </row>
    <row r="28" spans="1:12" x14ac:dyDescent="0.25">
      <c r="F28" s="8" t="s">
        <v>0</v>
      </c>
      <c r="I28" s="1" t="s">
        <v>0</v>
      </c>
    </row>
    <row r="29" spans="1:12" x14ac:dyDescent="0.25">
      <c r="F29" s="2" t="s">
        <v>0</v>
      </c>
      <c r="I29" s="1" t="s">
        <v>0</v>
      </c>
    </row>
    <row r="30" spans="1:12" x14ac:dyDescent="0.25">
      <c r="F30" s="8" t="s">
        <v>0</v>
      </c>
    </row>
    <row r="31" spans="1:12" x14ac:dyDescent="0.25">
      <c r="F31" s="2" t="s">
        <v>0</v>
      </c>
    </row>
    <row r="32" spans="1:12" x14ac:dyDescent="0.25">
      <c r="A32" s="5"/>
      <c r="B32" s="5"/>
      <c r="C32" s="5"/>
      <c r="D32" s="5"/>
      <c r="E32" s="5"/>
      <c r="F32" s="8" t="s">
        <v>0</v>
      </c>
    </row>
    <row r="33" spans="1:11" x14ac:dyDescent="0.25">
      <c r="A33" s="5"/>
      <c r="B33" s="5"/>
      <c r="C33" s="5"/>
      <c r="D33" s="5"/>
      <c r="E33" s="5"/>
      <c r="F33" s="8" t="s">
        <v>0</v>
      </c>
      <c r="I33" s="10" t="s">
        <v>0</v>
      </c>
      <c r="J33" s="10"/>
    </row>
    <row r="34" spans="1:11" x14ac:dyDescent="0.25">
      <c r="A34" s="5"/>
      <c r="B34" s="5"/>
      <c r="C34" s="5"/>
      <c r="D34" s="5"/>
      <c r="E34" s="5"/>
      <c r="F34" s="11" t="s">
        <v>0</v>
      </c>
      <c r="I34" s="10" t="s">
        <v>0</v>
      </c>
      <c r="J34" s="10"/>
    </row>
    <row r="35" spans="1:11" x14ac:dyDescent="0.25">
      <c r="A35" s="5"/>
      <c r="B35" s="5"/>
      <c r="C35" s="5"/>
      <c r="D35" s="5"/>
      <c r="E35" s="5"/>
      <c r="F35" s="2" t="s">
        <v>0</v>
      </c>
      <c r="I35" s="10" t="s">
        <v>0</v>
      </c>
      <c r="J35" s="10"/>
    </row>
    <row r="36" spans="1:11" x14ac:dyDescent="0.25">
      <c r="A36" s="5"/>
      <c r="B36" s="5"/>
      <c r="C36" s="5"/>
      <c r="D36" s="5"/>
      <c r="E36" s="5"/>
      <c r="F36" s="11" t="s">
        <v>0</v>
      </c>
      <c r="I36" s="10" t="s">
        <v>0</v>
      </c>
      <c r="J36" s="10"/>
    </row>
    <row r="37" spans="1:11" x14ac:dyDescent="0.25">
      <c r="A37" s="5"/>
      <c r="B37" s="5"/>
      <c r="C37" s="5"/>
      <c r="D37" s="5"/>
      <c r="E37" s="5"/>
      <c r="F37" s="2" t="s">
        <v>0</v>
      </c>
      <c r="I37" s="10" t="s">
        <v>0</v>
      </c>
      <c r="J37" s="10"/>
    </row>
    <row r="38" spans="1:11" x14ac:dyDescent="0.25">
      <c r="A38" s="5"/>
      <c r="B38" s="5"/>
      <c r="C38" s="5"/>
      <c r="D38" s="5"/>
      <c r="E38" s="5"/>
      <c r="F38" s="2" t="s">
        <v>0</v>
      </c>
      <c r="I38" s="10" t="s">
        <v>0</v>
      </c>
      <c r="J38" s="10"/>
    </row>
    <row r="39" spans="1:11" x14ac:dyDescent="0.25">
      <c r="A39" s="5"/>
      <c r="B39" s="5"/>
      <c r="C39" s="5"/>
      <c r="D39" s="5"/>
      <c r="E39" s="5"/>
      <c r="F39" s="2" t="s">
        <v>0</v>
      </c>
      <c r="I39" s="10" t="s">
        <v>0</v>
      </c>
      <c r="J39" s="10"/>
    </row>
    <row r="40" spans="1:11" x14ac:dyDescent="0.25">
      <c r="A40" s="5"/>
      <c r="B40" s="5"/>
      <c r="C40" s="5"/>
      <c r="D40" s="5"/>
      <c r="E40" s="5"/>
      <c r="F40" s="2" t="s">
        <v>0</v>
      </c>
      <c r="I40" s="10" t="s">
        <v>0</v>
      </c>
      <c r="J40" s="10"/>
    </row>
    <row r="41" spans="1:11" x14ac:dyDescent="0.25">
      <c r="A41" s="5"/>
      <c r="B41" s="5"/>
      <c r="C41" s="5"/>
      <c r="D41" s="5"/>
      <c r="E41" s="5"/>
      <c r="F41" s="11" t="s">
        <v>0</v>
      </c>
      <c r="I41" s="10" t="s">
        <v>0</v>
      </c>
      <c r="J41" s="10"/>
    </row>
    <row r="42" spans="1:11" x14ac:dyDescent="0.25">
      <c r="A42" s="5"/>
      <c r="B42" s="5"/>
      <c r="C42" s="5"/>
      <c r="D42" s="5"/>
      <c r="E42" s="5"/>
      <c r="I42" s="10" t="s">
        <v>0</v>
      </c>
      <c r="J42" s="10"/>
    </row>
    <row r="43" spans="1:11" x14ac:dyDescent="0.25">
      <c r="A43" s="5"/>
      <c r="B43" s="5"/>
      <c r="C43" s="5"/>
      <c r="D43" s="5"/>
      <c r="E43" s="5"/>
      <c r="I43" s="10" t="s">
        <v>0</v>
      </c>
      <c r="J43" s="10"/>
    </row>
    <row r="44" spans="1:11" x14ac:dyDescent="0.25">
      <c r="A44" s="5"/>
      <c r="B44" s="5"/>
      <c r="C44" s="5"/>
      <c r="D44" s="5"/>
      <c r="E44" s="5"/>
      <c r="I44" s="10" t="s">
        <v>0</v>
      </c>
      <c r="J44" s="10"/>
    </row>
    <row r="45" spans="1:11" x14ac:dyDescent="0.25">
      <c r="A45" s="5"/>
      <c r="B45" s="5"/>
      <c r="C45" s="5"/>
      <c r="D45" s="5"/>
      <c r="E45" s="5"/>
      <c r="I45" s="10" t="s">
        <v>0</v>
      </c>
      <c r="J45" s="10"/>
    </row>
    <row r="46" spans="1:11" x14ac:dyDescent="0.25">
      <c r="A46" s="5"/>
      <c r="B46" s="5"/>
      <c r="C46" s="5"/>
      <c r="D46" s="5"/>
      <c r="E46" s="5"/>
      <c r="I46" s="10"/>
      <c r="J46" s="10"/>
    </row>
    <row r="47" spans="1:11" x14ac:dyDescent="0.25">
      <c r="A47" s="5"/>
      <c r="B47" s="5"/>
      <c r="C47" s="5"/>
      <c r="D47" s="5"/>
      <c r="E47" s="5"/>
      <c r="I47" s="10"/>
      <c r="J47" s="10"/>
    </row>
    <row r="48" spans="1:11" x14ac:dyDescent="0.25">
      <c r="A48" s="5"/>
      <c r="B48" s="5"/>
      <c r="C48" s="5"/>
      <c r="D48" s="5"/>
      <c r="E48" s="5"/>
      <c r="F48" s="5"/>
      <c r="G48" s="5"/>
      <c r="H48" s="5"/>
      <c r="I48" s="10"/>
      <c r="J48" s="10"/>
      <c r="K48" s="5"/>
    </row>
    <row r="49" spans="1:11" x14ac:dyDescent="0.25">
      <c r="A49" s="5"/>
      <c r="B49" s="5"/>
      <c r="C49" s="5"/>
      <c r="D49" s="5"/>
      <c r="E49" s="5"/>
      <c r="F49" s="5"/>
      <c r="G49" s="5"/>
      <c r="H49" s="5"/>
      <c r="I49" s="10"/>
      <c r="J49" s="10"/>
      <c r="K49" s="5"/>
    </row>
    <row r="50" spans="1:11" x14ac:dyDescent="0.25">
      <c r="A50" s="5"/>
      <c r="B50" s="5"/>
      <c r="C50" s="5"/>
      <c r="D50" s="5"/>
      <c r="E50" s="5"/>
      <c r="F50" s="5"/>
      <c r="G50" s="5"/>
      <c r="H50" s="5"/>
      <c r="I50" s="10"/>
      <c r="J50" s="10"/>
      <c r="K50" s="5"/>
    </row>
    <row r="51" spans="1:11" x14ac:dyDescent="0.25">
      <c r="A51" s="5"/>
      <c r="B51" s="5"/>
      <c r="C51" s="5"/>
      <c r="D51" s="5"/>
      <c r="E51" s="5"/>
      <c r="F51" s="5"/>
      <c r="G51" s="5"/>
      <c r="H51" s="5"/>
      <c r="I51" s="10"/>
      <c r="J51" s="10"/>
      <c r="K51" s="5"/>
    </row>
    <row r="52" spans="1:11" x14ac:dyDescent="0.25">
      <c r="A52" s="5"/>
      <c r="B52" s="5"/>
      <c r="C52" s="5"/>
      <c r="D52" s="5"/>
      <c r="E52" s="5"/>
      <c r="F52" s="5"/>
      <c r="G52" s="5"/>
      <c r="H52" s="5"/>
      <c r="I52" s="10"/>
      <c r="J52" s="10"/>
      <c r="K52" s="5"/>
    </row>
    <row r="53" spans="1:11" x14ac:dyDescent="0.25">
      <c r="A53" s="5"/>
      <c r="B53" s="5"/>
      <c r="C53" s="5"/>
      <c r="D53" s="5"/>
      <c r="E53" s="5"/>
      <c r="F53" s="5"/>
      <c r="G53" s="5"/>
      <c r="H53" s="5"/>
      <c r="I53" s="10"/>
      <c r="J53" s="10"/>
      <c r="K53" s="5"/>
    </row>
  </sheetData>
  <autoFilter ref="B3:K3" xr:uid="{00000000-0009-0000-0000-000001000000}"/>
  <mergeCells count="2">
    <mergeCell ref="B1:K1"/>
    <mergeCell ref="B21:J21"/>
  </mergeCells>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30"/>
  <sheetViews>
    <sheetView showGridLines="0" showRowColHeaders="0" topLeftCell="B1" zoomScaleNormal="100" workbookViewId="0">
      <pane ySplit="3" topLeftCell="A4" activePane="bottomLeft" state="frozen"/>
      <selection pane="bottomLeft" activeCell="B3" sqref="B3"/>
    </sheetView>
  </sheetViews>
  <sheetFormatPr defaultRowHeight="15" x14ac:dyDescent="0.25"/>
  <cols>
    <col min="1" max="1" width="2.7109375" style="3" customWidth="1"/>
    <col min="2" max="2" width="18.7109375" style="7" customWidth="1"/>
    <col min="3" max="5" width="15.7109375" style="1" customWidth="1"/>
    <col min="6" max="6" width="80.7109375" style="2" customWidth="1"/>
    <col min="7" max="7" width="10.7109375" style="1" customWidth="1"/>
    <col min="8" max="8" width="12.7109375" style="1" customWidth="1"/>
    <col min="9" max="9" width="10.7109375" style="1" customWidth="1"/>
    <col min="10" max="10" width="20.7109375" style="1" customWidth="1"/>
    <col min="11" max="11" width="35.7109375" style="1" customWidth="1"/>
  </cols>
  <sheetData>
    <row r="1" spans="1:12" ht="21" x14ac:dyDescent="0.25">
      <c r="B1" s="53" t="s">
        <v>1253</v>
      </c>
      <c r="C1" s="53"/>
      <c r="D1" s="53"/>
      <c r="E1" s="53"/>
      <c r="F1" s="53"/>
      <c r="G1" s="53"/>
      <c r="H1" s="53"/>
      <c r="I1" s="53"/>
      <c r="J1" s="53"/>
      <c r="K1" s="53"/>
    </row>
    <row r="2" spans="1:12" x14ac:dyDescent="0.25">
      <c r="C2" s="4"/>
    </row>
    <row r="3" spans="1:12" ht="33.75" x14ac:dyDescent="0.25">
      <c r="A3" s="6"/>
      <c r="B3" s="18" t="s">
        <v>1003</v>
      </c>
      <c r="C3" s="19" t="s">
        <v>1004</v>
      </c>
      <c r="D3" s="19" t="s">
        <v>1005</v>
      </c>
      <c r="E3" s="19" t="s">
        <v>1006</v>
      </c>
      <c r="F3" s="19" t="s">
        <v>1001</v>
      </c>
      <c r="G3" s="19" t="s">
        <v>1017</v>
      </c>
      <c r="H3" s="19" t="s">
        <v>3987</v>
      </c>
      <c r="I3" s="19" t="s">
        <v>1032</v>
      </c>
      <c r="J3" s="19" t="s">
        <v>1033</v>
      </c>
      <c r="K3" s="20" t="s">
        <v>3</v>
      </c>
      <c r="L3" s="5"/>
    </row>
    <row r="4" spans="1:12" x14ac:dyDescent="0.25">
      <c r="B4" s="33">
        <v>41165</v>
      </c>
      <c r="C4" s="34">
        <v>41179</v>
      </c>
      <c r="D4" s="34">
        <v>41136</v>
      </c>
      <c r="E4" s="34">
        <v>47223</v>
      </c>
      <c r="F4" s="26" t="s">
        <v>2458</v>
      </c>
      <c r="G4" s="26" t="s">
        <v>1036</v>
      </c>
      <c r="H4" s="35">
        <v>25000</v>
      </c>
      <c r="I4" s="36">
        <v>8.7499999999999994E-2</v>
      </c>
      <c r="J4" s="26" t="s">
        <v>1035</v>
      </c>
      <c r="K4" s="37" t="s">
        <v>1010</v>
      </c>
      <c r="L4" s="5"/>
    </row>
    <row r="5" spans="1:12" x14ac:dyDescent="0.25">
      <c r="B5" s="38">
        <v>41200</v>
      </c>
      <c r="C5" s="39">
        <v>41206</v>
      </c>
      <c r="D5" s="39">
        <v>41197</v>
      </c>
      <c r="E5" s="39">
        <v>43023</v>
      </c>
      <c r="F5" s="30" t="s">
        <v>2459</v>
      </c>
      <c r="G5" s="30" t="s">
        <v>1037</v>
      </c>
      <c r="H5" s="40">
        <v>135000</v>
      </c>
      <c r="I5" s="41">
        <v>2.7099999999999999E-2</v>
      </c>
      <c r="J5" s="29" t="s">
        <v>1035</v>
      </c>
      <c r="K5" s="42" t="s">
        <v>2183</v>
      </c>
      <c r="L5" s="5"/>
    </row>
    <row r="6" spans="1:12" x14ac:dyDescent="0.25">
      <c r="B6" s="33">
        <v>41200</v>
      </c>
      <c r="C6" s="34">
        <v>41200</v>
      </c>
      <c r="D6" s="34">
        <v>41177</v>
      </c>
      <c r="E6" s="34">
        <v>44122</v>
      </c>
      <c r="F6" s="26" t="s">
        <v>2460</v>
      </c>
      <c r="G6" s="26" t="s">
        <v>1038</v>
      </c>
      <c r="H6" s="35">
        <v>160000</v>
      </c>
      <c r="I6" s="36">
        <v>0.10100000000000001</v>
      </c>
      <c r="J6" s="26" t="s">
        <v>1034</v>
      </c>
      <c r="K6" s="37" t="s">
        <v>2183</v>
      </c>
      <c r="L6" s="5"/>
    </row>
    <row r="7" spans="1:12" x14ac:dyDescent="0.25">
      <c r="B7" s="38">
        <v>41264</v>
      </c>
      <c r="C7" s="39">
        <v>41277</v>
      </c>
      <c r="D7" s="39">
        <v>41258</v>
      </c>
      <c r="E7" s="39">
        <v>45641</v>
      </c>
      <c r="F7" s="30" t="s">
        <v>2461</v>
      </c>
      <c r="G7" s="30" t="s">
        <v>1039</v>
      </c>
      <c r="H7" s="40">
        <v>380000</v>
      </c>
      <c r="I7" s="41">
        <v>5.8000000000000003E-2</v>
      </c>
      <c r="J7" s="29" t="s">
        <v>1035</v>
      </c>
      <c r="K7" s="42" t="s">
        <v>2183</v>
      </c>
      <c r="L7" s="5"/>
    </row>
    <row r="8" spans="1:12" x14ac:dyDescent="0.25">
      <c r="A8" s="6"/>
      <c r="B8" s="33">
        <v>41270</v>
      </c>
      <c r="C8" s="34">
        <v>41302</v>
      </c>
      <c r="D8" s="34">
        <v>41270</v>
      </c>
      <c r="E8" s="34">
        <v>44922</v>
      </c>
      <c r="F8" s="26" t="s">
        <v>2462</v>
      </c>
      <c r="G8" s="26" t="s">
        <v>1040</v>
      </c>
      <c r="H8" s="35">
        <v>420000</v>
      </c>
      <c r="I8" s="36">
        <v>6.2E-2</v>
      </c>
      <c r="J8" s="26" t="s">
        <v>1035</v>
      </c>
      <c r="K8" s="37" t="s">
        <v>1010</v>
      </c>
      <c r="L8" s="5"/>
    </row>
    <row r="9" spans="1:12" x14ac:dyDescent="0.25">
      <c r="A9" s="6"/>
      <c r="B9" s="38">
        <v>41348</v>
      </c>
      <c r="C9" s="39">
        <v>41351</v>
      </c>
      <c r="D9" s="39">
        <v>41351</v>
      </c>
      <c r="E9" s="39">
        <v>45734</v>
      </c>
      <c r="F9" s="30" t="s">
        <v>2463</v>
      </c>
      <c r="G9" s="30" t="s">
        <v>1041</v>
      </c>
      <c r="H9" s="40">
        <v>350000</v>
      </c>
      <c r="I9" s="41">
        <v>5.5E-2</v>
      </c>
      <c r="J9" s="29" t="s">
        <v>1035</v>
      </c>
      <c r="K9" s="42" t="s">
        <v>1010</v>
      </c>
      <c r="L9" s="5"/>
    </row>
    <row r="10" spans="1:12" x14ac:dyDescent="0.25">
      <c r="A10" s="6"/>
      <c r="B10" s="33">
        <v>41390</v>
      </c>
      <c r="C10" s="34">
        <v>41410</v>
      </c>
      <c r="D10" s="34">
        <v>41379</v>
      </c>
      <c r="E10" s="34">
        <v>43936</v>
      </c>
      <c r="F10" s="26" t="s">
        <v>2464</v>
      </c>
      <c r="G10" s="26" t="s">
        <v>1042</v>
      </c>
      <c r="H10" s="35">
        <v>200000</v>
      </c>
      <c r="I10" s="36">
        <v>3.7999999999999999E-2</v>
      </c>
      <c r="J10" s="26" t="s">
        <v>1035</v>
      </c>
      <c r="K10" s="37" t="s">
        <v>2183</v>
      </c>
      <c r="L10" s="5"/>
    </row>
    <row r="11" spans="1:12" x14ac:dyDescent="0.25">
      <c r="A11" s="6"/>
      <c r="B11" s="38">
        <v>41390</v>
      </c>
      <c r="C11" s="39">
        <v>41410</v>
      </c>
      <c r="D11" s="39">
        <v>41379</v>
      </c>
      <c r="E11" s="39">
        <v>45397</v>
      </c>
      <c r="F11" s="30" t="s">
        <v>2464</v>
      </c>
      <c r="G11" s="30" t="s">
        <v>1043</v>
      </c>
      <c r="H11" s="40">
        <v>681000</v>
      </c>
      <c r="I11" s="41">
        <v>4.2799999999999998E-2</v>
      </c>
      <c r="J11" s="29" t="s">
        <v>1035</v>
      </c>
      <c r="K11" s="42" t="s">
        <v>2183</v>
      </c>
      <c r="L11" s="5"/>
    </row>
    <row r="12" spans="1:12" x14ac:dyDescent="0.25">
      <c r="A12" s="6"/>
      <c r="B12" s="33">
        <v>41458</v>
      </c>
      <c r="C12" s="34">
        <v>41465</v>
      </c>
      <c r="D12" s="34">
        <v>41440</v>
      </c>
      <c r="E12" s="34">
        <v>46919</v>
      </c>
      <c r="F12" s="26" t="s">
        <v>2465</v>
      </c>
      <c r="G12" s="26" t="s">
        <v>1044</v>
      </c>
      <c r="H12" s="35">
        <v>1065000</v>
      </c>
      <c r="I12" s="36">
        <v>0.08</v>
      </c>
      <c r="J12" s="26" t="s">
        <v>1035</v>
      </c>
      <c r="K12" s="37" t="s">
        <v>2183</v>
      </c>
      <c r="L12" s="5"/>
    </row>
    <row r="13" spans="1:12" x14ac:dyDescent="0.25">
      <c r="A13" s="6"/>
      <c r="B13" s="38">
        <v>41554</v>
      </c>
      <c r="C13" s="39">
        <v>41563</v>
      </c>
      <c r="D13" s="39">
        <v>41532</v>
      </c>
      <c r="E13" s="39">
        <v>43358</v>
      </c>
      <c r="F13" s="30" t="s">
        <v>2466</v>
      </c>
      <c r="G13" s="30" t="s">
        <v>1045</v>
      </c>
      <c r="H13" s="40">
        <v>269338</v>
      </c>
      <c r="I13" s="41">
        <v>5.0999999999999997E-2</v>
      </c>
      <c r="J13" s="29" t="s">
        <v>1035</v>
      </c>
      <c r="K13" s="42" t="s">
        <v>2184</v>
      </c>
      <c r="L13" s="5"/>
    </row>
    <row r="14" spans="1:12" x14ac:dyDescent="0.25">
      <c r="B14" s="33">
        <v>41554</v>
      </c>
      <c r="C14" s="34">
        <v>41563</v>
      </c>
      <c r="D14" s="34">
        <v>41532</v>
      </c>
      <c r="E14" s="34">
        <v>44089</v>
      </c>
      <c r="F14" s="26" t="s">
        <v>2466</v>
      </c>
      <c r="G14" s="26" t="s">
        <v>1046</v>
      </c>
      <c r="H14" s="35">
        <v>142465</v>
      </c>
      <c r="I14" s="36">
        <v>5.57E-2</v>
      </c>
      <c r="J14" s="26" t="s">
        <v>1035</v>
      </c>
      <c r="K14" s="37" t="s">
        <v>2184</v>
      </c>
      <c r="L14" s="5"/>
    </row>
    <row r="15" spans="1:12" x14ac:dyDescent="0.25">
      <c r="A15" s="6"/>
      <c r="B15" s="38">
        <v>41555</v>
      </c>
      <c r="C15" s="39">
        <v>41569</v>
      </c>
      <c r="D15" s="39">
        <v>41562</v>
      </c>
      <c r="E15" s="39">
        <v>43388</v>
      </c>
      <c r="F15" s="30" t="s">
        <v>2459</v>
      </c>
      <c r="G15" s="30" t="s">
        <v>1047</v>
      </c>
      <c r="H15" s="40">
        <v>450000</v>
      </c>
      <c r="I15" s="41">
        <v>4.8800000000000003E-2</v>
      </c>
      <c r="J15" s="29" t="s">
        <v>1035</v>
      </c>
      <c r="K15" s="42" t="s">
        <v>2183</v>
      </c>
      <c r="L15" s="5"/>
    </row>
    <row r="16" spans="1:12" x14ac:dyDescent="0.25">
      <c r="B16" s="33">
        <v>41568</v>
      </c>
      <c r="C16" s="34">
        <v>41571</v>
      </c>
      <c r="D16" s="34">
        <v>41532</v>
      </c>
      <c r="E16" s="34">
        <v>46280</v>
      </c>
      <c r="F16" s="26" t="s">
        <v>2467</v>
      </c>
      <c r="G16" s="26" t="s">
        <v>1048</v>
      </c>
      <c r="H16" s="35">
        <v>100000</v>
      </c>
      <c r="I16" s="36">
        <v>7.1499999999999994E-2</v>
      </c>
      <c r="J16" s="26" t="s">
        <v>1035</v>
      </c>
      <c r="K16" s="37" t="s">
        <v>1010</v>
      </c>
      <c r="L16" s="5"/>
    </row>
    <row r="17" spans="1:12" x14ac:dyDescent="0.25">
      <c r="A17" s="6"/>
      <c r="B17" s="38">
        <v>41568</v>
      </c>
      <c r="C17" s="39">
        <v>41571</v>
      </c>
      <c r="D17" s="39">
        <v>41532</v>
      </c>
      <c r="E17" s="39">
        <v>46280</v>
      </c>
      <c r="F17" s="30" t="s">
        <v>2467</v>
      </c>
      <c r="G17" s="30" t="s">
        <v>1049</v>
      </c>
      <c r="H17" s="40">
        <v>100000</v>
      </c>
      <c r="I17" s="41">
        <v>7.1499999999999994E-2</v>
      </c>
      <c r="J17" s="29" t="s">
        <v>1035</v>
      </c>
      <c r="K17" s="42" t="s">
        <v>1010</v>
      </c>
      <c r="L17" s="5"/>
    </row>
    <row r="18" spans="1:12" x14ac:dyDescent="0.25">
      <c r="A18" s="6"/>
      <c r="B18" s="33">
        <v>41578</v>
      </c>
      <c r="C18" s="34">
        <v>41592</v>
      </c>
      <c r="D18" s="34">
        <v>41562</v>
      </c>
      <c r="E18" s="34">
        <v>45945</v>
      </c>
      <c r="F18" s="26" t="s">
        <v>2468</v>
      </c>
      <c r="G18" s="26" t="s">
        <v>1050</v>
      </c>
      <c r="H18" s="35">
        <v>300000</v>
      </c>
      <c r="I18" s="36">
        <v>6.7000000000000004E-2</v>
      </c>
      <c r="J18" s="26" t="s">
        <v>1035</v>
      </c>
      <c r="K18" s="37" t="s">
        <v>2183</v>
      </c>
      <c r="L18" s="5"/>
    </row>
    <row r="19" spans="1:12" x14ac:dyDescent="0.25">
      <c r="A19" s="6"/>
      <c r="B19" s="38">
        <v>41586</v>
      </c>
      <c r="C19" s="39">
        <v>41600</v>
      </c>
      <c r="D19" s="39">
        <v>41440</v>
      </c>
      <c r="E19" s="39">
        <v>47832</v>
      </c>
      <c r="F19" s="30" t="s">
        <v>2469</v>
      </c>
      <c r="G19" s="30" t="s">
        <v>1051</v>
      </c>
      <c r="H19" s="40">
        <v>39000</v>
      </c>
      <c r="I19" s="41">
        <v>0.08</v>
      </c>
      <c r="J19" s="29" t="s">
        <v>1035</v>
      </c>
      <c r="K19" s="42" t="s">
        <v>1010</v>
      </c>
      <c r="L19" s="5"/>
    </row>
    <row r="20" spans="1:12" x14ac:dyDescent="0.25">
      <c r="A20" s="6"/>
      <c r="B20" s="33">
        <v>41626</v>
      </c>
      <c r="C20" s="34">
        <v>41635</v>
      </c>
      <c r="D20" s="34">
        <v>41593</v>
      </c>
      <c r="E20" s="34">
        <v>45976</v>
      </c>
      <c r="F20" s="26" t="s">
        <v>2470</v>
      </c>
      <c r="G20" s="26" t="s">
        <v>1052</v>
      </c>
      <c r="H20" s="35">
        <v>75000</v>
      </c>
      <c r="I20" s="36">
        <v>9.11E-2</v>
      </c>
      <c r="J20" s="26" t="s">
        <v>1035</v>
      </c>
      <c r="K20" s="37" t="s">
        <v>1010</v>
      </c>
      <c r="L20" s="5"/>
    </row>
    <row r="21" spans="1:12" x14ac:dyDescent="0.25">
      <c r="A21" s="6"/>
      <c r="B21" s="38">
        <v>41626</v>
      </c>
      <c r="C21" s="39">
        <v>41635</v>
      </c>
      <c r="D21" s="39">
        <v>41593</v>
      </c>
      <c r="E21" s="39">
        <v>45703</v>
      </c>
      <c r="F21" s="30" t="s">
        <v>2470</v>
      </c>
      <c r="G21" s="30" t="s">
        <v>1053</v>
      </c>
      <c r="H21" s="40">
        <v>75000</v>
      </c>
      <c r="I21" s="41">
        <v>9.11E-2</v>
      </c>
      <c r="J21" s="29" t="s">
        <v>1035</v>
      </c>
      <c r="K21" s="42" t="s">
        <v>1010</v>
      </c>
      <c r="L21" s="5"/>
    </row>
    <row r="22" spans="1:12" x14ac:dyDescent="0.25">
      <c r="A22" s="6"/>
      <c r="B22" s="33">
        <v>41626</v>
      </c>
      <c r="C22" s="34">
        <v>41635</v>
      </c>
      <c r="D22" s="34">
        <v>41593</v>
      </c>
      <c r="E22" s="34">
        <v>45792</v>
      </c>
      <c r="F22" s="26" t="s">
        <v>2470</v>
      </c>
      <c r="G22" s="26" t="s">
        <v>1054</v>
      </c>
      <c r="H22" s="35">
        <v>75000</v>
      </c>
      <c r="I22" s="36">
        <v>9.11E-2</v>
      </c>
      <c r="J22" s="26" t="s">
        <v>1035</v>
      </c>
      <c r="K22" s="37" t="s">
        <v>1010</v>
      </c>
      <c r="L22" s="5"/>
    </row>
    <row r="23" spans="1:12" x14ac:dyDescent="0.25">
      <c r="A23" s="6"/>
      <c r="B23" s="38">
        <v>41626</v>
      </c>
      <c r="C23" s="39">
        <v>41635</v>
      </c>
      <c r="D23" s="39">
        <v>41593</v>
      </c>
      <c r="E23" s="39">
        <v>45884</v>
      </c>
      <c r="F23" s="30" t="s">
        <v>2470</v>
      </c>
      <c r="G23" s="30" t="s">
        <v>1055</v>
      </c>
      <c r="H23" s="40">
        <v>75000</v>
      </c>
      <c r="I23" s="41">
        <v>9.11E-2</v>
      </c>
      <c r="J23" s="29" t="s">
        <v>1035</v>
      </c>
      <c r="K23" s="42" t="s">
        <v>1010</v>
      </c>
      <c r="L23" s="5"/>
    </row>
    <row r="24" spans="1:12" x14ac:dyDescent="0.25">
      <c r="A24" s="6"/>
      <c r="B24" s="33">
        <v>41667</v>
      </c>
      <c r="C24" s="34">
        <v>41676</v>
      </c>
      <c r="D24" s="34">
        <v>41654</v>
      </c>
      <c r="E24" s="34">
        <v>45915</v>
      </c>
      <c r="F24" s="26" t="s">
        <v>2471</v>
      </c>
      <c r="G24" s="26" t="s">
        <v>1056</v>
      </c>
      <c r="H24" s="35">
        <v>75000</v>
      </c>
      <c r="I24" s="36">
        <v>8.7944999999999995E-2</v>
      </c>
      <c r="J24" s="26" t="s">
        <v>1035</v>
      </c>
      <c r="K24" s="37" t="s">
        <v>2183</v>
      </c>
      <c r="L24" s="5"/>
    </row>
    <row r="25" spans="1:12" x14ac:dyDescent="0.25">
      <c r="A25" s="6"/>
      <c r="B25" s="38">
        <v>41667</v>
      </c>
      <c r="C25" s="39">
        <v>41676</v>
      </c>
      <c r="D25" s="39">
        <v>41654</v>
      </c>
      <c r="E25" s="39">
        <v>46006</v>
      </c>
      <c r="F25" s="30" t="s">
        <v>2471</v>
      </c>
      <c r="G25" s="30" t="s">
        <v>1057</v>
      </c>
      <c r="H25" s="40">
        <v>75000</v>
      </c>
      <c r="I25" s="41">
        <v>8.7944999999999995E-2</v>
      </c>
      <c r="J25" s="29" t="s">
        <v>1035</v>
      </c>
      <c r="K25" s="42" t="s">
        <v>2183</v>
      </c>
      <c r="L25" s="5"/>
    </row>
    <row r="26" spans="1:12" x14ac:dyDescent="0.25">
      <c r="A26" s="6"/>
      <c r="B26" s="33">
        <v>41667</v>
      </c>
      <c r="C26" s="34">
        <v>41676</v>
      </c>
      <c r="D26" s="34">
        <v>41654</v>
      </c>
      <c r="E26" s="34">
        <v>46096</v>
      </c>
      <c r="F26" s="26" t="s">
        <v>2471</v>
      </c>
      <c r="G26" s="26" t="s">
        <v>1058</v>
      </c>
      <c r="H26" s="35">
        <v>75000</v>
      </c>
      <c r="I26" s="36">
        <v>8.7944999999999995E-2</v>
      </c>
      <c r="J26" s="26" t="s">
        <v>1035</v>
      </c>
      <c r="K26" s="37" t="s">
        <v>2183</v>
      </c>
      <c r="L26" s="5"/>
    </row>
    <row r="27" spans="1:12" x14ac:dyDescent="0.25">
      <c r="A27" s="6"/>
      <c r="B27" s="38">
        <v>41667</v>
      </c>
      <c r="C27" s="39">
        <v>41676</v>
      </c>
      <c r="D27" s="39">
        <v>41654</v>
      </c>
      <c r="E27" s="39">
        <v>45823</v>
      </c>
      <c r="F27" s="30" t="s">
        <v>2471</v>
      </c>
      <c r="G27" s="30" t="s">
        <v>1059</v>
      </c>
      <c r="H27" s="40">
        <v>75000</v>
      </c>
      <c r="I27" s="41">
        <v>8.7944999999999995E-2</v>
      </c>
      <c r="J27" s="29" t="s">
        <v>1035</v>
      </c>
      <c r="K27" s="42" t="s">
        <v>2183</v>
      </c>
      <c r="L27" s="5"/>
    </row>
    <row r="28" spans="1:12" x14ac:dyDescent="0.25">
      <c r="A28" s="6"/>
      <c r="B28" s="33">
        <v>41675</v>
      </c>
      <c r="C28" s="34">
        <v>41688</v>
      </c>
      <c r="D28" s="34">
        <v>41654</v>
      </c>
      <c r="E28" s="34">
        <v>44211</v>
      </c>
      <c r="F28" s="26" t="s">
        <v>2472</v>
      </c>
      <c r="G28" s="26" t="s">
        <v>1060</v>
      </c>
      <c r="H28" s="35">
        <v>600000</v>
      </c>
      <c r="I28" s="36">
        <v>6.4600000000000005E-2</v>
      </c>
      <c r="J28" s="26" t="s">
        <v>1035</v>
      </c>
      <c r="K28" s="37" t="s">
        <v>2185</v>
      </c>
      <c r="L28" s="5"/>
    </row>
    <row r="29" spans="1:12" x14ac:dyDescent="0.25">
      <c r="A29" s="6"/>
      <c r="B29" s="38">
        <v>41675</v>
      </c>
      <c r="C29" s="39">
        <v>41688</v>
      </c>
      <c r="D29" s="39">
        <v>41654</v>
      </c>
      <c r="E29" s="39">
        <v>45306</v>
      </c>
      <c r="F29" s="30" t="s">
        <v>2472</v>
      </c>
      <c r="G29" s="30" t="s">
        <v>1061</v>
      </c>
      <c r="H29" s="40">
        <v>150000</v>
      </c>
      <c r="I29" s="41">
        <v>6.5699999999999995E-2</v>
      </c>
      <c r="J29" s="29" t="s">
        <v>1035</v>
      </c>
      <c r="K29" s="42" t="s">
        <v>2185</v>
      </c>
      <c r="L29" s="5"/>
    </row>
    <row r="30" spans="1:12" x14ac:dyDescent="0.25">
      <c r="A30" s="6"/>
      <c r="B30" s="33">
        <v>41675</v>
      </c>
      <c r="C30" s="34">
        <v>41688</v>
      </c>
      <c r="D30" s="34">
        <v>41654</v>
      </c>
      <c r="E30" s="34">
        <v>46037</v>
      </c>
      <c r="F30" s="26" t="s">
        <v>2472</v>
      </c>
      <c r="G30" s="26" t="s">
        <v>1062</v>
      </c>
      <c r="H30" s="35">
        <v>100000</v>
      </c>
      <c r="I30" s="36">
        <v>6.7100000000000007E-2</v>
      </c>
      <c r="J30" s="26" t="s">
        <v>1035</v>
      </c>
      <c r="K30" s="37" t="s">
        <v>2185</v>
      </c>
      <c r="L30" s="5"/>
    </row>
    <row r="31" spans="1:12" x14ac:dyDescent="0.25">
      <c r="A31" s="6"/>
      <c r="B31" s="38">
        <v>41675</v>
      </c>
      <c r="C31" s="39">
        <v>41688</v>
      </c>
      <c r="D31" s="39">
        <v>41654</v>
      </c>
      <c r="E31" s="39">
        <v>47133</v>
      </c>
      <c r="F31" s="30" t="s">
        <v>2472</v>
      </c>
      <c r="G31" s="30" t="s">
        <v>1063</v>
      </c>
      <c r="H31" s="40">
        <v>150000</v>
      </c>
      <c r="I31" s="41">
        <v>6.7799999999999999E-2</v>
      </c>
      <c r="J31" s="29" t="s">
        <v>1035</v>
      </c>
      <c r="K31" s="42" t="s">
        <v>2185</v>
      </c>
      <c r="L31" s="5"/>
    </row>
    <row r="32" spans="1:12" x14ac:dyDescent="0.25">
      <c r="A32" s="6"/>
      <c r="B32" s="33">
        <v>41685</v>
      </c>
      <c r="C32" s="34">
        <v>41722</v>
      </c>
      <c r="D32" s="34">
        <v>41685</v>
      </c>
      <c r="E32" s="34">
        <v>45731</v>
      </c>
      <c r="F32" s="26" t="s">
        <v>2473</v>
      </c>
      <c r="G32" s="26" t="s">
        <v>1064</v>
      </c>
      <c r="H32" s="35">
        <v>75000</v>
      </c>
      <c r="I32" s="36">
        <v>7.8600000000000003E-2</v>
      </c>
      <c r="J32" s="26" t="s">
        <v>1035</v>
      </c>
      <c r="K32" s="37" t="s">
        <v>2183</v>
      </c>
      <c r="L32" s="5"/>
    </row>
    <row r="33" spans="1:12" x14ac:dyDescent="0.25">
      <c r="A33" s="6"/>
      <c r="B33" s="38">
        <v>41685</v>
      </c>
      <c r="C33" s="39">
        <v>41722</v>
      </c>
      <c r="D33" s="39">
        <v>41685</v>
      </c>
      <c r="E33" s="39">
        <v>45823</v>
      </c>
      <c r="F33" s="30" t="s">
        <v>2473</v>
      </c>
      <c r="G33" s="30" t="s">
        <v>1065</v>
      </c>
      <c r="H33" s="40">
        <v>75000</v>
      </c>
      <c r="I33" s="41">
        <v>7.8600000000000003E-2</v>
      </c>
      <c r="J33" s="29" t="s">
        <v>1035</v>
      </c>
      <c r="K33" s="42" t="s">
        <v>2183</v>
      </c>
      <c r="L33" s="5"/>
    </row>
    <row r="34" spans="1:12" x14ac:dyDescent="0.25">
      <c r="A34" s="6"/>
      <c r="B34" s="33">
        <v>41685</v>
      </c>
      <c r="C34" s="34">
        <v>41722</v>
      </c>
      <c r="D34" s="34">
        <v>41685</v>
      </c>
      <c r="E34" s="34">
        <v>45915</v>
      </c>
      <c r="F34" s="26" t="s">
        <v>2473</v>
      </c>
      <c r="G34" s="26" t="s">
        <v>1066</v>
      </c>
      <c r="H34" s="35">
        <v>75000</v>
      </c>
      <c r="I34" s="36">
        <v>7.8600000000000003E-2</v>
      </c>
      <c r="J34" s="26" t="s">
        <v>1035</v>
      </c>
      <c r="K34" s="37" t="s">
        <v>2183</v>
      </c>
      <c r="L34" s="5"/>
    </row>
    <row r="35" spans="1:12" x14ac:dyDescent="0.25">
      <c r="A35" s="6"/>
      <c r="B35" s="38">
        <v>41685</v>
      </c>
      <c r="C35" s="39">
        <v>41722</v>
      </c>
      <c r="D35" s="39">
        <v>41685</v>
      </c>
      <c r="E35" s="39">
        <v>46006</v>
      </c>
      <c r="F35" s="30" t="s">
        <v>2473</v>
      </c>
      <c r="G35" s="30" t="s">
        <v>1067</v>
      </c>
      <c r="H35" s="40">
        <v>75000</v>
      </c>
      <c r="I35" s="41">
        <v>7.8600000000000003E-2</v>
      </c>
      <c r="J35" s="29" t="s">
        <v>1035</v>
      </c>
      <c r="K35" s="42" t="s">
        <v>2183</v>
      </c>
      <c r="L35" s="5"/>
    </row>
    <row r="36" spans="1:12" x14ac:dyDescent="0.25">
      <c r="A36" s="6"/>
      <c r="B36" s="33">
        <v>41758</v>
      </c>
      <c r="C36" s="34">
        <v>41767</v>
      </c>
      <c r="D36" s="34">
        <v>41744</v>
      </c>
      <c r="E36" s="34">
        <v>44666</v>
      </c>
      <c r="F36" s="26" t="s">
        <v>2462</v>
      </c>
      <c r="G36" s="26" t="s">
        <v>1068</v>
      </c>
      <c r="H36" s="35">
        <v>200000</v>
      </c>
      <c r="I36" s="36">
        <v>7.0537000000000002E-2</v>
      </c>
      <c r="J36" s="26" t="s">
        <v>1035</v>
      </c>
      <c r="K36" s="37" t="s">
        <v>1010</v>
      </c>
      <c r="L36" s="5"/>
    </row>
    <row r="37" spans="1:12" x14ac:dyDescent="0.25">
      <c r="A37" s="6"/>
      <c r="B37" s="38">
        <v>41758</v>
      </c>
      <c r="C37" s="39">
        <v>41767</v>
      </c>
      <c r="D37" s="39">
        <v>41744</v>
      </c>
      <c r="E37" s="39">
        <v>45397</v>
      </c>
      <c r="F37" s="30" t="s">
        <v>2462</v>
      </c>
      <c r="G37" s="30" t="s">
        <v>1069</v>
      </c>
      <c r="H37" s="40">
        <v>500000</v>
      </c>
      <c r="I37" s="41">
        <v>7.4942999999999996E-2</v>
      </c>
      <c r="J37" s="29" t="s">
        <v>1035</v>
      </c>
      <c r="K37" s="42" t="s">
        <v>1010</v>
      </c>
      <c r="L37" s="5"/>
    </row>
    <row r="38" spans="1:12" x14ac:dyDescent="0.25">
      <c r="A38" s="6"/>
      <c r="B38" s="33">
        <v>41787</v>
      </c>
      <c r="C38" s="34">
        <v>41792</v>
      </c>
      <c r="D38" s="34">
        <v>41757</v>
      </c>
      <c r="E38" s="34">
        <v>43583</v>
      </c>
      <c r="F38" s="26" t="s">
        <v>2474</v>
      </c>
      <c r="G38" s="26" t="s">
        <v>1070</v>
      </c>
      <c r="H38" s="35">
        <v>70000</v>
      </c>
      <c r="I38" s="36">
        <v>5.8599999999999999E-2</v>
      </c>
      <c r="J38" s="26" t="s">
        <v>1035</v>
      </c>
      <c r="K38" s="37" t="s">
        <v>1010</v>
      </c>
      <c r="L38" s="5"/>
    </row>
    <row r="39" spans="1:12" x14ac:dyDescent="0.25">
      <c r="A39" s="6"/>
      <c r="B39" s="38">
        <v>41848</v>
      </c>
      <c r="C39" s="39">
        <v>41857</v>
      </c>
      <c r="D39" s="39">
        <v>41805</v>
      </c>
      <c r="E39" s="39">
        <v>46736</v>
      </c>
      <c r="F39" s="30" t="s">
        <v>2475</v>
      </c>
      <c r="G39" s="30" t="s">
        <v>1071</v>
      </c>
      <c r="H39" s="40">
        <v>210900</v>
      </c>
      <c r="I39" s="41">
        <v>6.4685999999999994E-2</v>
      </c>
      <c r="J39" s="29" t="s">
        <v>1035</v>
      </c>
      <c r="K39" s="42" t="s">
        <v>1010</v>
      </c>
      <c r="L39" s="5"/>
    </row>
    <row r="40" spans="1:12" x14ac:dyDescent="0.25">
      <c r="A40" s="6"/>
      <c r="B40" s="33">
        <v>41897</v>
      </c>
      <c r="C40" s="34">
        <v>41940</v>
      </c>
      <c r="D40" s="34">
        <v>41897</v>
      </c>
      <c r="E40" s="34">
        <v>47011</v>
      </c>
      <c r="F40" s="26" t="s">
        <v>2476</v>
      </c>
      <c r="G40" s="26" t="s">
        <v>1072</v>
      </c>
      <c r="H40" s="35">
        <v>77550</v>
      </c>
      <c r="I40" s="36">
        <v>6.8000000000000005E-2</v>
      </c>
      <c r="J40" s="26" t="s">
        <v>1035</v>
      </c>
      <c r="K40" s="37" t="s">
        <v>1010</v>
      </c>
      <c r="L40" s="5"/>
    </row>
    <row r="41" spans="1:12" x14ac:dyDescent="0.25">
      <c r="A41" s="6"/>
      <c r="B41" s="38">
        <v>41915</v>
      </c>
      <c r="C41" s="39">
        <v>41939</v>
      </c>
      <c r="D41" s="39">
        <v>41897</v>
      </c>
      <c r="E41" s="39">
        <v>43723</v>
      </c>
      <c r="F41" s="30" t="s">
        <v>2477</v>
      </c>
      <c r="G41" s="30" t="s">
        <v>1073</v>
      </c>
      <c r="H41" s="40">
        <v>150000</v>
      </c>
      <c r="I41" s="41">
        <v>5.67E-2</v>
      </c>
      <c r="J41" s="29" t="s">
        <v>1035</v>
      </c>
      <c r="K41" s="42" t="s">
        <v>2183</v>
      </c>
      <c r="L41" s="5"/>
    </row>
    <row r="42" spans="1:12" x14ac:dyDescent="0.25">
      <c r="A42" s="6"/>
      <c r="B42" s="33">
        <v>41919</v>
      </c>
      <c r="C42" s="34">
        <v>41948</v>
      </c>
      <c r="D42" s="34">
        <v>41927</v>
      </c>
      <c r="E42" s="34">
        <v>43753</v>
      </c>
      <c r="F42" s="26" t="s">
        <v>2478</v>
      </c>
      <c r="G42" s="26" t="s">
        <v>1074</v>
      </c>
      <c r="H42" s="35">
        <v>225000</v>
      </c>
      <c r="I42" s="36">
        <v>5.96E-2</v>
      </c>
      <c r="J42" s="26" t="s">
        <v>1035</v>
      </c>
      <c r="K42" s="37" t="s">
        <v>2183</v>
      </c>
      <c r="L42" s="5"/>
    </row>
    <row r="43" spans="1:12" x14ac:dyDescent="0.25">
      <c r="A43" s="6"/>
      <c r="B43" s="38">
        <v>41921</v>
      </c>
      <c r="C43" s="39">
        <v>41942</v>
      </c>
      <c r="D43" s="39">
        <v>41927</v>
      </c>
      <c r="E43" s="39">
        <v>43753</v>
      </c>
      <c r="F43" s="30" t="s">
        <v>2459</v>
      </c>
      <c r="G43" s="30" t="s">
        <v>1075</v>
      </c>
      <c r="H43" s="40">
        <v>545000</v>
      </c>
      <c r="I43" s="41">
        <v>5.4280000000000002E-2</v>
      </c>
      <c r="J43" s="29" t="s">
        <v>1035</v>
      </c>
      <c r="K43" s="42" t="s">
        <v>2183</v>
      </c>
      <c r="L43" s="5"/>
    </row>
    <row r="44" spans="1:12" x14ac:dyDescent="0.25">
      <c r="A44" s="6"/>
      <c r="B44" s="33">
        <v>41922</v>
      </c>
      <c r="C44" s="34">
        <v>41936</v>
      </c>
      <c r="D44" s="34">
        <v>41927</v>
      </c>
      <c r="E44" s="34">
        <v>43753</v>
      </c>
      <c r="F44" s="26" t="s">
        <v>2479</v>
      </c>
      <c r="G44" s="26" t="s">
        <v>1076</v>
      </c>
      <c r="H44" s="35">
        <v>130000</v>
      </c>
      <c r="I44" s="36">
        <v>5.6910000000000002E-2</v>
      </c>
      <c r="J44" s="26" t="s">
        <v>1035</v>
      </c>
      <c r="K44" s="37" t="s">
        <v>2183</v>
      </c>
      <c r="L44" s="5"/>
    </row>
    <row r="45" spans="1:12" x14ac:dyDescent="0.25">
      <c r="A45" s="6"/>
      <c r="B45" s="38">
        <v>41936</v>
      </c>
      <c r="C45" s="39">
        <v>41943</v>
      </c>
      <c r="D45" s="39">
        <v>41927</v>
      </c>
      <c r="E45" s="39">
        <v>46310</v>
      </c>
      <c r="F45" s="30" t="s">
        <v>2473</v>
      </c>
      <c r="G45" s="30" t="s">
        <v>1077</v>
      </c>
      <c r="H45" s="40">
        <v>300000</v>
      </c>
      <c r="I45" s="41">
        <v>6.4000000000000001E-2</v>
      </c>
      <c r="J45" s="29" t="s">
        <v>1035</v>
      </c>
      <c r="K45" s="42" t="s">
        <v>2183</v>
      </c>
      <c r="L45" s="5"/>
    </row>
    <row r="46" spans="1:12" x14ac:dyDescent="0.25">
      <c r="A46" s="6"/>
      <c r="B46" s="33">
        <v>41943</v>
      </c>
      <c r="C46" s="34">
        <v>41943</v>
      </c>
      <c r="D46" s="34">
        <v>41805</v>
      </c>
      <c r="E46" s="34">
        <v>46919</v>
      </c>
      <c r="F46" s="26" t="s">
        <v>2480</v>
      </c>
      <c r="G46" s="26" t="s">
        <v>1078</v>
      </c>
      <c r="H46" s="35">
        <v>90000</v>
      </c>
      <c r="I46" s="36">
        <v>7.9435000000000006E-2</v>
      </c>
      <c r="J46" s="26" t="s">
        <v>1035</v>
      </c>
      <c r="K46" s="37" t="s">
        <v>1010</v>
      </c>
      <c r="L46" s="5"/>
    </row>
    <row r="47" spans="1:12" x14ac:dyDescent="0.25">
      <c r="A47" s="6"/>
      <c r="B47" s="38">
        <v>41954</v>
      </c>
      <c r="C47" s="39">
        <v>41996</v>
      </c>
      <c r="D47" s="39">
        <v>41958</v>
      </c>
      <c r="E47" s="39">
        <v>46341</v>
      </c>
      <c r="F47" s="30" t="s">
        <v>2481</v>
      </c>
      <c r="G47" s="30" t="s">
        <v>1079</v>
      </c>
      <c r="H47" s="40">
        <v>300000</v>
      </c>
      <c r="I47" s="41">
        <v>7.4999999999999997E-2</v>
      </c>
      <c r="J47" s="29" t="s">
        <v>1035</v>
      </c>
      <c r="K47" s="42" t="s">
        <v>2183</v>
      </c>
      <c r="L47" s="5"/>
    </row>
    <row r="48" spans="1:12" x14ac:dyDescent="0.25">
      <c r="A48" s="6"/>
      <c r="B48" s="33">
        <v>41961</v>
      </c>
      <c r="C48" s="34">
        <v>42025</v>
      </c>
      <c r="D48" s="34">
        <v>41958</v>
      </c>
      <c r="E48" s="34">
        <v>46006</v>
      </c>
      <c r="F48" s="26" t="s">
        <v>2482</v>
      </c>
      <c r="G48" s="26" t="s">
        <v>1080</v>
      </c>
      <c r="H48" s="35">
        <v>73000</v>
      </c>
      <c r="I48" s="36">
        <v>7.6053999999999997E-2</v>
      </c>
      <c r="J48" s="26" t="s">
        <v>1035</v>
      </c>
      <c r="K48" s="37" t="s">
        <v>1010</v>
      </c>
      <c r="L48" s="5"/>
    </row>
    <row r="49" spans="1:12" x14ac:dyDescent="0.25">
      <c r="A49" s="6"/>
      <c r="B49" s="38">
        <v>41961</v>
      </c>
      <c r="C49" s="39">
        <v>42025</v>
      </c>
      <c r="D49" s="39">
        <v>41958</v>
      </c>
      <c r="E49" s="39">
        <v>46006</v>
      </c>
      <c r="F49" s="30" t="s">
        <v>2482</v>
      </c>
      <c r="G49" s="30" t="s">
        <v>1081</v>
      </c>
      <c r="H49" s="40">
        <v>73000</v>
      </c>
      <c r="I49" s="41">
        <v>7.8706999999999999E-2</v>
      </c>
      <c r="J49" s="29" t="s">
        <v>1035</v>
      </c>
      <c r="K49" s="42" t="s">
        <v>1010</v>
      </c>
      <c r="L49" s="5"/>
    </row>
    <row r="50" spans="1:12" x14ac:dyDescent="0.25">
      <c r="A50" s="6"/>
      <c r="B50" s="33">
        <v>41971</v>
      </c>
      <c r="C50" s="34">
        <v>41996</v>
      </c>
      <c r="D50" s="34">
        <v>41988</v>
      </c>
      <c r="E50" s="34">
        <v>45641</v>
      </c>
      <c r="F50" s="26" t="s">
        <v>2483</v>
      </c>
      <c r="G50" s="26" t="s">
        <v>1082</v>
      </c>
      <c r="H50" s="35">
        <v>165000</v>
      </c>
      <c r="I50" s="36">
        <v>6.3E-2</v>
      </c>
      <c r="J50" s="26" t="s">
        <v>1035</v>
      </c>
      <c r="K50" s="37" t="s">
        <v>1010</v>
      </c>
      <c r="L50" s="5"/>
    </row>
    <row r="51" spans="1:12" x14ac:dyDescent="0.25">
      <c r="A51" s="6"/>
      <c r="B51" s="38">
        <v>41988</v>
      </c>
      <c r="C51" s="39">
        <v>42060</v>
      </c>
      <c r="D51" s="39">
        <v>41988</v>
      </c>
      <c r="E51" s="39">
        <v>47557</v>
      </c>
      <c r="F51" s="30" t="s">
        <v>2484</v>
      </c>
      <c r="G51" s="30" t="s">
        <v>1083</v>
      </c>
      <c r="H51" s="40">
        <v>44500</v>
      </c>
      <c r="I51" s="41">
        <v>7.8773999999999997E-2</v>
      </c>
      <c r="J51" s="29" t="s">
        <v>1035</v>
      </c>
      <c r="K51" s="42" t="s">
        <v>1010</v>
      </c>
      <c r="L51" s="5"/>
    </row>
    <row r="52" spans="1:12" x14ac:dyDescent="0.25">
      <c r="A52" s="6"/>
      <c r="B52" s="33">
        <v>42010</v>
      </c>
      <c r="C52" s="34">
        <v>42101</v>
      </c>
      <c r="D52" s="34">
        <v>41988</v>
      </c>
      <c r="E52" s="34">
        <v>46006</v>
      </c>
      <c r="F52" s="26" t="s">
        <v>2485</v>
      </c>
      <c r="G52" s="26" t="s">
        <v>1084</v>
      </c>
      <c r="H52" s="35">
        <v>100000</v>
      </c>
      <c r="I52" s="36">
        <v>8.1721000000000002E-2</v>
      </c>
      <c r="J52" s="26" t="s">
        <v>1035</v>
      </c>
      <c r="K52" s="37" t="s">
        <v>2183</v>
      </c>
      <c r="L52" s="5"/>
    </row>
    <row r="53" spans="1:12" x14ac:dyDescent="0.25">
      <c r="A53" s="6"/>
      <c r="B53" s="38">
        <v>42030</v>
      </c>
      <c r="C53" s="39">
        <v>42037</v>
      </c>
      <c r="D53" s="39">
        <v>41988</v>
      </c>
      <c r="E53" s="39">
        <v>47649</v>
      </c>
      <c r="F53" s="30" t="s">
        <v>2486</v>
      </c>
      <c r="G53" s="30" t="s">
        <v>1085</v>
      </c>
      <c r="H53" s="40">
        <v>156500</v>
      </c>
      <c r="I53" s="41">
        <v>7.2743000000000002E-2</v>
      </c>
      <c r="J53" s="29" t="s">
        <v>1035</v>
      </c>
      <c r="K53" s="42" t="s">
        <v>1010</v>
      </c>
      <c r="L53" s="5"/>
    </row>
    <row r="54" spans="1:12" x14ac:dyDescent="0.25">
      <c r="A54" s="6"/>
      <c r="B54" s="33">
        <v>42060</v>
      </c>
      <c r="C54" s="34">
        <v>42069</v>
      </c>
      <c r="D54" s="34">
        <v>42050</v>
      </c>
      <c r="E54" s="34">
        <v>44607</v>
      </c>
      <c r="F54" s="26" t="s">
        <v>2487</v>
      </c>
      <c r="G54" s="26" t="s">
        <v>1086</v>
      </c>
      <c r="H54" s="35">
        <v>336340</v>
      </c>
      <c r="I54" s="36">
        <v>5.9827999999999999E-2</v>
      </c>
      <c r="J54" s="26" t="s">
        <v>1035</v>
      </c>
      <c r="K54" s="37" t="s">
        <v>2183</v>
      </c>
      <c r="L54" s="5"/>
    </row>
    <row r="55" spans="1:12" x14ac:dyDescent="0.25">
      <c r="A55" s="6"/>
      <c r="B55" s="38">
        <v>42060</v>
      </c>
      <c r="C55" s="39">
        <v>42069</v>
      </c>
      <c r="D55" s="39">
        <v>42050</v>
      </c>
      <c r="E55" s="39">
        <v>45703</v>
      </c>
      <c r="F55" s="30" t="s">
        <v>2487</v>
      </c>
      <c r="G55" s="30" t="s">
        <v>1087</v>
      </c>
      <c r="H55" s="40">
        <v>214386</v>
      </c>
      <c r="I55" s="41">
        <v>6.4277000000000001E-2</v>
      </c>
      <c r="J55" s="29" t="s">
        <v>1035</v>
      </c>
      <c r="K55" s="42" t="s">
        <v>2183</v>
      </c>
      <c r="L55" s="5"/>
    </row>
    <row r="56" spans="1:12" x14ac:dyDescent="0.25">
      <c r="A56" s="6"/>
      <c r="B56" s="33">
        <v>42082</v>
      </c>
      <c r="C56" s="34">
        <v>42088</v>
      </c>
      <c r="D56" s="34">
        <v>42078</v>
      </c>
      <c r="E56" s="34">
        <v>45580</v>
      </c>
      <c r="F56" s="26" t="s">
        <v>2488</v>
      </c>
      <c r="G56" s="26" t="s">
        <v>1088</v>
      </c>
      <c r="H56" s="35">
        <v>320899</v>
      </c>
      <c r="I56" s="36">
        <v>6.7878999999999995E-2</v>
      </c>
      <c r="J56" s="26" t="s">
        <v>1035</v>
      </c>
      <c r="K56" s="37" t="s">
        <v>2183</v>
      </c>
      <c r="L56" s="5"/>
    </row>
    <row r="57" spans="1:12" x14ac:dyDescent="0.25">
      <c r="A57" s="6"/>
      <c r="B57" s="38">
        <v>42090</v>
      </c>
      <c r="C57" s="39">
        <v>42118</v>
      </c>
      <c r="D57" s="39">
        <v>42109</v>
      </c>
      <c r="E57" s="39">
        <v>43936</v>
      </c>
      <c r="F57" s="30" t="s">
        <v>2489</v>
      </c>
      <c r="G57" s="30" t="s">
        <v>1089</v>
      </c>
      <c r="H57" s="40">
        <v>190000</v>
      </c>
      <c r="I57" s="41">
        <v>6.3799999999999996E-2</v>
      </c>
      <c r="J57" s="29" t="s">
        <v>1035</v>
      </c>
      <c r="K57" s="42" t="s">
        <v>2183</v>
      </c>
      <c r="L57" s="5"/>
    </row>
    <row r="58" spans="1:12" x14ac:dyDescent="0.25">
      <c r="A58" s="6"/>
      <c r="B58" s="33">
        <v>42101</v>
      </c>
      <c r="C58" s="34">
        <v>42139</v>
      </c>
      <c r="D58" s="34">
        <v>42109</v>
      </c>
      <c r="E58" s="34">
        <v>44301</v>
      </c>
      <c r="F58" s="26" t="s">
        <v>2490</v>
      </c>
      <c r="G58" s="26" t="s">
        <v>1090</v>
      </c>
      <c r="H58" s="35">
        <v>250000</v>
      </c>
      <c r="I58" s="36">
        <v>7.3273000000000005E-2</v>
      </c>
      <c r="J58" s="26" t="s">
        <v>1035</v>
      </c>
      <c r="K58" s="37" t="s">
        <v>1010</v>
      </c>
      <c r="L58" s="5"/>
    </row>
    <row r="59" spans="1:12" x14ac:dyDescent="0.25">
      <c r="A59" s="6"/>
      <c r="B59" s="38">
        <v>42166</v>
      </c>
      <c r="C59" s="39">
        <v>42201</v>
      </c>
      <c r="D59" s="39">
        <v>42170</v>
      </c>
      <c r="E59" s="39">
        <v>43997</v>
      </c>
      <c r="F59" s="30" t="s">
        <v>2491</v>
      </c>
      <c r="G59" s="30" t="s">
        <v>1091</v>
      </c>
      <c r="H59" s="40">
        <v>232358</v>
      </c>
      <c r="I59" s="41">
        <v>6.8838999999999997E-2</v>
      </c>
      <c r="J59" s="29" t="s">
        <v>1035</v>
      </c>
      <c r="K59" s="42" t="s">
        <v>2183</v>
      </c>
      <c r="L59" s="5"/>
    </row>
    <row r="60" spans="1:12" x14ac:dyDescent="0.25">
      <c r="A60" s="6"/>
      <c r="B60" s="33">
        <v>42181</v>
      </c>
      <c r="C60" s="34">
        <v>42327</v>
      </c>
      <c r="D60" s="34">
        <v>42181</v>
      </c>
      <c r="E60" s="34">
        <v>44773</v>
      </c>
      <c r="F60" s="26" t="s">
        <v>2492</v>
      </c>
      <c r="G60" s="26" t="s">
        <v>1092</v>
      </c>
      <c r="H60" s="35">
        <v>50000</v>
      </c>
      <c r="I60" s="36">
        <v>0.1033</v>
      </c>
      <c r="J60" s="26" t="s">
        <v>1035</v>
      </c>
      <c r="K60" s="37" t="s">
        <v>2186</v>
      </c>
      <c r="L60" s="5"/>
    </row>
    <row r="61" spans="1:12" x14ac:dyDescent="0.25">
      <c r="A61" s="6"/>
      <c r="B61" s="38">
        <v>42181</v>
      </c>
      <c r="C61" s="39">
        <v>42327</v>
      </c>
      <c r="D61" s="39">
        <v>42181</v>
      </c>
      <c r="E61" s="39">
        <v>44773</v>
      </c>
      <c r="F61" s="30" t="s">
        <v>2492</v>
      </c>
      <c r="G61" s="30" t="s">
        <v>1093</v>
      </c>
      <c r="H61" s="40">
        <v>140000</v>
      </c>
      <c r="I61" s="41">
        <v>0.1033</v>
      </c>
      <c r="J61" s="29" t="s">
        <v>1035</v>
      </c>
      <c r="K61" s="42" t="s">
        <v>2186</v>
      </c>
      <c r="L61" s="5"/>
    </row>
    <row r="62" spans="1:12" x14ac:dyDescent="0.25">
      <c r="A62" s="6"/>
      <c r="B62" s="33">
        <v>42187</v>
      </c>
      <c r="C62" s="34">
        <v>42215</v>
      </c>
      <c r="D62" s="34">
        <v>42170</v>
      </c>
      <c r="E62" s="34">
        <v>46371</v>
      </c>
      <c r="F62" s="26" t="s">
        <v>2493</v>
      </c>
      <c r="G62" s="26" t="s">
        <v>1094</v>
      </c>
      <c r="H62" s="35">
        <v>10300</v>
      </c>
      <c r="I62" s="36">
        <v>9.4320000000000001E-2</v>
      </c>
      <c r="J62" s="26" t="s">
        <v>1035</v>
      </c>
      <c r="K62" s="37" t="s">
        <v>1010</v>
      </c>
      <c r="L62" s="5"/>
    </row>
    <row r="63" spans="1:12" x14ac:dyDescent="0.25">
      <c r="A63" s="6"/>
      <c r="B63" s="38">
        <v>42187</v>
      </c>
      <c r="C63" s="39">
        <v>42236</v>
      </c>
      <c r="D63" s="39">
        <v>42200</v>
      </c>
      <c r="E63" s="39">
        <v>46736</v>
      </c>
      <c r="F63" s="30" t="s">
        <v>2494</v>
      </c>
      <c r="G63" s="30" t="s">
        <v>1095</v>
      </c>
      <c r="H63" s="40">
        <v>89000</v>
      </c>
      <c r="I63" s="41">
        <v>8.8593000000000005E-2</v>
      </c>
      <c r="J63" s="29" t="s">
        <v>1035</v>
      </c>
      <c r="K63" s="42" t="s">
        <v>1010</v>
      </c>
      <c r="L63" s="5"/>
    </row>
    <row r="64" spans="1:12" x14ac:dyDescent="0.25">
      <c r="A64" s="6"/>
      <c r="B64" s="33">
        <v>42209</v>
      </c>
      <c r="C64" s="34">
        <v>42228</v>
      </c>
      <c r="D64" s="34">
        <v>42200</v>
      </c>
      <c r="E64" s="34">
        <v>44027</v>
      </c>
      <c r="F64" s="26" t="s">
        <v>2495</v>
      </c>
      <c r="G64" s="26" t="s">
        <v>1096</v>
      </c>
      <c r="H64" s="35">
        <v>150000</v>
      </c>
      <c r="I64" s="36">
        <v>7.3400000000000007E-2</v>
      </c>
      <c r="J64" s="26" t="s">
        <v>1035</v>
      </c>
      <c r="K64" s="37" t="s">
        <v>2183</v>
      </c>
      <c r="L64" s="5"/>
    </row>
    <row r="65" spans="1:12" x14ac:dyDescent="0.25">
      <c r="A65" s="6"/>
      <c r="B65" s="38">
        <v>42215</v>
      </c>
      <c r="C65" s="39">
        <v>42391</v>
      </c>
      <c r="D65" s="39">
        <v>42231</v>
      </c>
      <c r="E65" s="39">
        <v>47192</v>
      </c>
      <c r="F65" s="30" t="s">
        <v>2496</v>
      </c>
      <c r="G65" s="30" t="s">
        <v>1097</v>
      </c>
      <c r="H65" s="40">
        <v>70630</v>
      </c>
      <c r="I65" s="41">
        <v>9.2230000000000006E-2</v>
      </c>
      <c r="J65" s="29" t="s">
        <v>1035</v>
      </c>
      <c r="K65" s="42" t="s">
        <v>1010</v>
      </c>
      <c r="L65" s="5"/>
    </row>
    <row r="66" spans="1:12" x14ac:dyDescent="0.25">
      <c r="A66" s="6"/>
      <c r="B66" s="33">
        <v>42219</v>
      </c>
      <c r="C66" s="34">
        <v>42306</v>
      </c>
      <c r="D66" s="34">
        <v>42170</v>
      </c>
      <c r="E66" s="34">
        <v>46553</v>
      </c>
      <c r="F66" s="26" t="s">
        <v>2497</v>
      </c>
      <c r="G66" s="26" t="s">
        <v>1098</v>
      </c>
      <c r="H66" s="35">
        <v>115000</v>
      </c>
      <c r="I66" s="36">
        <v>9.0603000000000003E-2</v>
      </c>
      <c r="J66" s="26" t="s">
        <v>1035</v>
      </c>
      <c r="K66" s="37" t="s">
        <v>2183</v>
      </c>
      <c r="L66" s="5"/>
    </row>
    <row r="67" spans="1:12" x14ac:dyDescent="0.25">
      <c r="A67" s="6"/>
      <c r="B67" s="38">
        <v>42256</v>
      </c>
      <c r="C67" s="39">
        <v>42265</v>
      </c>
      <c r="D67" s="39">
        <v>42231</v>
      </c>
      <c r="E67" s="39">
        <v>44058</v>
      </c>
      <c r="F67" s="30" t="s">
        <v>2472</v>
      </c>
      <c r="G67" s="30" t="s">
        <v>1099</v>
      </c>
      <c r="H67" s="40">
        <v>800000</v>
      </c>
      <c r="I67" s="41">
        <v>6.6231999999999999E-2</v>
      </c>
      <c r="J67" s="29" t="s">
        <v>1035</v>
      </c>
      <c r="K67" s="42" t="s">
        <v>2185</v>
      </c>
      <c r="L67" s="5"/>
    </row>
    <row r="68" spans="1:12" x14ac:dyDescent="0.25">
      <c r="A68" s="6"/>
      <c r="B68" s="33">
        <v>42256</v>
      </c>
      <c r="C68" s="34">
        <v>42265</v>
      </c>
      <c r="D68" s="34">
        <v>42231</v>
      </c>
      <c r="E68" s="34">
        <v>44788</v>
      </c>
      <c r="F68" s="26" t="s">
        <v>2472</v>
      </c>
      <c r="G68" s="26" t="s">
        <v>1100</v>
      </c>
      <c r="H68" s="35">
        <v>550000</v>
      </c>
      <c r="I68" s="36">
        <v>6.6252000000000005E-2</v>
      </c>
      <c r="J68" s="26" t="s">
        <v>1035</v>
      </c>
      <c r="K68" s="37" t="s">
        <v>2185</v>
      </c>
      <c r="L68" s="5"/>
    </row>
    <row r="69" spans="1:12" x14ac:dyDescent="0.25">
      <c r="A69" s="6"/>
      <c r="B69" s="38">
        <v>42272</v>
      </c>
      <c r="C69" s="39">
        <v>42278</v>
      </c>
      <c r="D69" s="39">
        <v>42278</v>
      </c>
      <c r="E69" s="39">
        <v>46006</v>
      </c>
      <c r="F69" s="30" t="s">
        <v>2498</v>
      </c>
      <c r="G69" s="30" t="s">
        <v>1101</v>
      </c>
      <c r="H69" s="40">
        <v>31600</v>
      </c>
      <c r="I69" s="41">
        <v>7.8909999999999994E-2</v>
      </c>
      <c r="J69" s="29" t="s">
        <v>1035</v>
      </c>
      <c r="K69" s="42" t="s">
        <v>2184</v>
      </c>
      <c r="L69" s="5"/>
    </row>
    <row r="70" spans="1:12" x14ac:dyDescent="0.25">
      <c r="A70" s="6"/>
      <c r="B70" s="33">
        <v>42278</v>
      </c>
      <c r="C70" s="34">
        <v>42326</v>
      </c>
      <c r="D70" s="34">
        <v>42292</v>
      </c>
      <c r="E70" s="34">
        <v>45580</v>
      </c>
      <c r="F70" s="26" t="s">
        <v>2499</v>
      </c>
      <c r="G70" s="26" t="s">
        <v>1102</v>
      </c>
      <c r="H70" s="35">
        <v>160000</v>
      </c>
      <c r="I70" s="36">
        <v>7.9632999999999995E-2</v>
      </c>
      <c r="J70" s="26" t="s">
        <v>1035</v>
      </c>
      <c r="K70" s="37" t="s">
        <v>2187</v>
      </c>
      <c r="L70" s="5"/>
    </row>
    <row r="71" spans="1:12" x14ac:dyDescent="0.25">
      <c r="A71" s="6"/>
      <c r="B71" s="38">
        <v>42283</v>
      </c>
      <c r="C71" s="39">
        <v>42293</v>
      </c>
      <c r="D71" s="39">
        <v>42262</v>
      </c>
      <c r="E71" s="39">
        <v>44454</v>
      </c>
      <c r="F71" s="30" t="s">
        <v>2500</v>
      </c>
      <c r="G71" s="30" t="s">
        <v>1103</v>
      </c>
      <c r="H71" s="40">
        <v>179887</v>
      </c>
      <c r="I71" s="41">
        <v>8.3200999999999997E-2</v>
      </c>
      <c r="J71" s="29" t="s">
        <v>1035</v>
      </c>
      <c r="K71" s="42" t="s">
        <v>1010</v>
      </c>
      <c r="L71" s="5"/>
    </row>
    <row r="72" spans="1:12" x14ac:dyDescent="0.25">
      <c r="A72" s="6"/>
      <c r="B72" s="33">
        <v>42283</v>
      </c>
      <c r="C72" s="34">
        <v>42293</v>
      </c>
      <c r="D72" s="34">
        <v>42262</v>
      </c>
      <c r="E72" s="34">
        <v>45550</v>
      </c>
      <c r="F72" s="26" t="s">
        <v>2500</v>
      </c>
      <c r="G72" s="26" t="s">
        <v>1104</v>
      </c>
      <c r="H72" s="35">
        <v>48066</v>
      </c>
      <c r="I72" s="36">
        <v>8.2608000000000001E-2</v>
      </c>
      <c r="J72" s="26" t="s">
        <v>1035</v>
      </c>
      <c r="K72" s="37" t="s">
        <v>1010</v>
      </c>
      <c r="L72" s="5"/>
    </row>
    <row r="73" spans="1:12" x14ac:dyDescent="0.25">
      <c r="A73" s="6"/>
      <c r="B73" s="38">
        <v>42331</v>
      </c>
      <c r="C73" s="39">
        <v>42453</v>
      </c>
      <c r="D73" s="39">
        <v>42437</v>
      </c>
      <c r="E73" s="39">
        <v>47102</v>
      </c>
      <c r="F73" s="30" t="s">
        <v>2501</v>
      </c>
      <c r="G73" s="30" t="s">
        <v>1105</v>
      </c>
      <c r="H73" s="40">
        <v>57000</v>
      </c>
      <c r="I73" s="41">
        <v>8.1914000000000001E-2</v>
      </c>
      <c r="J73" s="29" t="s">
        <v>1035</v>
      </c>
      <c r="K73" s="42" t="s">
        <v>1010</v>
      </c>
      <c r="L73" s="5"/>
    </row>
    <row r="74" spans="1:12" x14ac:dyDescent="0.25">
      <c r="A74" s="6"/>
      <c r="B74" s="33">
        <v>42345</v>
      </c>
      <c r="C74" s="34">
        <v>42353</v>
      </c>
      <c r="D74" s="34">
        <v>42262</v>
      </c>
      <c r="E74" s="34">
        <v>46919</v>
      </c>
      <c r="F74" s="26" t="s">
        <v>2502</v>
      </c>
      <c r="G74" s="26" t="s">
        <v>1106</v>
      </c>
      <c r="H74" s="35">
        <v>111000</v>
      </c>
      <c r="I74" s="36">
        <v>9.2359999999999998E-2</v>
      </c>
      <c r="J74" s="26" t="s">
        <v>1035</v>
      </c>
      <c r="K74" s="37" t="s">
        <v>1010</v>
      </c>
      <c r="L74" s="5"/>
    </row>
    <row r="75" spans="1:12" x14ac:dyDescent="0.25">
      <c r="A75" s="6"/>
      <c r="B75" s="38">
        <v>42353</v>
      </c>
      <c r="C75" s="39">
        <v>42356</v>
      </c>
      <c r="D75" s="39">
        <v>42353</v>
      </c>
      <c r="E75" s="39">
        <v>44180</v>
      </c>
      <c r="F75" s="30" t="s">
        <v>2503</v>
      </c>
      <c r="G75" s="30" t="s">
        <v>1107</v>
      </c>
      <c r="H75" s="40">
        <v>301758</v>
      </c>
      <c r="I75" s="41">
        <v>8.4328E-2</v>
      </c>
      <c r="J75" s="29" t="s">
        <v>1035</v>
      </c>
      <c r="K75" s="42" t="s">
        <v>1010</v>
      </c>
      <c r="L75" s="5"/>
    </row>
    <row r="76" spans="1:12" x14ac:dyDescent="0.25">
      <c r="A76" s="6"/>
      <c r="B76" s="33">
        <v>42359</v>
      </c>
      <c r="C76" s="34">
        <v>42368</v>
      </c>
      <c r="D76" s="34">
        <v>42353</v>
      </c>
      <c r="E76" s="34">
        <v>44180</v>
      </c>
      <c r="F76" s="26" t="s">
        <v>2466</v>
      </c>
      <c r="G76" s="26" t="s">
        <v>1108</v>
      </c>
      <c r="H76" s="35">
        <v>269620</v>
      </c>
      <c r="I76" s="36">
        <v>7.1431999999999995E-2</v>
      </c>
      <c r="J76" s="26" t="s">
        <v>1035</v>
      </c>
      <c r="K76" s="37" t="s">
        <v>2184</v>
      </c>
      <c r="L76" s="5"/>
    </row>
    <row r="77" spans="1:12" x14ac:dyDescent="0.25">
      <c r="A77" s="6"/>
      <c r="B77" s="38">
        <v>42359</v>
      </c>
      <c r="C77" s="39">
        <v>42368</v>
      </c>
      <c r="D77" s="39">
        <v>42353</v>
      </c>
      <c r="E77" s="39">
        <v>44910</v>
      </c>
      <c r="F77" s="30" t="s">
        <v>2466</v>
      </c>
      <c r="G77" s="30" t="s">
        <v>1109</v>
      </c>
      <c r="H77" s="40">
        <v>242374</v>
      </c>
      <c r="I77" s="41">
        <v>7.4819999999999998E-2</v>
      </c>
      <c r="J77" s="29" t="s">
        <v>1035</v>
      </c>
      <c r="K77" s="42" t="s">
        <v>2184</v>
      </c>
      <c r="L77" s="5"/>
    </row>
    <row r="78" spans="1:12" x14ac:dyDescent="0.25">
      <c r="A78" s="6"/>
      <c r="B78" s="33">
        <v>42359</v>
      </c>
      <c r="C78" s="34">
        <v>42368</v>
      </c>
      <c r="D78" s="34">
        <v>42353</v>
      </c>
      <c r="E78" s="34">
        <v>46006</v>
      </c>
      <c r="F78" s="26" t="s">
        <v>2466</v>
      </c>
      <c r="G78" s="26" t="s">
        <v>1110</v>
      </c>
      <c r="H78" s="35">
        <v>79900</v>
      </c>
      <c r="I78" s="36">
        <v>7.3569999999999997E-2</v>
      </c>
      <c r="J78" s="26" t="s">
        <v>1035</v>
      </c>
      <c r="K78" s="37" t="s">
        <v>2184</v>
      </c>
      <c r="L78" s="5"/>
    </row>
    <row r="79" spans="1:12" x14ac:dyDescent="0.25">
      <c r="A79" s="6"/>
      <c r="B79" s="38">
        <v>42360</v>
      </c>
      <c r="C79" s="39">
        <v>42368</v>
      </c>
      <c r="D79" s="39">
        <v>42353</v>
      </c>
      <c r="E79" s="39">
        <v>47102</v>
      </c>
      <c r="F79" s="30" t="s">
        <v>2504</v>
      </c>
      <c r="G79" s="30" t="s">
        <v>1111</v>
      </c>
      <c r="H79" s="40">
        <v>33500</v>
      </c>
      <c r="I79" s="41">
        <v>9.3128000000000002E-2</v>
      </c>
      <c r="J79" s="29" t="s">
        <v>1035</v>
      </c>
      <c r="K79" s="42" t="s">
        <v>1010</v>
      </c>
      <c r="L79" s="5"/>
    </row>
    <row r="80" spans="1:12" x14ac:dyDescent="0.25">
      <c r="A80" s="6"/>
      <c r="B80" s="33">
        <v>42436</v>
      </c>
      <c r="C80" s="34">
        <v>42978</v>
      </c>
      <c r="D80" s="34">
        <v>42840</v>
      </c>
      <c r="E80" s="34">
        <v>46736</v>
      </c>
      <c r="F80" s="26" t="s">
        <v>2505</v>
      </c>
      <c r="G80" s="26" t="s">
        <v>1112</v>
      </c>
      <c r="H80" s="35">
        <v>102500</v>
      </c>
      <c r="I80" s="36">
        <v>7.0601999999999998E-2</v>
      </c>
      <c r="J80" s="26" t="s">
        <v>1035</v>
      </c>
      <c r="K80" s="37" t="s">
        <v>1010</v>
      </c>
      <c r="L80" s="5"/>
    </row>
    <row r="81" spans="1:12" x14ac:dyDescent="0.25">
      <c r="A81" s="6"/>
      <c r="B81" s="38">
        <v>42443</v>
      </c>
      <c r="C81" s="39">
        <v>42467</v>
      </c>
      <c r="D81" s="39">
        <v>42451</v>
      </c>
      <c r="E81" s="39">
        <v>44666</v>
      </c>
      <c r="F81" s="30" t="s">
        <v>2500</v>
      </c>
      <c r="G81" s="30" t="s">
        <v>1113</v>
      </c>
      <c r="H81" s="40">
        <v>250000</v>
      </c>
      <c r="I81" s="41">
        <v>8.3478999999999998E-2</v>
      </c>
      <c r="J81" s="29" t="s">
        <v>1035</v>
      </c>
      <c r="K81" s="42" t="s">
        <v>1010</v>
      </c>
      <c r="L81" s="5"/>
    </row>
    <row r="82" spans="1:12" x14ac:dyDescent="0.25">
      <c r="A82" s="6"/>
      <c r="B82" s="33">
        <v>42492</v>
      </c>
      <c r="C82" s="34">
        <v>42536</v>
      </c>
      <c r="D82" s="34">
        <v>42505</v>
      </c>
      <c r="E82" s="34">
        <v>44696</v>
      </c>
      <c r="F82" s="26" t="s">
        <v>2506</v>
      </c>
      <c r="G82" s="26" t="s">
        <v>1114</v>
      </c>
      <c r="H82" s="35">
        <v>210000</v>
      </c>
      <c r="I82" s="36">
        <v>7.7325000000000005E-2</v>
      </c>
      <c r="J82" s="26" t="s">
        <v>1035</v>
      </c>
      <c r="K82" s="37" t="s">
        <v>2187</v>
      </c>
      <c r="L82" s="5"/>
    </row>
    <row r="83" spans="1:12" x14ac:dyDescent="0.25">
      <c r="A83" s="6"/>
      <c r="B83" s="38">
        <v>42522</v>
      </c>
      <c r="C83" s="39">
        <v>42641</v>
      </c>
      <c r="D83" s="39">
        <v>42505</v>
      </c>
      <c r="E83" s="39">
        <v>47284</v>
      </c>
      <c r="F83" s="30" t="s">
        <v>2507</v>
      </c>
      <c r="G83" s="30" t="s">
        <v>1115</v>
      </c>
      <c r="H83" s="40">
        <v>180000</v>
      </c>
      <c r="I83" s="41">
        <v>7.5826000000000005E-2</v>
      </c>
      <c r="J83" s="29" t="s">
        <v>1035</v>
      </c>
      <c r="K83" s="42" t="s">
        <v>1010</v>
      </c>
      <c r="L83" s="5"/>
    </row>
    <row r="84" spans="1:12" x14ac:dyDescent="0.25">
      <c r="A84" s="6"/>
      <c r="B84" s="33">
        <v>42550</v>
      </c>
      <c r="C84" s="34">
        <v>42578</v>
      </c>
      <c r="D84" s="34">
        <v>42566</v>
      </c>
      <c r="E84" s="34">
        <v>45122</v>
      </c>
      <c r="F84" s="26" t="s">
        <v>2508</v>
      </c>
      <c r="G84" s="26" t="s">
        <v>1116</v>
      </c>
      <c r="H84" s="35">
        <v>246600</v>
      </c>
      <c r="I84" s="36">
        <v>6.2620999999999996E-2</v>
      </c>
      <c r="J84" s="26" t="s">
        <v>1035</v>
      </c>
      <c r="K84" s="37" t="s">
        <v>1010</v>
      </c>
      <c r="L84" s="5"/>
    </row>
    <row r="85" spans="1:12" x14ac:dyDescent="0.25">
      <c r="A85" s="6"/>
      <c r="B85" s="38">
        <v>42550</v>
      </c>
      <c r="C85" s="39">
        <v>42578</v>
      </c>
      <c r="D85" s="39">
        <v>42566</v>
      </c>
      <c r="E85" s="39">
        <v>46218</v>
      </c>
      <c r="F85" s="30" t="s">
        <v>2508</v>
      </c>
      <c r="G85" s="30" t="s">
        <v>1117</v>
      </c>
      <c r="H85" s="40">
        <v>353400</v>
      </c>
      <c r="I85" s="41">
        <v>6.2515000000000001E-2</v>
      </c>
      <c r="J85" s="29" t="s">
        <v>1035</v>
      </c>
      <c r="K85" s="42" t="s">
        <v>1010</v>
      </c>
      <c r="L85" s="5"/>
    </row>
    <row r="86" spans="1:12" x14ac:dyDescent="0.25">
      <c r="A86" s="6"/>
      <c r="B86" s="33">
        <v>42550</v>
      </c>
      <c r="C86" s="34">
        <v>42594</v>
      </c>
      <c r="D86" s="34">
        <v>42566</v>
      </c>
      <c r="E86" s="34">
        <v>44392</v>
      </c>
      <c r="F86" s="26" t="s">
        <v>2509</v>
      </c>
      <c r="G86" s="26" t="s">
        <v>1118</v>
      </c>
      <c r="H86" s="35">
        <v>148270</v>
      </c>
      <c r="I86" s="36">
        <v>6.0413000000000001E-2</v>
      </c>
      <c r="J86" s="26" t="s">
        <v>1035</v>
      </c>
      <c r="K86" s="37" t="s">
        <v>1010</v>
      </c>
      <c r="L86" s="5"/>
    </row>
    <row r="87" spans="1:12" x14ac:dyDescent="0.25">
      <c r="A87" s="6"/>
      <c r="B87" s="38">
        <v>42583</v>
      </c>
      <c r="C87" s="39">
        <v>42607</v>
      </c>
      <c r="D87" s="39">
        <v>42597</v>
      </c>
      <c r="E87" s="39">
        <v>44423</v>
      </c>
      <c r="F87" s="30" t="s">
        <v>2510</v>
      </c>
      <c r="G87" s="30" t="s">
        <v>1119</v>
      </c>
      <c r="H87" s="40">
        <v>175000</v>
      </c>
      <c r="I87" s="41">
        <v>6.0499999999999998E-2</v>
      </c>
      <c r="J87" s="29" t="s">
        <v>1035</v>
      </c>
      <c r="K87" s="42" t="s">
        <v>2183</v>
      </c>
      <c r="L87" s="5"/>
    </row>
    <row r="88" spans="1:12" x14ac:dyDescent="0.25">
      <c r="A88" s="6"/>
      <c r="B88" s="33">
        <v>42623</v>
      </c>
      <c r="C88" s="34">
        <v>42719</v>
      </c>
      <c r="D88" s="34">
        <v>42536</v>
      </c>
      <c r="E88" s="34">
        <v>46919</v>
      </c>
      <c r="F88" s="26" t="s">
        <v>2511</v>
      </c>
      <c r="G88" s="26" t="s">
        <v>1120</v>
      </c>
      <c r="H88" s="35">
        <v>23000</v>
      </c>
      <c r="I88" s="36">
        <v>8.7300000000000003E-2</v>
      </c>
      <c r="J88" s="26" t="s">
        <v>1035</v>
      </c>
      <c r="K88" s="37" t="s">
        <v>1010</v>
      </c>
      <c r="L88" s="5"/>
    </row>
    <row r="89" spans="1:12" x14ac:dyDescent="0.25">
      <c r="A89" s="6"/>
      <c r="B89" s="38">
        <v>42623</v>
      </c>
      <c r="C89" s="39">
        <v>42719</v>
      </c>
      <c r="D89" s="39">
        <v>42536</v>
      </c>
      <c r="E89" s="39">
        <v>47649</v>
      </c>
      <c r="F89" s="30" t="s">
        <v>2511</v>
      </c>
      <c r="G89" s="30" t="s">
        <v>1121</v>
      </c>
      <c r="H89" s="40">
        <v>45000</v>
      </c>
      <c r="I89" s="41">
        <v>8.5818000000000005E-2</v>
      </c>
      <c r="J89" s="29" t="s">
        <v>1035</v>
      </c>
      <c r="K89" s="42" t="s">
        <v>1010</v>
      </c>
      <c r="L89" s="5"/>
    </row>
    <row r="90" spans="1:12" x14ac:dyDescent="0.25">
      <c r="A90" s="6"/>
      <c r="B90" s="33">
        <v>42634</v>
      </c>
      <c r="C90" s="34">
        <v>42733</v>
      </c>
      <c r="D90" s="34">
        <v>42719</v>
      </c>
      <c r="E90" s="34">
        <v>46203</v>
      </c>
      <c r="F90" s="26" t="s">
        <v>2512</v>
      </c>
      <c r="G90" s="26" t="s">
        <v>1122</v>
      </c>
      <c r="H90" s="35">
        <v>15000</v>
      </c>
      <c r="I90" s="36">
        <v>0.08</v>
      </c>
      <c r="J90" s="26" t="s">
        <v>1035</v>
      </c>
      <c r="K90" s="37" t="s">
        <v>1010</v>
      </c>
      <c r="L90" s="5"/>
    </row>
    <row r="91" spans="1:12" x14ac:dyDescent="0.25">
      <c r="A91" s="6"/>
      <c r="B91" s="38">
        <v>42636</v>
      </c>
      <c r="C91" s="39">
        <v>42663</v>
      </c>
      <c r="D91" s="39">
        <v>42660</v>
      </c>
      <c r="E91" s="39">
        <v>44486</v>
      </c>
      <c r="F91" s="30" t="s">
        <v>2474</v>
      </c>
      <c r="G91" s="30" t="s">
        <v>1123</v>
      </c>
      <c r="H91" s="40">
        <v>50000</v>
      </c>
      <c r="I91" s="41">
        <v>5.4764E-2</v>
      </c>
      <c r="J91" s="29" t="s">
        <v>1035</v>
      </c>
      <c r="K91" s="42" t="s">
        <v>1010</v>
      </c>
      <c r="L91" s="5"/>
    </row>
    <row r="92" spans="1:12" x14ac:dyDescent="0.25">
      <c r="A92" s="6"/>
      <c r="B92" s="33">
        <v>42653</v>
      </c>
      <c r="C92" s="34">
        <v>42688</v>
      </c>
      <c r="D92" s="34">
        <v>42505</v>
      </c>
      <c r="E92" s="34">
        <v>46280</v>
      </c>
      <c r="F92" s="26" t="s">
        <v>2513</v>
      </c>
      <c r="G92" s="26" t="s">
        <v>1124</v>
      </c>
      <c r="H92" s="35">
        <v>65000</v>
      </c>
      <c r="I92" s="36">
        <v>7.5284000000000004E-2</v>
      </c>
      <c r="J92" s="26" t="s">
        <v>1035</v>
      </c>
      <c r="K92" s="37" t="s">
        <v>2183</v>
      </c>
      <c r="L92" s="5"/>
    </row>
    <row r="93" spans="1:12" x14ac:dyDescent="0.25">
      <c r="A93" s="6"/>
      <c r="B93" s="38">
        <v>42656</v>
      </c>
      <c r="C93" s="39">
        <v>42692</v>
      </c>
      <c r="D93" s="39">
        <v>42658</v>
      </c>
      <c r="E93" s="39">
        <v>44484</v>
      </c>
      <c r="F93" s="30" t="s">
        <v>2514</v>
      </c>
      <c r="G93" s="30" t="s">
        <v>1125</v>
      </c>
      <c r="H93" s="40">
        <v>100000</v>
      </c>
      <c r="I93" s="41">
        <v>6.7547999999999997E-2</v>
      </c>
      <c r="J93" s="29" t="s">
        <v>1035</v>
      </c>
      <c r="K93" s="42" t="s">
        <v>1010</v>
      </c>
      <c r="L93" s="5"/>
    </row>
    <row r="94" spans="1:12" x14ac:dyDescent="0.25">
      <c r="A94" s="6"/>
      <c r="B94" s="33">
        <v>42669</v>
      </c>
      <c r="C94" s="34">
        <v>42691</v>
      </c>
      <c r="D94" s="34">
        <v>42689</v>
      </c>
      <c r="E94" s="34">
        <v>44515</v>
      </c>
      <c r="F94" s="26" t="s">
        <v>2515</v>
      </c>
      <c r="G94" s="26" t="s">
        <v>1126</v>
      </c>
      <c r="H94" s="35">
        <v>100000</v>
      </c>
      <c r="I94" s="36">
        <v>6.0600000000000001E-2</v>
      </c>
      <c r="J94" s="26" t="s">
        <v>1035</v>
      </c>
      <c r="K94" s="37" t="s">
        <v>2183</v>
      </c>
      <c r="L94" s="5"/>
    </row>
    <row r="95" spans="1:12" x14ac:dyDescent="0.25">
      <c r="A95" s="6"/>
      <c r="B95" s="38">
        <v>42670</v>
      </c>
      <c r="C95" s="39">
        <v>42678</v>
      </c>
      <c r="D95" s="39">
        <v>42658</v>
      </c>
      <c r="E95" s="39">
        <v>44484</v>
      </c>
      <c r="F95" s="30" t="s">
        <v>2516</v>
      </c>
      <c r="G95" s="30" t="s">
        <v>1127</v>
      </c>
      <c r="H95" s="40">
        <v>155000</v>
      </c>
      <c r="I95" s="41">
        <v>5.4795000000000003E-2</v>
      </c>
      <c r="J95" s="29" t="s">
        <v>1035</v>
      </c>
      <c r="K95" s="42" t="s">
        <v>1010</v>
      </c>
      <c r="L95" s="5"/>
    </row>
    <row r="96" spans="1:12" x14ac:dyDescent="0.25">
      <c r="A96" s="6"/>
      <c r="B96" s="33">
        <v>42670</v>
      </c>
      <c r="C96" s="34">
        <v>42678</v>
      </c>
      <c r="D96" s="34">
        <v>42658</v>
      </c>
      <c r="E96" s="34">
        <v>45214</v>
      </c>
      <c r="F96" s="26" t="s">
        <v>2516</v>
      </c>
      <c r="G96" s="26" t="s">
        <v>1128</v>
      </c>
      <c r="H96" s="35">
        <v>115000</v>
      </c>
      <c r="I96" s="36">
        <v>5.5421999999999999E-2</v>
      </c>
      <c r="J96" s="26" t="s">
        <v>1035</v>
      </c>
      <c r="K96" s="37" t="s">
        <v>1010</v>
      </c>
      <c r="L96" s="5"/>
    </row>
    <row r="97" spans="1:12" x14ac:dyDescent="0.25">
      <c r="A97" s="6"/>
      <c r="B97" s="38">
        <v>42670</v>
      </c>
      <c r="C97" s="39">
        <v>42681</v>
      </c>
      <c r="D97" s="39">
        <v>42658</v>
      </c>
      <c r="E97" s="39">
        <v>44849</v>
      </c>
      <c r="F97" s="30" t="s">
        <v>2517</v>
      </c>
      <c r="G97" s="30" t="s">
        <v>1129</v>
      </c>
      <c r="H97" s="40">
        <v>447405</v>
      </c>
      <c r="I97" s="41">
        <v>7.8163999999999997E-2</v>
      </c>
      <c r="J97" s="29" t="s">
        <v>1035</v>
      </c>
      <c r="K97" s="42" t="s">
        <v>2183</v>
      </c>
      <c r="L97" s="5"/>
    </row>
    <row r="98" spans="1:12" x14ac:dyDescent="0.25">
      <c r="A98" s="6"/>
      <c r="B98" s="33">
        <v>42674</v>
      </c>
      <c r="C98" s="34">
        <v>42747</v>
      </c>
      <c r="D98" s="34">
        <v>42719</v>
      </c>
      <c r="E98" s="34">
        <v>47832</v>
      </c>
      <c r="F98" s="26" t="s">
        <v>2518</v>
      </c>
      <c r="G98" s="26" t="s">
        <v>1130</v>
      </c>
      <c r="H98" s="35">
        <v>150000</v>
      </c>
      <c r="I98" s="36">
        <v>7.5650999999999996E-2</v>
      </c>
      <c r="J98" s="26" t="s">
        <v>1035</v>
      </c>
      <c r="K98" s="37" t="s">
        <v>1010</v>
      </c>
      <c r="L98" s="5"/>
    </row>
    <row r="99" spans="1:12" x14ac:dyDescent="0.25">
      <c r="A99" s="6"/>
      <c r="B99" s="38">
        <v>42682</v>
      </c>
      <c r="C99" s="39">
        <v>42710</v>
      </c>
      <c r="D99" s="39">
        <v>42689</v>
      </c>
      <c r="E99" s="39">
        <v>44515</v>
      </c>
      <c r="F99" s="30" t="s">
        <v>2477</v>
      </c>
      <c r="G99" s="30" t="s">
        <v>1131</v>
      </c>
      <c r="H99" s="40">
        <v>270000</v>
      </c>
      <c r="I99" s="41">
        <v>6.2959000000000001E-2</v>
      </c>
      <c r="J99" s="29" t="s">
        <v>1035</v>
      </c>
      <c r="K99" s="42" t="s">
        <v>2183</v>
      </c>
      <c r="L99" s="5"/>
    </row>
    <row r="100" spans="1:12" x14ac:dyDescent="0.25">
      <c r="A100" s="6"/>
      <c r="B100" s="33">
        <v>42683</v>
      </c>
      <c r="C100" s="34">
        <v>42717</v>
      </c>
      <c r="D100" s="34">
        <v>42689</v>
      </c>
      <c r="E100" s="34">
        <v>45275</v>
      </c>
      <c r="F100" s="26" t="s">
        <v>2519</v>
      </c>
      <c r="G100" s="26" t="s">
        <v>1132</v>
      </c>
      <c r="H100" s="35">
        <v>180000</v>
      </c>
      <c r="I100" s="36">
        <v>6.5365000000000006E-2</v>
      </c>
      <c r="J100" s="26" t="s">
        <v>1035</v>
      </c>
      <c r="K100" s="37" t="s">
        <v>1010</v>
      </c>
      <c r="L100" s="5"/>
    </row>
    <row r="101" spans="1:12" x14ac:dyDescent="0.25">
      <c r="A101" s="6"/>
      <c r="B101" s="38">
        <v>42684</v>
      </c>
      <c r="C101" s="39">
        <v>42719</v>
      </c>
      <c r="D101" s="39">
        <v>42719</v>
      </c>
      <c r="E101" s="39">
        <v>47102</v>
      </c>
      <c r="F101" s="30" t="s">
        <v>2520</v>
      </c>
      <c r="G101" s="30" t="s">
        <v>1133</v>
      </c>
      <c r="H101" s="40">
        <v>67500</v>
      </c>
      <c r="I101" s="41">
        <v>7.6275999999999997E-2</v>
      </c>
      <c r="J101" s="29" t="s">
        <v>1035</v>
      </c>
      <c r="K101" s="42" t="s">
        <v>1010</v>
      </c>
      <c r="L101" s="5"/>
    </row>
    <row r="102" spans="1:12" x14ac:dyDescent="0.25">
      <c r="A102" s="6"/>
      <c r="B102" s="33">
        <v>42695</v>
      </c>
      <c r="C102" s="34">
        <v>42732</v>
      </c>
      <c r="D102" s="34">
        <v>42731</v>
      </c>
      <c r="E102" s="34">
        <v>46931</v>
      </c>
      <c r="F102" s="26" t="s">
        <v>2521</v>
      </c>
      <c r="G102" s="26" t="s">
        <v>1134</v>
      </c>
      <c r="H102" s="35">
        <v>43500</v>
      </c>
      <c r="I102" s="36">
        <v>8.7345000000000006E-2</v>
      </c>
      <c r="J102" s="26" t="s">
        <v>1035</v>
      </c>
      <c r="K102" s="37" t="s">
        <v>1010</v>
      </c>
      <c r="L102" s="5"/>
    </row>
    <row r="103" spans="1:12" x14ac:dyDescent="0.25">
      <c r="A103" s="6"/>
      <c r="B103" s="38">
        <v>42725</v>
      </c>
      <c r="C103" s="39">
        <v>42732</v>
      </c>
      <c r="D103" s="39">
        <v>42719</v>
      </c>
      <c r="E103" s="39">
        <v>44545</v>
      </c>
      <c r="F103" s="30" t="s">
        <v>2522</v>
      </c>
      <c r="G103" s="30" t="s">
        <v>1135</v>
      </c>
      <c r="H103" s="40">
        <v>199069</v>
      </c>
      <c r="I103" s="41">
        <v>6.6971000000000003E-2</v>
      </c>
      <c r="J103" s="29" t="s">
        <v>1035</v>
      </c>
      <c r="K103" s="42" t="s">
        <v>1010</v>
      </c>
      <c r="L103" s="5"/>
    </row>
    <row r="104" spans="1:12" x14ac:dyDescent="0.25">
      <c r="A104" s="6"/>
      <c r="B104" s="33">
        <v>42725</v>
      </c>
      <c r="C104" s="34">
        <v>42732</v>
      </c>
      <c r="D104" s="34">
        <v>42719</v>
      </c>
      <c r="E104" s="34">
        <v>45275</v>
      </c>
      <c r="F104" s="26" t="s">
        <v>2522</v>
      </c>
      <c r="G104" s="26" t="s">
        <v>1136</v>
      </c>
      <c r="H104" s="35">
        <v>100931</v>
      </c>
      <c r="I104" s="36">
        <v>6.8701999999999999E-2</v>
      </c>
      <c r="J104" s="26" t="s">
        <v>1035</v>
      </c>
      <c r="K104" s="37" t="s">
        <v>1010</v>
      </c>
      <c r="L104" s="5"/>
    </row>
    <row r="105" spans="1:12" x14ac:dyDescent="0.25">
      <c r="A105" s="6"/>
      <c r="B105" s="38">
        <v>42730</v>
      </c>
      <c r="C105" s="39">
        <v>42734</v>
      </c>
      <c r="D105" s="39">
        <v>42719</v>
      </c>
      <c r="E105" s="39">
        <v>45275</v>
      </c>
      <c r="F105" s="30" t="s">
        <v>2466</v>
      </c>
      <c r="G105" s="30" t="s">
        <v>1137</v>
      </c>
      <c r="H105" s="40">
        <v>675000</v>
      </c>
      <c r="I105" s="41">
        <v>5.8680000000000003E-2</v>
      </c>
      <c r="J105" s="29" t="s">
        <v>1035</v>
      </c>
      <c r="K105" s="42" t="s">
        <v>2184</v>
      </c>
      <c r="L105" s="5"/>
    </row>
    <row r="106" spans="1:12" x14ac:dyDescent="0.25">
      <c r="A106" s="6"/>
      <c r="B106" s="33">
        <v>42738</v>
      </c>
      <c r="C106" s="34">
        <v>42752</v>
      </c>
      <c r="D106" s="34">
        <v>42750</v>
      </c>
      <c r="E106" s="34">
        <v>46402</v>
      </c>
      <c r="F106" s="26" t="s">
        <v>2523</v>
      </c>
      <c r="G106" s="26" t="s">
        <v>1138</v>
      </c>
      <c r="H106" s="35">
        <v>14500</v>
      </c>
      <c r="I106" s="36">
        <v>7.9641000000000003E-2</v>
      </c>
      <c r="J106" s="26" t="s">
        <v>1035</v>
      </c>
      <c r="K106" s="37" t="s">
        <v>1010</v>
      </c>
      <c r="L106" s="5"/>
    </row>
    <row r="107" spans="1:12" x14ac:dyDescent="0.25">
      <c r="A107" s="6"/>
      <c r="B107" s="38">
        <v>42738</v>
      </c>
      <c r="C107" s="39">
        <v>42752</v>
      </c>
      <c r="D107" s="39">
        <v>42750</v>
      </c>
      <c r="E107" s="39">
        <v>46402</v>
      </c>
      <c r="F107" s="30" t="s">
        <v>2524</v>
      </c>
      <c r="G107" s="30" t="s">
        <v>1139</v>
      </c>
      <c r="H107" s="40">
        <v>8750</v>
      </c>
      <c r="I107" s="41">
        <v>7.9641000000000003E-2</v>
      </c>
      <c r="J107" s="29" t="s">
        <v>1035</v>
      </c>
      <c r="K107" s="42" t="s">
        <v>1010</v>
      </c>
      <c r="L107" s="5"/>
    </row>
    <row r="108" spans="1:12" x14ac:dyDescent="0.25">
      <c r="A108" s="6"/>
      <c r="B108" s="33">
        <v>42759</v>
      </c>
      <c r="C108" s="34">
        <v>42811</v>
      </c>
      <c r="D108" s="34">
        <v>42750</v>
      </c>
      <c r="E108" s="34">
        <v>46827</v>
      </c>
      <c r="F108" s="26" t="s">
        <v>2525</v>
      </c>
      <c r="G108" s="26" t="s">
        <v>1140</v>
      </c>
      <c r="H108" s="35">
        <v>120000</v>
      </c>
      <c r="I108" s="36">
        <v>6.9044999999999995E-2</v>
      </c>
      <c r="J108" s="26" t="s">
        <v>1035</v>
      </c>
      <c r="K108" s="37" t="s">
        <v>1010</v>
      </c>
      <c r="L108" s="5"/>
    </row>
    <row r="109" spans="1:12" x14ac:dyDescent="0.25">
      <c r="A109" s="6"/>
      <c r="B109" s="38">
        <v>42761</v>
      </c>
      <c r="C109" s="39">
        <v>42802</v>
      </c>
      <c r="D109" s="39">
        <v>42781</v>
      </c>
      <c r="E109" s="39">
        <v>45337</v>
      </c>
      <c r="F109" s="30" t="s">
        <v>2526</v>
      </c>
      <c r="G109" s="30" t="s">
        <v>1141</v>
      </c>
      <c r="H109" s="40">
        <v>130000</v>
      </c>
      <c r="I109" s="41">
        <v>5.3473E-2</v>
      </c>
      <c r="J109" s="29" t="s">
        <v>1035</v>
      </c>
      <c r="K109" s="42" t="s">
        <v>1010</v>
      </c>
      <c r="L109" s="5"/>
    </row>
    <row r="110" spans="1:12" x14ac:dyDescent="0.25">
      <c r="A110" s="6"/>
      <c r="B110" s="33">
        <v>42761</v>
      </c>
      <c r="C110" s="34">
        <v>42811</v>
      </c>
      <c r="D110" s="34">
        <v>42781</v>
      </c>
      <c r="E110" s="34">
        <v>45337</v>
      </c>
      <c r="F110" s="26" t="s">
        <v>2527</v>
      </c>
      <c r="G110" s="26" t="s">
        <v>1142</v>
      </c>
      <c r="H110" s="35">
        <v>60000</v>
      </c>
      <c r="I110" s="36">
        <v>5.2900999999999997E-2</v>
      </c>
      <c r="J110" s="26" t="s">
        <v>1035</v>
      </c>
      <c r="K110" s="37" t="s">
        <v>1010</v>
      </c>
      <c r="L110" s="5"/>
    </row>
    <row r="111" spans="1:12" x14ac:dyDescent="0.25">
      <c r="A111" s="6"/>
      <c r="B111" s="38">
        <v>42765</v>
      </c>
      <c r="C111" s="39">
        <v>42870</v>
      </c>
      <c r="D111" s="39">
        <v>42750</v>
      </c>
      <c r="E111" s="39">
        <v>44576</v>
      </c>
      <c r="F111" s="30" t="s">
        <v>2528</v>
      </c>
      <c r="G111" s="30" t="s">
        <v>1143</v>
      </c>
      <c r="H111" s="40">
        <v>90000</v>
      </c>
      <c r="I111" s="41">
        <v>6.1827E-2</v>
      </c>
      <c r="J111" s="29" t="s">
        <v>1035</v>
      </c>
      <c r="K111" s="42" t="s">
        <v>1010</v>
      </c>
      <c r="L111" s="5"/>
    </row>
    <row r="112" spans="1:12" x14ac:dyDescent="0.25">
      <c r="A112" s="6"/>
      <c r="B112" s="33">
        <v>42802</v>
      </c>
      <c r="C112" s="34">
        <v>42866</v>
      </c>
      <c r="D112" s="34">
        <v>42809</v>
      </c>
      <c r="E112" s="34">
        <v>46371</v>
      </c>
      <c r="F112" s="26" t="s">
        <v>2529</v>
      </c>
      <c r="G112" s="26" t="s">
        <v>1144</v>
      </c>
      <c r="H112" s="35">
        <v>42431</v>
      </c>
      <c r="I112" s="36">
        <v>7.3754E-2</v>
      </c>
      <c r="J112" s="26" t="s">
        <v>1035</v>
      </c>
      <c r="K112" s="37" t="s">
        <v>1010</v>
      </c>
      <c r="L112" s="5"/>
    </row>
    <row r="113" spans="1:12" x14ac:dyDescent="0.25">
      <c r="A113" s="6"/>
      <c r="B113" s="38">
        <v>42816</v>
      </c>
      <c r="C113" s="39">
        <v>42852</v>
      </c>
      <c r="D113" s="39">
        <v>42750</v>
      </c>
      <c r="E113" s="39">
        <v>47133</v>
      </c>
      <c r="F113" s="30" t="s">
        <v>2530</v>
      </c>
      <c r="G113" s="30" t="s">
        <v>1145</v>
      </c>
      <c r="H113" s="40">
        <v>168000</v>
      </c>
      <c r="I113" s="41">
        <v>7.0291000000000006E-2</v>
      </c>
      <c r="J113" s="29" t="s">
        <v>1035</v>
      </c>
      <c r="K113" s="42" t="s">
        <v>1010</v>
      </c>
      <c r="L113" s="5"/>
    </row>
    <row r="114" spans="1:12" x14ac:dyDescent="0.25">
      <c r="A114" s="6"/>
      <c r="B114" s="33">
        <v>42823</v>
      </c>
      <c r="C114" s="34">
        <v>42825</v>
      </c>
      <c r="D114" s="34">
        <v>42781</v>
      </c>
      <c r="E114" s="34">
        <v>45337</v>
      </c>
      <c r="F114" s="26" t="s">
        <v>2509</v>
      </c>
      <c r="G114" s="26" t="s">
        <v>1146</v>
      </c>
      <c r="H114" s="35">
        <v>300000</v>
      </c>
      <c r="I114" s="36">
        <v>5.0373000000000001E-2</v>
      </c>
      <c r="J114" s="26" t="s">
        <v>1035</v>
      </c>
      <c r="K114" s="37" t="s">
        <v>1010</v>
      </c>
      <c r="L114" s="5"/>
    </row>
    <row r="115" spans="1:12" x14ac:dyDescent="0.25">
      <c r="A115" s="6"/>
      <c r="B115" s="38">
        <v>42830</v>
      </c>
      <c r="C115" s="39">
        <v>42956</v>
      </c>
      <c r="D115" s="39">
        <v>42840</v>
      </c>
      <c r="E115" s="39">
        <v>44757</v>
      </c>
      <c r="F115" s="30" t="s">
        <v>2499</v>
      </c>
      <c r="G115" s="30" t="s">
        <v>1147</v>
      </c>
      <c r="H115" s="40">
        <v>220000</v>
      </c>
      <c r="I115" s="41">
        <v>5.4329000000000002E-2</v>
      </c>
      <c r="J115" s="29" t="s">
        <v>1035</v>
      </c>
      <c r="K115" s="42" t="s">
        <v>2187</v>
      </c>
      <c r="L115" s="5"/>
    </row>
    <row r="116" spans="1:12" x14ac:dyDescent="0.25">
      <c r="A116" s="6"/>
      <c r="B116" s="33">
        <v>42843</v>
      </c>
      <c r="C116" s="34">
        <v>42849</v>
      </c>
      <c r="D116" s="34">
        <v>42809</v>
      </c>
      <c r="E116" s="34">
        <v>45366</v>
      </c>
      <c r="F116" s="26" t="s">
        <v>2506</v>
      </c>
      <c r="G116" s="26" t="s">
        <v>1148</v>
      </c>
      <c r="H116" s="35">
        <v>282000</v>
      </c>
      <c r="I116" s="36">
        <v>6.8734000000000003E-2</v>
      </c>
      <c r="J116" s="26" t="s">
        <v>1035</v>
      </c>
      <c r="K116" s="37" t="s">
        <v>2187</v>
      </c>
      <c r="L116" s="5"/>
    </row>
    <row r="117" spans="1:12" x14ac:dyDescent="0.25">
      <c r="A117" s="6"/>
      <c r="B117" s="38">
        <v>42849</v>
      </c>
      <c r="C117" s="39">
        <v>42853</v>
      </c>
      <c r="D117" s="39">
        <v>42840</v>
      </c>
      <c r="E117" s="39">
        <v>47771</v>
      </c>
      <c r="F117" s="30" t="s">
        <v>2531</v>
      </c>
      <c r="G117" s="30" t="s">
        <v>1149</v>
      </c>
      <c r="H117" s="40">
        <v>180000</v>
      </c>
      <c r="I117" s="41">
        <v>0.08</v>
      </c>
      <c r="J117" s="29" t="s">
        <v>1035</v>
      </c>
      <c r="K117" s="42" t="s">
        <v>1010</v>
      </c>
      <c r="L117" s="5"/>
    </row>
    <row r="118" spans="1:12" x14ac:dyDescent="0.25">
      <c r="A118" s="6"/>
      <c r="B118" s="33">
        <v>42859</v>
      </c>
      <c r="C118" s="34">
        <v>42902</v>
      </c>
      <c r="D118" s="34">
        <v>42673</v>
      </c>
      <c r="E118" s="34">
        <v>47102</v>
      </c>
      <c r="F118" s="26" t="s">
        <v>2532</v>
      </c>
      <c r="G118" s="26" t="s">
        <v>1150</v>
      </c>
      <c r="H118" s="35">
        <v>111760</v>
      </c>
      <c r="I118" s="36">
        <v>7.8066999999999998E-2</v>
      </c>
      <c r="J118" s="26" t="s">
        <v>1035</v>
      </c>
      <c r="K118" s="37" t="s">
        <v>1010</v>
      </c>
      <c r="L118" s="5"/>
    </row>
    <row r="119" spans="1:12" x14ac:dyDescent="0.25">
      <c r="A119" s="6"/>
      <c r="B119" s="38">
        <v>42866</v>
      </c>
      <c r="C119" s="39">
        <v>42873</v>
      </c>
      <c r="D119" s="39">
        <v>42860</v>
      </c>
      <c r="E119" s="39">
        <v>46949</v>
      </c>
      <c r="F119" s="30" t="s">
        <v>2533</v>
      </c>
      <c r="G119" s="30" t="s">
        <v>1151</v>
      </c>
      <c r="H119" s="40">
        <v>45000</v>
      </c>
      <c r="I119" s="41">
        <v>0.09</v>
      </c>
      <c r="J119" s="29" t="s">
        <v>1035</v>
      </c>
      <c r="K119" s="42" t="s">
        <v>1010</v>
      </c>
      <c r="L119" s="5"/>
    </row>
    <row r="120" spans="1:12" x14ac:dyDescent="0.25">
      <c r="A120" s="6"/>
      <c r="B120" s="33">
        <v>42893</v>
      </c>
      <c r="C120" s="34">
        <v>42934</v>
      </c>
      <c r="D120" s="34">
        <v>42931</v>
      </c>
      <c r="E120" s="34">
        <v>44757</v>
      </c>
      <c r="F120" s="26" t="s">
        <v>2534</v>
      </c>
      <c r="G120" s="26" t="s">
        <v>1152</v>
      </c>
      <c r="H120" s="35">
        <v>250000</v>
      </c>
      <c r="I120" s="36">
        <v>5.6226999999999999E-2</v>
      </c>
      <c r="J120" s="26" t="s">
        <v>1035</v>
      </c>
      <c r="K120" s="37" t="s">
        <v>1010</v>
      </c>
      <c r="L120" s="5"/>
    </row>
    <row r="121" spans="1:12" x14ac:dyDescent="0.25">
      <c r="A121" s="6"/>
      <c r="B121" s="38">
        <v>42893</v>
      </c>
      <c r="C121" s="39">
        <v>42923</v>
      </c>
      <c r="D121" s="39">
        <v>42901</v>
      </c>
      <c r="E121" s="39">
        <v>45458</v>
      </c>
      <c r="F121" s="30" t="s">
        <v>2535</v>
      </c>
      <c r="G121" s="30" t="s">
        <v>1153</v>
      </c>
      <c r="H121" s="40">
        <v>100000</v>
      </c>
      <c r="I121" s="41">
        <v>5.4739000000000003E-2</v>
      </c>
      <c r="J121" s="29" t="s">
        <v>1035</v>
      </c>
      <c r="K121" s="42" t="s">
        <v>1010</v>
      </c>
      <c r="L121" s="5"/>
    </row>
    <row r="122" spans="1:12" x14ac:dyDescent="0.25">
      <c r="A122" s="6"/>
      <c r="B122" s="33">
        <v>42930</v>
      </c>
      <c r="C122" s="34">
        <v>42937</v>
      </c>
      <c r="D122" s="34">
        <v>42901</v>
      </c>
      <c r="E122" s="34">
        <v>44727</v>
      </c>
      <c r="F122" s="26" t="s">
        <v>2536</v>
      </c>
      <c r="G122" s="26" t="s">
        <v>1154</v>
      </c>
      <c r="H122" s="35">
        <v>197598</v>
      </c>
      <c r="I122" s="36">
        <v>5.6000000000000001E-2</v>
      </c>
      <c r="J122" s="26" t="s">
        <v>1035</v>
      </c>
      <c r="K122" s="37" t="s">
        <v>1010</v>
      </c>
      <c r="L122" s="5"/>
    </row>
    <row r="123" spans="1:12" x14ac:dyDescent="0.25">
      <c r="A123" s="6"/>
      <c r="B123" s="38">
        <v>42930</v>
      </c>
      <c r="C123" s="39">
        <v>42937</v>
      </c>
      <c r="D123" s="39">
        <v>42901</v>
      </c>
      <c r="E123" s="39">
        <v>45458</v>
      </c>
      <c r="F123" s="30" t="s">
        <v>2536</v>
      </c>
      <c r="G123" s="30" t="s">
        <v>1155</v>
      </c>
      <c r="H123" s="40">
        <v>177348</v>
      </c>
      <c r="I123" s="41">
        <v>5.6600999999999999E-2</v>
      </c>
      <c r="J123" s="29" t="s">
        <v>1035</v>
      </c>
      <c r="K123" s="42" t="s">
        <v>1010</v>
      </c>
      <c r="L123" s="5"/>
    </row>
    <row r="124" spans="1:12" x14ac:dyDescent="0.25">
      <c r="A124" s="6"/>
      <c r="B124" s="33">
        <v>42933</v>
      </c>
      <c r="C124" s="34">
        <v>43007</v>
      </c>
      <c r="D124" s="34">
        <v>42993</v>
      </c>
      <c r="E124" s="34">
        <v>47192</v>
      </c>
      <c r="F124" s="26" t="s">
        <v>2537</v>
      </c>
      <c r="G124" s="26" t="s">
        <v>1156</v>
      </c>
      <c r="H124" s="35">
        <v>46210</v>
      </c>
      <c r="I124" s="36">
        <v>7.3287000000000005E-2</v>
      </c>
      <c r="J124" s="26" t="s">
        <v>1035</v>
      </c>
      <c r="K124" s="37" t="s">
        <v>1010</v>
      </c>
      <c r="L124" s="5"/>
    </row>
    <row r="125" spans="1:12" x14ac:dyDescent="0.25">
      <c r="A125" s="6"/>
      <c r="B125" s="38">
        <v>42942</v>
      </c>
      <c r="C125" s="39">
        <v>42947</v>
      </c>
      <c r="D125" s="39">
        <v>42931</v>
      </c>
      <c r="E125" s="39">
        <v>44757</v>
      </c>
      <c r="F125" s="30" t="s">
        <v>2459</v>
      </c>
      <c r="G125" s="30" t="s">
        <v>1157</v>
      </c>
      <c r="H125" s="40">
        <v>716514</v>
      </c>
      <c r="I125" s="41">
        <v>5.4704999999999997E-2</v>
      </c>
      <c r="J125" s="29" t="s">
        <v>1035</v>
      </c>
      <c r="K125" s="42" t="s">
        <v>2183</v>
      </c>
      <c r="L125" s="5"/>
    </row>
    <row r="126" spans="1:12" x14ac:dyDescent="0.25">
      <c r="A126" s="6"/>
      <c r="B126" s="33">
        <v>42942</v>
      </c>
      <c r="C126" s="34">
        <v>42972</v>
      </c>
      <c r="D126" s="34">
        <v>42962</v>
      </c>
      <c r="E126" s="34">
        <v>44788</v>
      </c>
      <c r="F126" s="26" t="s">
        <v>2538</v>
      </c>
      <c r="G126" s="26" t="s">
        <v>1158</v>
      </c>
      <c r="H126" s="35">
        <v>301000</v>
      </c>
      <c r="I126" s="36">
        <v>4.7176000000000003E-2</v>
      </c>
      <c r="J126" s="26" t="s">
        <v>1035</v>
      </c>
      <c r="K126" s="37" t="s">
        <v>1011</v>
      </c>
      <c r="L126" s="5"/>
    </row>
    <row r="127" spans="1:12" x14ac:dyDescent="0.25">
      <c r="A127" s="6"/>
      <c r="B127" s="38">
        <v>42942</v>
      </c>
      <c r="C127" s="39">
        <v>42972</v>
      </c>
      <c r="D127" s="39">
        <v>42962</v>
      </c>
      <c r="E127" s="39">
        <v>45519</v>
      </c>
      <c r="F127" s="30" t="s">
        <v>2538</v>
      </c>
      <c r="G127" s="30" t="s">
        <v>1159</v>
      </c>
      <c r="H127" s="40">
        <v>1089892</v>
      </c>
      <c r="I127" s="41">
        <v>5.2091999999999999E-2</v>
      </c>
      <c r="J127" s="29" t="s">
        <v>1035</v>
      </c>
      <c r="K127" s="42" t="s">
        <v>1011</v>
      </c>
      <c r="L127" s="5"/>
    </row>
    <row r="128" spans="1:12" x14ac:dyDescent="0.25">
      <c r="A128" s="6"/>
      <c r="B128" s="33">
        <v>42948</v>
      </c>
      <c r="C128" s="34">
        <v>42978</v>
      </c>
      <c r="D128" s="34">
        <v>42931</v>
      </c>
      <c r="E128" s="34">
        <v>45519</v>
      </c>
      <c r="F128" s="26" t="s">
        <v>2539</v>
      </c>
      <c r="G128" s="26" t="s">
        <v>1160</v>
      </c>
      <c r="H128" s="35">
        <v>155000</v>
      </c>
      <c r="I128" s="36">
        <v>6.1650999999999997E-2</v>
      </c>
      <c r="J128" s="26" t="s">
        <v>1035</v>
      </c>
      <c r="K128" s="37" t="s">
        <v>2186</v>
      </c>
      <c r="L128" s="5"/>
    </row>
    <row r="129" spans="1:12" x14ac:dyDescent="0.25">
      <c r="A129" s="6"/>
      <c r="B129" s="38">
        <v>42964</v>
      </c>
      <c r="C129" s="39">
        <v>43046</v>
      </c>
      <c r="D129" s="39">
        <v>43023</v>
      </c>
      <c r="E129" s="39">
        <v>48410</v>
      </c>
      <c r="F129" s="30" t="s">
        <v>2540</v>
      </c>
      <c r="G129" s="30" t="s">
        <v>1161</v>
      </c>
      <c r="H129" s="40">
        <v>160000</v>
      </c>
      <c r="I129" s="41">
        <v>6.9877999999999996E-2</v>
      </c>
      <c r="J129" s="29" t="s">
        <v>1035</v>
      </c>
      <c r="K129" s="42" t="s">
        <v>1010</v>
      </c>
      <c r="L129" s="5"/>
    </row>
    <row r="130" spans="1:12" x14ac:dyDescent="0.25">
      <c r="A130" s="6"/>
      <c r="B130" s="33">
        <v>42990</v>
      </c>
      <c r="C130" s="34">
        <v>42996</v>
      </c>
      <c r="D130" s="34">
        <v>42993</v>
      </c>
      <c r="E130" s="34">
        <v>45580</v>
      </c>
      <c r="F130" s="26" t="s">
        <v>2488</v>
      </c>
      <c r="G130" s="26" t="s">
        <v>1162</v>
      </c>
      <c r="H130" s="35">
        <v>31165</v>
      </c>
      <c r="I130" s="36">
        <v>5.747E-2</v>
      </c>
      <c r="J130" s="26" t="s">
        <v>1035</v>
      </c>
      <c r="K130" s="37" t="s">
        <v>2183</v>
      </c>
      <c r="L130" s="5"/>
    </row>
    <row r="131" spans="1:12" x14ac:dyDescent="0.25">
      <c r="A131" s="6"/>
      <c r="B131" s="38">
        <v>42996</v>
      </c>
      <c r="C131" s="39">
        <v>43035</v>
      </c>
      <c r="D131" s="39">
        <v>43023</v>
      </c>
      <c r="E131" s="39">
        <v>44515</v>
      </c>
      <c r="F131" s="30" t="s">
        <v>2515</v>
      </c>
      <c r="G131" s="30" t="s">
        <v>1163</v>
      </c>
      <c r="H131" s="40">
        <v>170000</v>
      </c>
      <c r="I131" s="41">
        <v>4.4963000000000003E-2</v>
      </c>
      <c r="J131" s="29" t="s">
        <v>1035</v>
      </c>
      <c r="K131" s="42" t="s">
        <v>2183</v>
      </c>
      <c r="L131" s="5"/>
    </row>
    <row r="132" spans="1:12" x14ac:dyDescent="0.25">
      <c r="A132" s="6"/>
      <c r="B132" s="33">
        <v>43005</v>
      </c>
      <c r="C132" s="34">
        <v>43081</v>
      </c>
      <c r="D132" s="34">
        <v>43054</v>
      </c>
      <c r="E132" s="34">
        <v>47741</v>
      </c>
      <c r="F132" s="26" t="s">
        <v>2541</v>
      </c>
      <c r="G132" s="26" t="s">
        <v>1164</v>
      </c>
      <c r="H132" s="35">
        <v>87000</v>
      </c>
      <c r="I132" s="36">
        <v>6.7968000000000001E-2</v>
      </c>
      <c r="J132" s="26" t="s">
        <v>1035</v>
      </c>
      <c r="K132" s="37" t="s">
        <v>1010</v>
      </c>
      <c r="L132" s="5"/>
    </row>
    <row r="133" spans="1:12" x14ac:dyDescent="0.25">
      <c r="A133" s="6"/>
      <c r="B133" s="38">
        <v>43012</v>
      </c>
      <c r="C133" s="39">
        <v>43019</v>
      </c>
      <c r="D133" s="39">
        <v>42993</v>
      </c>
      <c r="E133" s="39">
        <v>45550</v>
      </c>
      <c r="F133" s="30" t="s">
        <v>2542</v>
      </c>
      <c r="G133" s="30" t="s">
        <v>1165</v>
      </c>
      <c r="H133" s="40">
        <v>255000</v>
      </c>
      <c r="I133" s="41">
        <v>4.41E-2</v>
      </c>
      <c r="J133" s="29" t="s">
        <v>1035</v>
      </c>
      <c r="K133" s="42" t="s">
        <v>1010</v>
      </c>
      <c r="L133" s="5"/>
    </row>
    <row r="134" spans="1:12" x14ac:dyDescent="0.25">
      <c r="A134" s="6"/>
      <c r="B134" s="33">
        <v>43012</v>
      </c>
      <c r="C134" s="34">
        <v>43040</v>
      </c>
      <c r="D134" s="34">
        <v>43023</v>
      </c>
      <c r="E134" s="34">
        <v>45580</v>
      </c>
      <c r="F134" s="26" t="s">
        <v>2466</v>
      </c>
      <c r="G134" s="26" t="s">
        <v>1166</v>
      </c>
      <c r="H134" s="35">
        <v>400000</v>
      </c>
      <c r="I134" s="36">
        <v>4.3338000000000002E-2</v>
      </c>
      <c r="J134" s="26" t="s">
        <v>1035</v>
      </c>
      <c r="K134" s="37" t="s">
        <v>2184</v>
      </c>
      <c r="L134" s="5"/>
    </row>
    <row r="135" spans="1:12" x14ac:dyDescent="0.25">
      <c r="A135" s="6"/>
      <c r="B135" s="38">
        <v>43025</v>
      </c>
      <c r="C135" s="39">
        <v>43081</v>
      </c>
      <c r="D135" s="39">
        <v>43054</v>
      </c>
      <c r="E135" s="39">
        <v>48106</v>
      </c>
      <c r="F135" s="30" t="s">
        <v>2543</v>
      </c>
      <c r="G135" s="30" t="s">
        <v>1167</v>
      </c>
      <c r="H135" s="40">
        <v>74000</v>
      </c>
      <c r="I135" s="41">
        <v>6.7968000000000001E-2</v>
      </c>
      <c r="J135" s="29" t="s">
        <v>1035</v>
      </c>
      <c r="K135" s="42" t="s">
        <v>1010</v>
      </c>
      <c r="L135" s="5"/>
    </row>
    <row r="136" spans="1:12" x14ac:dyDescent="0.25">
      <c r="A136" s="6"/>
      <c r="B136" s="33">
        <v>43026</v>
      </c>
      <c r="C136" s="34">
        <v>43035</v>
      </c>
      <c r="D136" s="34">
        <v>43023</v>
      </c>
      <c r="E136" s="34">
        <v>44849</v>
      </c>
      <c r="F136" s="26" t="s">
        <v>2544</v>
      </c>
      <c r="G136" s="26" t="s">
        <v>1168</v>
      </c>
      <c r="H136" s="35">
        <v>271438</v>
      </c>
      <c r="I136" s="36">
        <v>4.641E-2</v>
      </c>
      <c r="J136" s="26" t="s">
        <v>1035</v>
      </c>
      <c r="K136" s="37" t="s">
        <v>1010</v>
      </c>
      <c r="L136" s="5"/>
    </row>
    <row r="137" spans="1:12" x14ac:dyDescent="0.25">
      <c r="A137" s="6"/>
      <c r="B137" s="38">
        <v>43026</v>
      </c>
      <c r="C137" s="39">
        <v>43035</v>
      </c>
      <c r="D137" s="39">
        <v>43023</v>
      </c>
      <c r="E137" s="39">
        <v>45580</v>
      </c>
      <c r="F137" s="30" t="s">
        <v>2544</v>
      </c>
      <c r="G137" s="30" t="s">
        <v>1169</v>
      </c>
      <c r="H137" s="40">
        <v>98562</v>
      </c>
      <c r="I137" s="41">
        <v>4.9102E-2</v>
      </c>
      <c r="J137" s="29" t="s">
        <v>1035</v>
      </c>
      <c r="K137" s="42" t="s">
        <v>1010</v>
      </c>
      <c r="L137" s="5"/>
    </row>
    <row r="138" spans="1:12" x14ac:dyDescent="0.25">
      <c r="A138" s="6"/>
      <c r="B138" s="33">
        <v>43026</v>
      </c>
      <c r="C138" s="34">
        <v>43063</v>
      </c>
      <c r="D138" s="34">
        <v>43023</v>
      </c>
      <c r="E138" s="34">
        <v>47467</v>
      </c>
      <c r="F138" s="26" t="s">
        <v>2545</v>
      </c>
      <c r="G138" s="26" t="s">
        <v>1170</v>
      </c>
      <c r="H138" s="35">
        <v>220000</v>
      </c>
      <c r="I138" s="36">
        <v>7.1096000000000006E-2</v>
      </c>
      <c r="J138" s="26" t="s">
        <v>1035</v>
      </c>
      <c r="K138" s="37" t="s">
        <v>1010</v>
      </c>
      <c r="L138" s="5"/>
    </row>
    <row r="139" spans="1:12" x14ac:dyDescent="0.25">
      <c r="A139" s="6"/>
      <c r="B139" s="38">
        <v>43031</v>
      </c>
      <c r="C139" s="39">
        <v>43035</v>
      </c>
      <c r="D139" s="39">
        <v>42993</v>
      </c>
      <c r="E139" s="39">
        <v>44819</v>
      </c>
      <c r="F139" s="30" t="s">
        <v>2546</v>
      </c>
      <c r="G139" s="30" t="s">
        <v>1171</v>
      </c>
      <c r="H139" s="40">
        <v>213804</v>
      </c>
      <c r="I139" s="41">
        <v>4.4200000000000003E-2</v>
      </c>
      <c r="J139" s="29" t="s">
        <v>1035</v>
      </c>
      <c r="K139" s="42" t="s">
        <v>1010</v>
      </c>
      <c r="L139" s="5"/>
    </row>
    <row r="140" spans="1:12" x14ac:dyDescent="0.25">
      <c r="A140" s="6"/>
      <c r="B140" s="33">
        <v>43031</v>
      </c>
      <c r="C140" s="34">
        <v>43035</v>
      </c>
      <c r="D140" s="34">
        <v>42993</v>
      </c>
      <c r="E140" s="34">
        <v>45550</v>
      </c>
      <c r="F140" s="26" t="s">
        <v>2546</v>
      </c>
      <c r="G140" s="26" t="s">
        <v>1172</v>
      </c>
      <c r="H140" s="35">
        <v>355718</v>
      </c>
      <c r="I140" s="36">
        <v>4.6600000000000003E-2</v>
      </c>
      <c r="J140" s="26" t="s">
        <v>1035</v>
      </c>
      <c r="K140" s="37" t="s">
        <v>1010</v>
      </c>
      <c r="L140" s="5"/>
    </row>
    <row r="141" spans="1:12" x14ac:dyDescent="0.25">
      <c r="A141" s="6"/>
      <c r="B141" s="38">
        <v>43031</v>
      </c>
      <c r="C141" s="39">
        <v>43035</v>
      </c>
      <c r="D141" s="39">
        <v>42993</v>
      </c>
      <c r="E141" s="39">
        <v>46645</v>
      </c>
      <c r="F141" s="30" t="s">
        <v>2546</v>
      </c>
      <c r="G141" s="30" t="s">
        <v>1173</v>
      </c>
      <c r="H141" s="40">
        <v>130478</v>
      </c>
      <c r="I141" s="41">
        <v>5.0500000000000003E-2</v>
      </c>
      <c r="J141" s="29" t="s">
        <v>1035</v>
      </c>
      <c r="K141" s="42" t="s">
        <v>1010</v>
      </c>
      <c r="L141" s="5"/>
    </row>
    <row r="142" spans="1:12" x14ac:dyDescent="0.25">
      <c r="A142" s="6"/>
      <c r="B142" s="33">
        <v>43031</v>
      </c>
      <c r="C142" s="34">
        <v>43081</v>
      </c>
      <c r="D142" s="34">
        <v>43054</v>
      </c>
      <c r="E142" s="34">
        <v>48197</v>
      </c>
      <c r="F142" s="26" t="s">
        <v>2547</v>
      </c>
      <c r="G142" s="26" t="s">
        <v>1174</v>
      </c>
      <c r="H142" s="35">
        <v>580000</v>
      </c>
      <c r="I142" s="36">
        <v>7.1358000000000005E-2</v>
      </c>
      <c r="J142" s="26" t="s">
        <v>1035</v>
      </c>
      <c r="K142" s="37" t="s">
        <v>1010</v>
      </c>
      <c r="L142" s="5"/>
    </row>
    <row r="143" spans="1:12" x14ac:dyDescent="0.25">
      <c r="A143" s="6"/>
      <c r="B143" s="38">
        <v>43033</v>
      </c>
      <c r="C143" s="39">
        <v>43045</v>
      </c>
      <c r="D143" s="39">
        <v>43023</v>
      </c>
      <c r="E143" s="39">
        <v>44849</v>
      </c>
      <c r="F143" s="30" t="s">
        <v>2548</v>
      </c>
      <c r="G143" s="30" t="s">
        <v>1175</v>
      </c>
      <c r="H143" s="40">
        <v>458664</v>
      </c>
      <c r="I143" s="41">
        <v>7.4366000000000002E-2</v>
      </c>
      <c r="J143" s="29" t="s">
        <v>1035</v>
      </c>
      <c r="K143" s="42" t="s">
        <v>1010</v>
      </c>
      <c r="L143" s="5"/>
    </row>
    <row r="144" spans="1:12" x14ac:dyDescent="0.25">
      <c r="A144" s="6"/>
      <c r="B144" s="33">
        <v>43034</v>
      </c>
      <c r="C144" s="34">
        <v>43042</v>
      </c>
      <c r="D144" s="34">
        <v>43023</v>
      </c>
      <c r="E144" s="34">
        <v>44849</v>
      </c>
      <c r="F144" s="26" t="s">
        <v>2536</v>
      </c>
      <c r="G144" s="26" t="s">
        <v>1177</v>
      </c>
      <c r="H144" s="35">
        <v>61809</v>
      </c>
      <c r="I144" s="36">
        <v>4.4885000000000001E-2</v>
      </c>
      <c r="J144" s="26" t="s">
        <v>1035</v>
      </c>
      <c r="K144" s="37" t="s">
        <v>1010</v>
      </c>
      <c r="L144" s="5"/>
    </row>
    <row r="145" spans="1:12" x14ac:dyDescent="0.25">
      <c r="A145" s="6"/>
      <c r="B145" s="38">
        <v>43034</v>
      </c>
      <c r="C145" s="39">
        <v>43042</v>
      </c>
      <c r="D145" s="39">
        <v>43023</v>
      </c>
      <c r="E145" s="39">
        <v>45580</v>
      </c>
      <c r="F145" s="30" t="s">
        <v>2536</v>
      </c>
      <c r="G145" s="30" t="s">
        <v>1178</v>
      </c>
      <c r="H145" s="40">
        <v>11520</v>
      </c>
      <c r="I145" s="41">
        <v>4.7109999999999999E-2</v>
      </c>
      <c r="J145" s="29" t="s">
        <v>1035</v>
      </c>
      <c r="K145" s="42" t="s">
        <v>1010</v>
      </c>
      <c r="L145" s="5"/>
    </row>
    <row r="146" spans="1:12" x14ac:dyDescent="0.25">
      <c r="A146" s="6"/>
      <c r="B146" s="33">
        <v>43034</v>
      </c>
      <c r="C146" s="34">
        <v>43042</v>
      </c>
      <c r="D146" s="34">
        <v>43023</v>
      </c>
      <c r="E146" s="34">
        <v>46675</v>
      </c>
      <c r="F146" s="26" t="s">
        <v>2536</v>
      </c>
      <c r="G146" s="26" t="s">
        <v>1179</v>
      </c>
      <c r="H146" s="35">
        <v>21439</v>
      </c>
      <c r="I146" s="36">
        <v>5.1074000000000001E-2</v>
      </c>
      <c r="J146" s="26" t="s">
        <v>1035</v>
      </c>
      <c r="K146" s="37" t="s">
        <v>1010</v>
      </c>
      <c r="L146" s="5"/>
    </row>
    <row r="147" spans="1:12" x14ac:dyDescent="0.25">
      <c r="A147" s="6"/>
      <c r="B147" s="38">
        <v>43034</v>
      </c>
      <c r="C147" s="39">
        <v>43045</v>
      </c>
      <c r="D147" s="39">
        <v>43023</v>
      </c>
      <c r="E147" s="39">
        <v>45580</v>
      </c>
      <c r="F147" s="30" t="s">
        <v>2549</v>
      </c>
      <c r="G147" s="30" t="s">
        <v>1176</v>
      </c>
      <c r="H147" s="40">
        <v>161540</v>
      </c>
      <c r="I147" s="41">
        <v>5.0935000000000001E-2</v>
      </c>
      <c r="J147" s="29" t="s">
        <v>1035</v>
      </c>
      <c r="K147" s="42" t="s">
        <v>2183</v>
      </c>
      <c r="L147" s="5"/>
    </row>
    <row r="148" spans="1:12" x14ac:dyDescent="0.25">
      <c r="A148" s="6"/>
      <c r="B148" s="33">
        <v>43034</v>
      </c>
      <c r="C148" s="34">
        <v>43161</v>
      </c>
      <c r="D148" s="34">
        <v>43084</v>
      </c>
      <c r="E148" s="34">
        <v>47467</v>
      </c>
      <c r="F148" s="26" t="s">
        <v>2550</v>
      </c>
      <c r="G148" s="26" t="s">
        <v>1180</v>
      </c>
      <c r="H148" s="35">
        <v>90000</v>
      </c>
      <c r="I148" s="36">
        <v>0.09</v>
      </c>
      <c r="J148" s="26" t="s">
        <v>1035</v>
      </c>
      <c r="K148" s="37" t="s">
        <v>2183</v>
      </c>
      <c r="L148" s="5"/>
    </row>
    <row r="149" spans="1:12" x14ac:dyDescent="0.25">
      <c r="A149" s="6"/>
      <c r="B149" s="38">
        <v>43039</v>
      </c>
      <c r="C149" s="39">
        <v>43081</v>
      </c>
      <c r="D149" s="39">
        <v>42901</v>
      </c>
      <c r="E149" s="39">
        <v>48014</v>
      </c>
      <c r="F149" s="30" t="s">
        <v>2551</v>
      </c>
      <c r="G149" s="30" t="s">
        <v>1181</v>
      </c>
      <c r="H149" s="40">
        <v>48000</v>
      </c>
      <c r="I149" s="41">
        <v>7.3065000000000005E-2</v>
      </c>
      <c r="J149" s="29" t="s">
        <v>1035</v>
      </c>
      <c r="K149" s="42" t="s">
        <v>1010</v>
      </c>
      <c r="L149" s="5"/>
    </row>
    <row r="150" spans="1:12" x14ac:dyDescent="0.25">
      <c r="A150" s="6"/>
      <c r="B150" s="33">
        <v>43055</v>
      </c>
      <c r="C150" s="34">
        <v>43080</v>
      </c>
      <c r="D150" s="34">
        <v>43054</v>
      </c>
      <c r="E150" s="34">
        <v>45611</v>
      </c>
      <c r="F150" s="26" t="s">
        <v>2552</v>
      </c>
      <c r="G150" s="26" t="s">
        <v>1182</v>
      </c>
      <c r="H150" s="35">
        <v>104500</v>
      </c>
      <c r="I150" s="36">
        <v>5.7678E-2</v>
      </c>
      <c r="J150" s="26" t="s">
        <v>1035</v>
      </c>
      <c r="K150" s="37" t="s">
        <v>1010</v>
      </c>
      <c r="L150" s="5"/>
    </row>
    <row r="151" spans="1:12" x14ac:dyDescent="0.25">
      <c r="A151" s="6"/>
      <c r="B151" s="38">
        <v>43062</v>
      </c>
      <c r="C151" s="39">
        <v>43109</v>
      </c>
      <c r="D151" s="39">
        <v>43084</v>
      </c>
      <c r="E151" s="39">
        <v>48441</v>
      </c>
      <c r="F151" s="30" t="s">
        <v>2553</v>
      </c>
      <c r="G151" s="30" t="s">
        <v>1183</v>
      </c>
      <c r="H151" s="40">
        <v>100000</v>
      </c>
      <c r="I151" s="41">
        <v>6.9094000000000003E-2</v>
      </c>
      <c r="J151" s="29" t="s">
        <v>1035</v>
      </c>
      <c r="K151" s="42" t="s">
        <v>1010</v>
      </c>
      <c r="L151" s="5"/>
    </row>
    <row r="152" spans="1:12" x14ac:dyDescent="0.25">
      <c r="A152" s="6"/>
      <c r="B152" s="33">
        <v>43063</v>
      </c>
      <c r="C152" s="34">
        <v>43095</v>
      </c>
      <c r="D152" s="34">
        <v>43084</v>
      </c>
      <c r="E152" s="34">
        <v>45641</v>
      </c>
      <c r="F152" s="26" t="s">
        <v>2554</v>
      </c>
      <c r="G152" s="26" t="s">
        <v>1184</v>
      </c>
      <c r="H152" s="35">
        <v>150000</v>
      </c>
      <c r="I152" s="36">
        <v>6.0012999999999997E-2</v>
      </c>
      <c r="J152" s="26" t="s">
        <v>1035</v>
      </c>
      <c r="K152" s="37" t="s">
        <v>1010</v>
      </c>
      <c r="L152" s="5"/>
    </row>
    <row r="153" spans="1:12" x14ac:dyDescent="0.25">
      <c r="A153" s="6"/>
      <c r="B153" s="38">
        <v>43080</v>
      </c>
      <c r="C153" s="39">
        <v>43096</v>
      </c>
      <c r="D153" s="39">
        <v>43084</v>
      </c>
      <c r="E153" s="39">
        <v>47284</v>
      </c>
      <c r="F153" s="30" t="s">
        <v>2555</v>
      </c>
      <c r="G153" s="30" t="s">
        <v>1185</v>
      </c>
      <c r="H153" s="40">
        <v>11250</v>
      </c>
      <c r="I153" s="41">
        <v>7.6232999999999995E-2</v>
      </c>
      <c r="J153" s="29" t="s">
        <v>1035</v>
      </c>
      <c r="K153" s="42" t="s">
        <v>1010</v>
      </c>
      <c r="L153" s="5"/>
    </row>
    <row r="154" spans="1:12" x14ac:dyDescent="0.25">
      <c r="A154" s="6"/>
      <c r="B154" s="33">
        <v>43080</v>
      </c>
      <c r="C154" s="34">
        <v>43096</v>
      </c>
      <c r="D154" s="34">
        <v>43084</v>
      </c>
      <c r="E154" s="34">
        <v>46919</v>
      </c>
      <c r="F154" s="26" t="s">
        <v>2556</v>
      </c>
      <c r="G154" s="26" t="s">
        <v>1186</v>
      </c>
      <c r="H154" s="35">
        <v>10750</v>
      </c>
      <c r="I154" s="36">
        <v>7.6232999999999995E-2</v>
      </c>
      <c r="J154" s="26" t="s">
        <v>1035</v>
      </c>
      <c r="K154" s="37" t="s">
        <v>1010</v>
      </c>
      <c r="L154" s="5"/>
    </row>
    <row r="155" spans="1:12" x14ac:dyDescent="0.25">
      <c r="A155" s="6"/>
      <c r="B155" s="38">
        <v>43111</v>
      </c>
      <c r="C155" s="39">
        <v>43304</v>
      </c>
      <c r="D155" s="39">
        <v>43266</v>
      </c>
      <c r="E155" s="39">
        <v>49749</v>
      </c>
      <c r="F155" s="30" t="s">
        <v>2557</v>
      </c>
      <c r="G155" s="30" t="s">
        <v>1187</v>
      </c>
      <c r="H155" s="40">
        <v>395000</v>
      </c>
      <c r="I155" s="41">
        <v>8.2845000000000002E-2</v>
      </c>
      <c r="J155" s="29" t="s">
        <v>1035</v>
      </c>
      <c r="K155" s="42" t="s">
        <v>1010</v>
      </c>
      <c r="L155" s="5"/>
    </row>
    <row r="156" spans="1:12" x14ac:dyDescent="0.25">
      <c r="A156" s="6"/>
      <c r="B156" s="33">
        <v>43129</v>
      </c>
      <c r="C156" s="34">
        <v>43173</v>
      </c>
      <c r="D156" s="34">
        <v>43146</v>
      </c>
      <c r="E156" s="34">
        <v>47832</v>
      </c>
      <c r="F156" s="26" t="s">
        <v>2558</v>
      </c>
      <c r="G156" s="26" t="s">
        <v>1188</v>
      </c>
      <c r="H156" s="35">
        <v>1000000</v>
      </c>
      <c r="I156" s="36">
        <v>7.7499999999999999E-2</v>
      </c>
      <c r="J156" s="26" t="s">
        <v>1035</v>
      </c>
      <c r="K156" s="37" t="s">
        <v>2183</v>
      </c>
      <c r="L156" s="5"/>
    </row>
    <row r="157" spans="1:12" x14ac:dyDescent="0.25">
      <c r="A157" s="6"/>
      <c r="B157" s="38">
        <v>43133</v>
      </c>
      <c r="C157" s="39">
        <v>43146</v>
      </c>
      <c r="D157" s="39">
        <v>43115</v>
      </c>
      <c r="E157" s="39">
        <v>45306</v>
      </c>
      <c r="F157" s="30" t="s">
        <v>2559</v>
      </c>
      <c r="G157" s="30" t="s">
        <v>1189</v>
      </c>
      <c r="H157" s="40">
        <v>187385</v>
      </c>
      <c r="I157" s="41">
        <v>5.0642E-2</v>
      </c>
      <c r="J157" s="29" t="s">
        <v>1035</v>
      </c>
      <c r="K157" s="42" t="s">
        <v>2186</v>
      </c>
      <c r="L157" s="5"/>
    </row>
    <row r="158" spans="1:12" x14ac:dyDescent="0.25">
      <c r="A158" s="6"/>
      <c r="B158" s="33">
        <v>43133</v>
      </c>
      <c r="C158" s="34">
        <v>43146</v>
      </c>
      <c r="D158" s="34">
        <v>43115</v>
      </c>
      <c r="E158" s="34">
        <v>46037</v>
      </c>
      <c r="F158" s="26" t="s">
        <v>2559</v>
      </c>
      <c r="G158" s="26" t="s">
        <v>1190</v>
      </c>
      <c r="H158" s="35">
        <v>80615</v>
      </c>
      <c r="I158" s="36">
        <v>5.2736999999999999E-2</v>
      </c>
      <c r="J158" s="26" t="s">
        <v>1035</v>
      </c>
      <c r="K158" s="37" t="s">
        <v>2186</v>
      </c>
      <c r="L158" s="5"/>
    </row>
    <row r="159" spans="1:12" x14ac:dyDescent="0.25">
      <c r="A159" s="6"/>
      <c r="B159" s="38">
        <v>43137</v>
      </c>
      <c r="C159" s="39">
        <v>43312</v>
      </c>
      <c r="D159" s="39">
        <v>43174</v>
      </c>
      <c r="E159" s="39">
        <v>48106</v>
      </c>
      <c r="F159" s="30" t="s">
        <v>2560</v>
      </c>
      <c r="G159" s="30" t="s">
        <v>1191</v>
      </c>
      <c r="H159" s="40">
        <v>105000</v>
      </c>
      <c r="I159" s="41">
        <v>5.9547999999999997E-2</v>
      </c>
      <c r="J159" s="29" t="s">
        <v>1035</v>
      </c>
      <c r="K159" s="42" t="s">
        <v>1010</v>
      </c>
      <c r="L159" s="5"/>
    </row>
    <row r="160" spans="1:12" x14ac:dyDescent="0.25">
      <c r="A160" s="6"/>
      <c r="B160" s="33">
        <v>43164</v>
      </c>
      <c r="C160" s="34">
        <v>43208</v>
      </c>
      <c r="D160" s="34">
        <v>43174</v>
      </c>
      <c r="E160" s="34">
        <v>45731</v>
      </c>
      <c r="F160" s="26" t="s">
        <v>2506</v>
      </c>
      <c r="G160" s="26" t="s">
        <v>1192</v>
      </c>
      <c r="H160" s="35">
        <v>76475</v>
      </c>
      <c r="I160" s="36">
        <v>5.5395E-2</v>
      </c>
      <c r="J160" s="26" t="s">
        <v>1035</v>
      </c>
      <c r="K160" s="37" t="s">
        <v>2187</v>
      </c>
      <c r="L160" s="5"/>
    </row>
    <row r="161" spans="1:12" x14ac:dyDescent="0.25">
      <c r="A161" s="6"/>
      <c r="B161" s="38">
        <v>43168</v>
      </c>
      <c r="C161" s="39">
        <v>43236</v>
      </c>
      <c r="D161" s="39">
        <v>43205</v>
      </c>
      <c r="E161" s="39">
        <v>47649</v>
      </c>
      <c r="F161" s="30" t="s">
        <v>2561</v>
      </c>
      <c r="G161" s="30" t="s">
        <v>1193</v>
      </c>
      <c r="H161" s="40">
        <v>158000</v>
      </c>
      <c r="I161" s="41">
        <v>6.6604999999999998E-2</v>
      </c>
      <c r="J161" s="29" t="s">
        <v>1035</v>
      </c>
      <c r="K161" s="42" t="s">
        <v>1010</v>
      </c>
      <c r="L161" s="5"/>
    </row>
    <row r="162" spans="1:12" x14ac:dyDescent="0.25">
      <c r="A162" s="6"/>
      <c r="B162" s="33">
        <v>43179</v>
      </c>
      <c r="C162" s="34">
        <v>43188</v>
      </c>
      <c r="D162" s="34">
        <v>43174</v>
      </c>
      <c r="E162" s="34">
        <v>46827</v>
      </c>
      <c r="F162" s="26" t="s">
        <v>2562</v>
      </c>
      <c r="G162" s="26" t="s">
        <v>1194</v>
      </c>
      <c r="H162" s="35">
        <v>500000</v>
      </c>
      <c r="I162" s="36">
        <v>7.0736999999999994E-2</v>
      </c>
      <c r="J162" s="26" t="s">
        <v>1035</v>
      </c>
      <c r="K162" s="37" t="s">
        <v>2183</v>
      </c>
      <c r="L162" s="5"/>
    </row>
    <row r="163" spans="1:12" x14ac:dyDescent="0.25">
      <c r="A163" s="6"/>
      <c r="B163" s="38">
        <v>43194</v>
      </c>
      <c r="C163" s="39">
        <v>43208</v>
      </c>
      <c r="D163" s="39">
        <v>43194</v>
      </c>
      <c r="E163" s="39">
        <v>48319</v>
      </c>
      <c r="F163" s="30" t="s">
        <v>2563</v>
      </c>
      <c r="G163" s="30" t="s">
        <v>1195</v>
      </c>
      <c r="H163" s="40">
        <v>3370000</v>
      </c>
      <c r="I163" s="41">
        <v>9.8500000000000004E-2</v>
      </c>
      <c r="J163" s="29" t="s">
        <v>1034</v>
      </c>
      <c r="K163" s="42" t="s">
        <v>1010</v>
      </c>
      <c r="L163" s="5"/>
    </row>
    <row r="164" spans="1:12" x14ac:dyDescent="0.25">
      <c r="A164" s="6"/>
      <c r="B164" s="33">
        <v>43200</v>
      </c>
      <c r="C164" s="34">
        <v>43280</v>
      </c>
      <c r="D164" s="34">
        <v>43235</v>
      </c>
      <c r="E164" s="34">
        <v>45792</v>
      </c>
      <c r="F164" s="26" t="s">
        <v>2564</v>
      </c>
      <c r="G164" s="26" t="s">
        <v>1196</v>
      </c>
      <c r="H164" s="35">
        <v>300000</v>
      </c>
      <c r="I164" s="36">
        <v>5.9541999999999998E-2</v>
      </c>
      <c r="J164" s="26" t="s">
        <v>1035</v>
      </c>
      <c r="K164" s="37" t="s">
        <v>1010</v>
      </c>
      <c r="L164" s="5"/>
    </row>
    <row r="165" spans="1:12" x14ac:dyDescent="0.25">
      <c r="A165" s="6"/>
      <c r="B165" s="38">
        <v>43206</v>
      </c>
      <c r="C165" s="39">
        <v>43250</v>
      </c>
      <c r="D165" s="39">
        <v>43235</v>
      </c>
      <c r="E165" s="39">
        <v>48714</v>
      </c>
      <c r="F165" s="30" t="s">
        <v>2565</v>
      </c>
      <c r="G165" s="30" t="s">
        <v>1197</v>
      </c>
      <c r="H165" s="40">
        <v>115000</v>
      </c>
      <c r="I165" s="41">
        <v>7.0266999999999996E-2</v>
      </c>
      <c r="J165" s="29" t="s">
        <v>1035</v>
      </c>
      <c r="K165" s="42" t="s">
        <v>1010</v>
      </c>
      <c r="L165" s="5"/>
    </row>
    <row r="166" spans="1:12" x14ac:dyDescent="0.25">
      <c r="A166" s="6"/>
      <c r="B166" s="33">
        <v>43207</v>
      </c>
      <c r="C166" s="34">
        <v>43258</v>
      </c>
      <c r="D166" s="34">
        <v>43235</v>
      </c>
      <c r="E166" s="34">
        <v>47618</v>
      </c>
      <c r="F166" s="26" t="s">
        <v>2566</v>
      </c>
      <c r="G166" s="26" t="s">
        <v>1198</v>
      </c>
      <c r="H166" s="35">
        <v>200000</v>
      </c>
      <c r="I166" s="36">
        <v>6.0214999999999998E-2</v>
      </c>
      <c r="J166" s="26" t="s">
        <v>1035</v>
      </c>
      <c r="K166" s="37" t="s">
        <v>1010</v>
      </c>
      <c r="L166" s="5"/>
    </row>
    <row r="167" spans="1:12" x14ac:dyDescent="0.25">
      <c r="A167" s="6"/>
      <c r="B167" s="38">
        <v>43214</v>
      </c>
      <c r="C167" s="39">
        <v>43291</v>
      </c>
      <c r="D167" s="39">
        <v>43236</v>
      </c>
      <c r="E167" s="39">
        <v>48380</v>
      </c>
      <c r="F167" s="30" t="s">
        <v>2567</v>
      </c>
      <c r="G167" s="30" t="s">
        <v>1199</v>
      </c>
      <c r="H167" s="40">
        <v>236000</v>
      </c>
      <c r="I167" s="41">
        <v>7.9461000000000004E-2</v>
      </c>
      <c r="J167" s="29" t="s">
        <v>1035</v>
      </c>
      <c r="K167" s="42" t="s">
        <v>1010</v>
      </c>
      <c r="L167" s="5"/>
    </row>
    <row r="168" spans="1:12" x14ac:dyDescent="0.25">
      <c r="A168" s="6"/>
      <c r="B168" s="33">
        <v>43216</v>
      </c>
      <c r="C168" s="34">
        <v>43224</v>
      </c>
      <c r="D168" s="34">
        <v>43205</v>
      </c>
      <c r="E168" s="34">
        <v>45762</v>
      </c>
      <c r="F168" s="26" t="s">
        <v>2509</v>
      </c>
      <c r="G168" s="26" t="s">
        <v>1200</v>
      </c>
      <c r="H168" s="35">
        <v>529000</v>
      </c>
      <c r="I168" s="36">
        <v>4.7E-2</v>
      </c>
      <c r="J168" s="26" t="s">
        <v>1035</v>
      </c>
      <c r="K168" s="37" t="s">
        <v>1010</v>
      </c>
      <c r="L168" s="5"/>
    </row>
    <row r="169" spans="1:12" x14ac:dyDescent="0.25">
      <c r="A169" s="6"/>
      <c r="B169" s="38">
        <v>43229</v>
      </c>
      <c r="C169" s="39">
        <v>43280</v>
      </c>
      <c r="D169" s="39">
        <v>43266</v>
      </c>
      <c r="E169" s="39">
        <v>46553</v>
      </c>
      <c r="F169" s="30" t="s">
        <v>2568</v>
      </c>
      <c r="G169" s="30" t="s">
        <v>1201</v>
      </c>
      <c r="H169" s="40">
        <v>634000</v>
      </c>
      <c r="I169" s="41">
        <v>6.4962000000000006E-2</v>
      </c>
      <c r="J169" s="29" t="s">
        <v>1035</v>
      </c>
      <c r="K169" s="42" t="s">
        <v>1010</v>
      </c>
      <c r="L169" s="5"/>
    </row>
    <row r="170" spans="1:12" x14ac:dyDescent="0.25">
      <c r="A170" s="6"/>
      <c r="B170" s="33">
        <v>43229</v>
      </c>
      <c r="C170" s="34">
        <v>43280</v>
      </c>
      <c r="D170" s="34">
        <v>43266</v>
      </c>
      <c r="E170" s="34">
        <v>46553</v>
      </c>
      <c r="F170" s="26" t="s">
        <v>2569</v>
      </c>
      <c r="G170" s="26" t="s">
        <v>1202</v>
      </c>
      <c r="H170" s="35">
        <v>386000</v>
      </c>
      <c r="I170" s="36">
        <v>6.4962000000000006E-2</v>
      </c>
      <c r="J170" s="26" t="s">
        <v>1035</v>
      </c>
      <c r="K170" s="37" t="s">
        <v>1010</v>
      </c>
      <c r="L170" s="5"/>
    </row>
    <row r="171" spans="1:12" x14ac:dyDescent="0.25">
      <c r="A171" s="6"/>
      <c r="B171" s="38">
        <v>43234</v>
      </c>
      <c r="C171" s="39">
        <v>43280</v>
      </c>
      <c r="D171" s="39">
        <v>43248</v>
      </c>
      <c r="E171" s="39">
        <v>47815</v>
      </c>
      <c r="F171" s="30" t="s">
        <v>2570</v>
      </c>
      <c r="G171" s="30" t="s">
        <v>1203</v>
      </c>
      <c r="H171" s="40">
        <v>35000</v>
      </c>
      <c r="I171" s="41">
        <v>7.8102000000000005E-2</v>
      </c>
      <c r="J171" s="29" t="s">
        <v>1035</v>
      </c>
      <c r="K171" s="42" t="s">
        <v>1010</v>
      </c>
      <c r="L171" s="5"/>
    </row>
    <row r="172" spans="1:12" x14ac:dyDescent="0.25">
      <c r="A172" s="6"/>
      <c r="B172" s="33">
        <v>43237</v>
      </c>
      <c r="C172" s="34">
        <v>43266</v>
      </c>
      <c r="D172" s="34">
        <v>43266</v>
      </c>
      <c r="E172" s="34">
        <v>45823</v>
      </c>
      <c r="F172" s="26" t="s">
        <v>2554</v>
      </c>
      <c r="G172" s="26" t="s">
        <v>1204</v>
      </c>
      <c r="H172" s="35">
        <v>270000</v>
      </c>
      <c r="I172" s="36">
        <v>6.1964999999999999E-2</v>
      </c>
      <c r="J172" s="26" t="s">
        <v>1035</v>
      </c>
      <c r="K172" s="37" t="s">
        <v>1010</v>
      </c>
      <c r="L172" s="5"/>
    </row>
    <row r="173" spans="1:12" x14ac:dyDescent="0.25">
      <c r="A173" s="6"/>
      <c r="B173" s="38">
        <v>43244</v>
      </c>
      <c r="C173" s="39">
        <v>43276</v>
      </c>
      <c r="D173" s="39">
        <v>43235</v>
      </c>
      <c r="E173" s="39">
        <v>46157</v>
      </c>
      <c r="F173" s="30" t="s">
        <v>2571</v>
      </c>
      <c r="G173" s="30" t="s">
        <v>1205</v>
      </c>
      <c r="H173" s="40">
        <v>151231.53899999999</v>
      </c>
      <c r="I173" s="41">
        <v>6.5299999999999997E-2</v>
      </c>
      <c r="J173" s="29" t="s">
        <v>1035</v>
      </c>
      <c r="K173" s="42" t="s">
        <v>2188</v>
      </c>
      <c r="L173" s="5"/>
    </row>
    <row r="174" spans="1:12" x14ac:dyDescent="0.25">
      <c r="A174" s="6"/>
      <c r="B174" s="33">
        <v>43248</v>
      </c>
      <c r="C174" s="34">
        <v>43255</v>
      </c>
      <c r="D174" s="34">
        <v>43244</v>
      </c>
      <c r="E174" s="34">
        <v>45792</v>
      </c>
      <c r="F174" s="26" t="s">
        <v>2572</v>
      </c>
      <c r="G174" s="26" t="s">
        <v>1206</v>
      </c>
      <c r="H174" s="35">
        <v>175000</v>
      </c>
      <c r="I174" s="36">
        <v>5.3249999999999999E-2</v>
      </c>
      <c r="J174" s="26" t="s">
        <v>1035</v>
      </c>
      <c r="K174" s="37" t="s">
        <v>2183</v>
      </c>
      <c r="L174" s="5"/>
    </row>
    <row r="175" spans="1:12" x14ac:dyDescent="0.25">
      <c r="A175" s="6"/>
      <c r="B175" s="38">
        <v>43262</v>
      </c>
      <c r="C175" s="39">
        <v>43376</v>
      </c>
      <c r="D175" s="39">
        <v>43296</v>
      </c>
      <c r="E175" s="39">
        <v>47832</v>
      </c>
      <c r="F175" s="30" t="s">
        <v>2573</v>
      </c>
      <c r="G175" s="30" t="s">
        <v>2032</v>
      </c>
      <c r="H175" s="40">
        <v>118000</v>
      </c>
      <c r="I175" s="41">
        <v>7.3870000000000005E-2</v>
      </c>
      <c r="J175" s="29" t="s">
        <v>1035</v>
      </c>
      <c r="K175" s="42" t="s">
        <v>1010</v>
      </c>
      <c r="L175" s="5"/>
    </row>
    <row r="176" spans="1:12" x14ac:dyDescent="0.25">
      <c r="A176" s="6"/>
      <c r="B176" s="33">
        <v>43264</v>
      </c>
      <c r="C176" s="34">
        <v>43300</v>
      </c>
      <c r="D176" s="34">
        <v>43296</v>
      </c>
      <c r="E176" s="34">
        <v>45853</v>
      </c>
      <c r="F176" s="26" t="s">
        <v>2574</v>
      </c>
      <c r="G176" s="26" t="s">
        <v>1207</v>
      </c>
      <c r="H176" s="35">
        <v>140000</v>
      </c>
      <c r="I176" s="36">
        <v>5.9559000000000001E-2</v>
      </c>
      <c r="J176" s="26" t="s">
        <v>1035</v>
      </c>
      <c r="K176" s="37" t="s">
        <v>1010</v>
      </c>
      <c r="L176" s="5"/>
    </row>
    <row r="177" spans="1:12" x14ac:dyDescent="0.25">
      <c r="A177" s="6"/>
      <c r="B177" s="38">
        <v>43266</v>
      </c>
      <c r="C177" s="39">
        <v>43277</v>
      </c>
      <c r="D177" s="39">
        <v>43266</v>
      </c>
      <c r="E177" s="39">
        <v>45823</v>
      </c>
      <c r="F177" s="30" t="s">
        <v>2575</v>
      </c>
      <c r="G177" s="30" t="s">
        <v>1208</v>
      </c>
      <c r="H177" s="40">
        <v>240000</v>
      </c>
      <c r="I177" s="41">
        <v>6.1545999999999997E-2</v>
      </c>
      <c r="J177" s="29" t="s">
        <v>1034</v>
      </c>
      <c r="K177" s="42" t="s">
        <v>1010</v>
      </c>
      <c r="L177" s="5"/>
    </row>
    <row r="178" spans="1:12" x14ac:dyDescent="0.25">
      <c r="A178" s="6"/>
      <c r="B178" s="33">
        <v>43291</v>
      </c>
      <c r="C178" s="34">
        <v>43304</v>
      </c>
      <c r="D178" s="34">
        <v>43296</v>
      </c>
      <c r="E178" s="34">
        <v>45122</v>
      </c>
      <c r="F178" s="26" t="s">
        <v>2544</v>
      </c>
      <c r="G178" s="26" t="s">
        <v>1209</v>
      </c>
      <c r="H178" s="35">
        <v>130000</v>
      </c>
      <c r="I178" s="36">
        <v>5.9771999999999999E-2</v>
      </c>
      <c r="J178" s="26" t="s">
        <v>1035</v>
      </c>
      <c r="K178" s="37" t="s">
        <v>1010</v>
      </c>
      <c r="L178" s="5"/>
    </row>
    <row r="179" spans="1:12" x14ac:dyDescent="0.25">
      <c r="A179" s="6"/>
      <c r="B179" s="38">
        <v>43292</v>
      </c>
      <c r="C179" s="39">
        <v>43300</v>
      </c>
      <c r="D179" s="39">
        <v>43296</v>
      </c>
      <c r="E179" s="39">
        <v>45853</v>
      </c>
      <c r="F179" s="30" t="s">
        <v>2542</v>
      </c>
      <c r="G179" s="30" t="s">
        <v>1210</v>
      </c>
      <c r="H179" s="40">
        <v>460000</v>
      </c>
      <c r="I179" s="41">
        <v>5.9526000000000003E-2</v>
      </c>
      <c r="J179" s="29" t="s">
        <v>1035</v>
      </c>
      <c r="K179" s="42" t="s">
        <v>1010</v>
      </c>
      <c r="L179" s="5"/>
    </row>
    <row r="180" spans="1:12" x14ac:dyDescent="0.25">
      <c r="A180" s="6"/>
      <c r="B180" s="33">
        <v>43292</v>
      </c>
      <c r="C180" s="34">
        <v>43312</v>
      </c>
      <c r="D180" s="34">
        <v>43287</v>
      </c>
      <c r="E180" s="34">
        <v>46721</v>
      </c>
      <c r="F180" s="26" t="s">
        <v>2576</v>
      </c>
      <c r="G180" s="26" t="s">
        <v>1211</v>
      </c>
      <c r="H180" s="35">
        <v>2855</v>
      </c>
      <c r="I180" s="36">
        <v>8.4199999999999997E-2</v>
      </c>
      <c r="J180" s="26" t="s">
        <v>1035</v>
      </c>
      <c r="K180" s="37" t="s">
        <v>1010</v>
      </c>
      <c r="L180" s="5"/>
    </row>
    <row r="181" spans="1:12" x14ac:dyDescent="0.25">
      <c r="A181" s="6"/>
      <c r="B181" s="38">
        <v>43292</v>
      </c>
      <c r="C181" s="39">
        <v>43312</v>
      </c>
      <c r="D181" s="39">
        <v>43287</v>
      </c>
      <c r="E181" s="39">
        <v>46750</v>
      </c>
      <c r="F181" s="30" t="s">
        <v>2576</v>
      </c>
      <c r="G181" s="30" t="s">
        <v>1212</v>
      </c>
      <c r="H181" s="40">
        <v>2585</v>
      </c>
      <c r="I181" s="41">
        <v>8.4199999999999997E-2</v>
      </c>
      <c r="J181" s="29" t="s">
        <v>1035</v>
      </c>
      <c r="K181" s="42" t="s">
        <v>1010</v>
      </c>
      <c r="L181" s="5"/>
    </row>
    <row r="182" spans="1:12" x14ac:dyDescent="0.25">
      <c r="A182" s="6"/>
      <c r="B182" s="33">
        <v>43292</v>
      </c>
      <c r="C182" s="34">
        <v>43312</v>
      </c>
      <c r="D182" s="34">
        <v>43287</v>
      </c>
      <c r="E182" s="34">
        <v>46780</v>
      </c>
      <c r="F182" s="26" t="s">
        <v>2576</v>
      </c>
      <c r="G182" s="26" t="s">
        <v>1213</v>
      </c>
      <c r="H182" s="35">
        <v>2579</v>
      </c>
      <c r="I182" s="36">
        <v>8.4199999999999997E-2</v>
      </c>
      <c r="J182" s="26" t="s">
        <v>1035</v>
      </c>
      <c r="K182" s="37" t="s">
        <v>1010</v>
      </c>
      <c r="L182" s="5"/>
    </row>
    <row r="183" spans="1:12" x14ac:dyDescent="0.25">
      <c r="A183" s="6"/>
      <c r="B183" s="38">
        <v>43292</v>
      </c>
      <c r="C183" s="39">
        <v>43312</v>
      </c>
      <c r="D183" s="39">
        <v>43287</v>
      </c>
      <c r="E183" s="39">
        <v>46815</v>
      </c>
      <c r="F183" s="30" t="s">
        <v>2576</v>
      </c>
      <c r="G183" s="30" t="s">
        <v>1214</v>
      </c>
      <c r="H183" s="40">
        <v>2585</v>
      </c>
      <c r="I183" s="41">
        <v>8.4199999999999997E-2</v>
      </c>
      <c r="J183" s="29" t="s">
        <v>1035</v>
      </c>
      <c r="K183" s="42" t="s">
        <v>1010</v>
      </c>
      <c r="L183" s="5"/>
    </row>
    <row r="184" spans="1:12" x14ac:dyDescent="0.25">
      <c r="A184" s="6"/>
      <c r="B184" s="33">
        <v>43292</v>
      </c>
      <c r="C184" s="34">
        <v>43312</v>
      </c>
      <c r="D184" s="34">
        <v>43287</v>
      </c>
      <c r="E184" s="34">
        <v>46841</v>
      </c>
      <c r="F184" s="26" t="s">
        <v>2576</v>
      </c>
      <c r="G184" s="26" t="s">
        <v>1215</v>
      </c>
      <c r="H184" s="35">
        <v>2556</v>
      </c>
      <c r="I184" s="36">
        <v>8.4199999999999997E-2</v>
      </c>
      <c r="J184" s="26" t="s">
        <v>1035</v>
      </c>
      <c r="K184" s="37" t="s">
        <v>1010</v>
      </c>
      <c r="L184" s="5"/>
    </row>
    <row r="185" spans="1:12" x14ac:dyDescent="0.25">
      <c r="A185" s="6"/>
      <c r="B185" s="38">
        <v>43292</v>
      </c>
      <c r="C185" s="39">
        <v>43312</v>
      </c>
      <c r="D185" s="39">
        <v>43287</v>
      </c>
      <c r="E185" s="39">
        <v>46871</v>
      </c>
      <c r="F185" s="30" t="s">
        <v>2576</v>
      </c>
      <c r="G185" s="30" t="s">
        <v>1216</v>
      </c>
      <c r="H185" s="40">
        <v>2840</v>
      </c>
      <c r="I185" s="41">
        <v>8.4199999999999997E-2</v>
      </c>
      <c r="J185" s="29" t="s">
        <v>1035</v>
      </c>
      <c r="K185" s="42" t="s">
        <v>1010</v>
      </c>
      <c r="L185" s="5"/>
    </row>
    <row r="186" spans="1:12" x14ac:dyDescent="0.25">
      <c r="A186" s="6"/>
      <c r="B186" s="33">
        <v>43292</v>
      </c>
      <c r="C186" s="34">
        <v>43312</v>
      </c>
      <c r="D186" s="34">
        <v>43287</v>
      </c>
      <c r="E186" s="34">
        <v>46721</v>
      </c>
      <c r="F186" s="26" t="s">
        <v>2577</v>
      </c>
      <c r="G186" s="26" t="s">
        <v>1217</v>
      </c>
      <c r="H186" s="35">
        <v>2498</v>
      </c>
      <c r="I186" s="36">
        <v>8.4199999999999997E-2</v>
      </c>
      <c r="J186" s="26" t="s">
        <v>1035</v>
      </c>
      <c r="K186" s="37" t="s">
        <v>1010</v>
      </c>
      <c r="L186" s="5"/>
    </row>
    <row r="187" spans="1:12" x14ac:dyDescent="0.25">
      <c r="A187" s="6"/>
      <c r="B187" s="38">
        <v>43292</v>
      </c>
      <c r="C187" s="39">
        <v>43312</v>
      </c>
      <c r="D187" s="39">
        <v>43287</v>
      </c>
      <c r="E187" s="39">
        <v>46750</v>
      </c>
      <c r="F187" s="30" t="s">
        <v>2577</v>
      </c>
      <c r="G187" s="30" t="s">
        <v>1218</v>
      </c>
      <c r="H187" s="40">
        <v>2262</v>
      </c>
      <c r="I187" s="41">
        <v>8.4199999999999997E-2</v>
      </c>
      <c r="J187" s="29" t="s">
        <v>1035</v>
      </c>
      <c r="K187" s="42" t="s">
        <v>1010</v>
      </c>
      <c r="L187" s="5"/>
    </row>
    <row r="188" spans="1:12" x14ac:dyDescent="0.25">
      <c r="A188" s="6"/>
      <c r="B188" s="33">
        <v>43292</v>
      </c>
      <c r="C188" s="34">
        <v>43312</v>
      </c>
      <c r="D188" s="34">
        <v>43287</v>
      </c>
      <c r="E188" s="34">
        <v>46780</v>
      </c>
      <c r="F188" s="26" t="s">
        <v>2577</v>
      </c>
      <c r="G188" s="26" t="s">
        <v>1219</v>
      </c>
      <c r="H188" s="35">
        <v>2257</v>
      </c>
      <c r="I188" s="36">
        <v>8.4199999999999997E-2</v>
      </c>
      <c r="J188" s="26" t="s">
        <v>1035</v>
      </c>
      <c r="K188" s="37" t="s">
        <v>1010</v>
      </c>
      <c r="L188" s="5"/>
    </row>
    <row r="189" spans="1:12" x14ac:dyDescent="0.25">
      <c r="A189" s="6"/>
      <c r="B189" s="38">
        <v>43292</v>
      </c>
      <c r="C189" s="39">
        <v>43312</v>
      </c>
      <c r="D189" s="39">
        <v>43287</v>
      </c>
      <c r="E189" s="39">
        <v>46815</v>
      </c>
      <c r="F189" s="30" t="s">
        <v>2577</v>
      </c>
      <c r="G189" s="30" t="s">
        <v>1220</v>
      </c>
      <c r="H189" s="40">
        <v>2262</v>
      </c>
      <c r="I189" s="41">
        <v>8.4199999999999997E-2</v>
      </c>
      <c r="J189" s="29" t="s">
        <v>1035</v>
      </c>
      <c r="K189" s="42" t="s">
        <v>1010</v>
      </c>
      <c r="L189" s="5"/>
    </row>
    <row r="190" spans="1:12" x14ac:dyDescent="0.25">
      <c r="A190" s="6"/>
      <c r="B190" s="33">
        <v>43292</v>
      </c>
      <c r="C190" s="34">
        <v>43312</v>
      </c>
      <c r="D190" s="34">
        <v>43287</v>
      </c>
      <c r="E190" s="34">
        <v>46841</v>
      </c>
      <c r="F190" s="26" t="s">
        <v>2577</v>
      </c>
      <c r="G190" s="26" t="s">
        <v>1221</v>
      </c>
      <c r="H190" s="35">
        <v>2236</v>
      </c>
      <c r="I190" s="36">
        <v>8.4199999999999997E-2</v>
      </c>
      <c r="J190" s="26" t="s">
        <v>1035</v>
      </c>
      <c r="K190" s="37" t="s">
        <v>1010</v>
      </c>
      <c r="L190" s="5"/>
    </row>
    <row r="191" spans="1:12" x14ac:dyDescent="0.25">
      <c r="A191" s="6"/>
      <c r="B191" s="38">
        <v>43292</v>
      </c>
      <c r="C191" s="39">
        <v>43312</v>
      </c>
      <c r="D191" s="39">
        <v>43287</v>
      </c>
      <c r="E191" s="39">
        <v>46871</v>
      </c>
      <c r="F191" s="30" t="s">
        <v>2577</v>
      </c>
      <c r="G191" s="30" t="s">
        <v>1222</v>
      </c>
      <c r="H191" s="40">
        <v>2485</v>
      </c>
      <c r="I191" s="41">
        <v>8.4199999999999997E-2</v>
      </c>
      <c r="J191" s="29" t="s">
        <v>1035</v>
      </c>
      <c r="K191" s="42" t="s">
        <v>1010</v>
      </c>
      <c r="L191" s="5"/>
    </row>
    <row r="192" spans="1:12" x14ac:dyDescent="0.25">
      <c r="A192" s="6"/>
      <c r="B192" s="33">
        <v>43300</v>
      </c>
      <c r="C192" s="34">
        <v>43311</v>
      </c>
      <c r="D192" s="34">
        <v>43296</v>
      </c>
      <c r="E192" s="34">
        <v>45853</v>
      </c>
      <c r="F192" s="26" t="s">
        <v>2508</v>
      </c>
      <c r="G192" s="26" t="s">
        <v>1223</v>
      </c>
      <c r="H192" s="35">
        <v>515353</v>
      </c>
      <c r="I192" s="36">
        <v>5.6578999999999997E-2</v>
      </c>
      <c r="J192" s="26" t="s">
        <v>1035</v>
      </c>
      <c r="K192" s="37" t="s">
        <v>1010</v>
      </c>
      <c r="L192" s="5"/>
    </row>
    <row r="193" spans="1:12" x14ac:dyDescent="0.25">
      <c r="A193" s="6"/>
      <c r="B193" s="38">
        <v>43300</v>
      </c>
      <c r="C193" s="39">
        <v>43311</v>
      </c>
      <c r="D193" s="39">
        <v>43296</v>
      </c>
      <c r="E193" s="39">
        <v>46949</v>
      </c>
      <c r="F193" s="30" t="s">
        <v>2508</v>
      </c>
      <c r="G193" s="30" t="s">
        <v>1224</v>
      </c>
      <c r="H193" s="40">
        <v>231257</v>
      </c>
      <c r="I193" s="41">
        <v>5.9033000000000002E-2</v>
      </c>
      <c r="J193" s="29" t="s">
        <v>1035</v>
      </c>
      <c r="K193" s="42" t="s">
        <v>1010</v>
      </c>
      <c r="L193" s="5"/>
    </row>
    <row r="194" spans="1:12" x14ac:dyDescent="0.25">
      <c r="A194" s="6"/>
      <c r="B194" s="33">
        <v>43305</v>
      </c>
      <c r="C194" s="34">
        <v>43354</v>
      </c>
      <c r="D194" s="34">
        <v>43327</v>
      </c>
      <c r="E194" s="34">
        <v>48745</v>
      </c>
      <c r="F194" s="26" t="s">
        <v>2578</v>
      </c>
      <c r="G194" s="26" t="s">
        <v>1225</v>
      </c>
      <c r="H194" s="35">
        <v>340000</v>
      </c>
      <c r="I194" s="36">
        <v>7.3129E-2</v>
      </c>
      <c r="J194" s="26" t="s">
        <v>1035</v>
      </c>
      <c r="K194" s="37" t="s">
        <v>1010</v>
      </c>
      <c r="L194" s="5"/>
    </row>
    <row r="195" spans="1:12" x14ac:dyDescent="0.25">
      <c r="A195" s="6"/>
      <c r="B195" s="38">
        <v>43311</v>
      </c>
      <c r="C195" s="39">
        <v>43315</v>
      </c>
      <c r="D195" s="39">
        <v>43312</v>
      </c>
      <c r="E195" s="39">
        <v>48426</v>
      </c>
      <c r="F195" s="30" t="s">
        <v>2579</v>
      </c>
      <c r="G195" s="30" t="s">
        <v>1226</v>
      </c>
      <c r="H195" s="40">
        <v>40000</v>
      </c>
      <c r="I195" s="41">
        <v>7.6399999999999996E-2</v>
      </c>
      <c r="J195" s="29" t="s">
        <v>1035</v>
      </c>
      <c r="K195" s="42" t="s">
        <v>1010</v>
      </c>
      <c r="L195" s="5"/>
    </row>
    <row r="196" spans="1:12" x14ac:dyDescent="0.25">
      <c r="A196" s="6"/>
      <c r="B196" s="33">
        <v>43313</v>
      </c>
      <c r="C196" s="34">
        <v>43336</v>
      </c>
      <c r="D196" s="34">
        <v>43296</v>
      </c>
      <c r="E196" s="34">
        <v>48197</v>
      </c>
      <c r="F196" s="26" t="s">
        <v>2580</v>
      </c>
      <c r="G196" s="26" t="s">
        <v>1227</v>
      </c>
      <c r="H196" s="35">
        <v>454500</v>
      </c>
      <c r="I196" s="36">
        <v>7.0176000000000002E-2</v>
      </c>
      <c r="J196" s="26" t="s">
        <v>1035</v>
      </c>
      <c r="K196" s="37" t="s">
        <v>1010</v>
      </c>
      <c r="L196" s="5"/>
    </row>
    <row r="197" spans="1:12" x14ac:dyDescent="0.25">
      <c r="A197" s="6"/>
      <c r="B197" s="38">
        <v>43314</v>
      </c>
      <c r="C197" s="39">
        <v>43364</v>
      </c>
      <c r="D197" s="39">
        <v>43327</v>
      </c>
      <c r="E197" s="39">
        <v>48684</v>
      </c>
      <c r="F197" s="30" t="s">
        <v>2581</v>
      </c>
      <c r="G197" s="30" t="s">
        <v>1228</v>
      </c>
      <c r="H197" s="40">
        <v>127780</v>
      </c>
      <c r="I197" s="41">
        <v>8.4717000000000001E-2</v>
      </c>
      <c r="J197" s="29" t="s">
        <v>1035</v>
      </c>
      <c r="K197" s="42" t="s">
        <v>1010</v>
      </c>
      <c r="L197" s="5"/>
    </row>
    <row r="198" spans="1:12" x14ac:dyDescent="0.25">
      <c r="A198" s="6"/>
      <c r="B198" s="33">
        <v>43319</v>
      </c>
      <c r="C198" s="34">
        <v>43341</v>
      </c>
      <c r="D198" s="34">
        <v>43296</v>
      </c>
      <c r="E198" s="34">
        <v>45853</v>
      </c>
      <c r="F198" s="26" t="s">
        <v>2528</v>
      </c>
      <c r="G198" s="26" t="s">
        <v>1229</v>
      </c>
      <c r="H198" s="35">
        <v>600000</v>
      </c>
      <c r="I198" s="36">
        <v>6.0352000000000003E-2</v>
      </c>
      <c r="J198" s="26" t="s">
        <v>1035</v>
      </c>
      <c r="K198" s="37" t="s">
        <v>1010</v>
      </c>
      <c r="L198" s="5"/>
    </row>
    <row r="199" spans="1:12" x14ac:dyDescent="0.25">
      <c r="A199" s="6"/>
      <c r="B199" s="38">
        <v>43325</v>
      </c>
      <c r="C199" s="39">
        <v>43392</v>
      </c>
      <c r="D199" s="39">
        <v>43358</v>
      </c>
      <c r="E199" s="39">
        <v>48928</v>
      </c>
      <c r="F199" s="30" t="s">
        <v>2582</v>
      </c>
      <c r="G199" s="30" t="s">
        <v>1236</v>
      </c>
      <c r="H199" s="40">
        <v>135000</v>
      </c>
      <c r="I199" s="41">
        <v>7.8907000000000005E-2</v>
      </c>
      <c r="J199" s="29" t="s">
        <v>1035</v>
      </c>
      <c r="K199" s="42" t="s">
        <v>1010</v>
      </c>
      <c r="L199" s="5"/>
    </row>
    <row r="200" spans="1:12" x14ac:dyDescent="0.25">
      <c r="A200" s="6"/>
      <c r="B200" s="33">
        <v>43325</v>
      </c>
      <c r="C200" s="34">
        <v>43396</v>
      </c>
      <c r="D200" s="34">
        <v>43358</v>
      </c>
      <c r="E200" s="34">
        <v>48563</v>
      </c>
      <c r="F200" s="26" t="s">
        <v>2583</v>
      </c>
      <c r="G200" s="26" t="s">
        <v>1237</v>
      </c>
      <c r="H200" s="35">
        <v>130000</v>
      </c>
      <c r="I200" s="36">
        <v>7.0916000000000007E-2</v>
      </c>
      <c r="J200" s="26" t="s">
        <v>1035</v>
      </c>
      <c r="K200" s="37" t="s">
        <v>1010</v>
      </c>
      <c r="L200" s="5"/>
    </row>
    <row r="201" spans="1:12" x14ac:dyDescent="0.25">
      <c r="A201" s="6"/>
      <c r="B201" s="38">
        <v>43332</v>
      </c>
      <c r="C201" s="39">
        <v>43361</v>
      </c>
      <c r="D201" s="39">
        <v>43358</v>
      </c>
      <c r="E201" s="39">
        <v>45915</v>
      </c>
      <c r="F201" s="30" t="s">
        <v>2584</v>
      </c>
      <c r="G201" s="30" t="s">
        <v>1230</v>
      </c>
      <c r="H201" s="40">
        <v>114700</v>
      </c>
      <c r="I201" s="41">
        <v>6.1675000000000001E-2</v>
      </c>
      <c r="J201" s="29" t="s">
        <v>1035</v>
      </c>
      <c r="K201" s="42" t="s">
        <v>1010</v>
      </c>
      <c r="L201" s="5"/>
    </row>
    <row r="202" spans="1:12" x14ac:dyDescent="0.25">
      <c r="A202" s="6"/>
      <c r="B202" s="33">
        <v>43332</v>
      </c>
      <c r="C202" s="34">
        <v>43361</v>
      </c>
      <c r="D202" s="34">
        <v>43358</v>
      </c>
      <c r="E202" s="34">
        <v>45915</v>
      </c>
      <c r="F202" s="26" t="s">
        <v>2585</v>
      </c>
      <c r="G202" s="26" t="s">
        <v>1231</v>
      </c>
      <c r="H202" s="35">
        <v>85300</v>
      </c>
      <c r="I202" s="36">
        <v>6.1675000000000001E-2</v>
      </c>
      <c r="J202" s="26" t="s">
        <v>1035</v>
      </c>
      <c r="K202" s="37" t="s">
        <v>1010</v>
      </c>
      <c r="L202" s="5"/>
    </row>
    <row r="203" spans="1:12" x14ac:dyDescent="0.25">
      <c r="A203" s="6"/>
      <c r="B203" s="38">
        <v>43333</v>
      </c>
      <c r="C203" s="39">
        <v>43343</v>
      </c>
      <c r="D203" s="39">
        <v>43327</v>
      </c>
      <c r="E203" s="39">
        <v>45884</v>
      </c>
      <c r="F203" s="30" t="s">
        <v>2586</v>
      </c>
      <c r="G203" s="30" t="s">
        <v>1232</v>
      </c>
      <c r="H203" s="40">
        <v>260000</v>
      </c>
      <c r="I203" s="41">
        <v>5.91E-2</v>
      </c>
      <c r="J203" s="29" t="s">
        <v>1035</v>
      </c>
      <c r="K203" s="42" t="s">
        <v>1010</v>
      </c>
      <c r="L203" s="5"/>
    </row>
    <row r="204" spans="1:12" x14ac:dyDescent="0.25">
      <c r="A204" s="6"/>
      <c r="B204" s="33">
        <v>43333</v>
      </c>
      <c r="C204" s="34">
        <v>43343</v>
      </c>
      <c r="D204" s="34">
        <v>43327</v>
      </c>
      <c r="E204" s="34">
        <v>45853</v>
      </c>
      <c r="F204" s="26" t="s">
        <v>2587</v>
      </c>
      <c r="G204" s="26" t="s">
        <v>1233</v>
      </c>
      <c r="H204" s="35">
        <v>190000</v>
      </c>
      <c r="I204" s="36">
        <v>5.91E-2</v>
      </c>
      <c r="J204" s="26" t="s">
        <v>1035</v>
      </c>
      <c r="K204" s="37" t="s">
        <v>1010</v>
      </c>
      <c r="L204" s="5"/>
    </row>
    <row r="205" spans="1:12" x14ac:dyDescent="0.25">
      <c r="A205" s="6"/>
      <c r="B205" s="38">
        <v>43333</v>
      </c>
      <c r="C205" s="39">
        <v>43349</v>
      </c>
      <c r="D205" s="39">
        <v>43347</v>
      </c>
      <c r="E205" s="39">
        <v>45884</v>
      </c>
      <c r="F205" s="30" t="s">
        <v>2527</v>
      </c>
      <c r="G205" s="30" t="s">
        <v>1234</v>
      </c>
      <c r="H205" s="40">
        <v>197000</v>
      </c>
      <c r="I205" s="41">
        <v>5.8000000000000003E-2</v>
      </c>
      <c r="J205" s="29" t="s">
        <v>1035</v>
      </c>
      <c r="K205" s="42" t="s">
        <v>1010</v>
      </c>
      <c r="L205" s="5"/>
    </row>
    <row r="206" spans="1:12" x14ac:dyDescent="0.25">
      <c r="A206" s="6"/>
      <c r="B206" s="33">
        <v>43333</v>
      </c>
      <c r="C206" s="34">
        <v>43349</v>
      </c>
      <c r="D206" s="34">
        <v>43347</v>
      </c>
      <c r="E206" s="34">
        <v>45884</v>
      </c>
      <c r="F206" s="26" t="s">
        <v>2588</v>
      </c>
      <c r="G206" s="26" t="s">
        <v>1235</v>
      </c>
      <c r="H206" s="35">
        <v>219600</v>
      </c>
      <c r="I206" s="36">
        <v>5.8000000000000003E-2</v>
      </c>
      <c r="J206" s="26" t="s">
        <v>1035</v>
      </c>
      <c r="K206" s="37" t="s">
        <v>1010</v>
      </c>
      <c r="L206" s="5"/>
    </row>
    <row r="207" spans="1:12" x14ac:dyDescent="0.25">
      <c r="A207" s="6"/>
      <c r="B207" s="38">
        <v>43333</v>
      </c>
      <c r="C207" s="39">
        <v>43576</v>
      </c>
      <c r="D207" s="39">
        <v>43570</v>
      </c>
      <c r="E207" s="39">
        <v>47802</v>
      </c>
      <c r="F207" s="30" t="s">
        <v>2589</v>
      </c>
      <c r="G207" s="30" t="s">
        <v>2033</v>
      </c>
      <c r="H207" s="40">
        <v>210000</v>
      </c>
      <c r="I207" s="41">
        <v>4.9500000000000002E-2</v>
      </c>
      <c r="J207" s="29" t="s">
        <v>1035</v>
      </c>
      <c r="K207" s="42" t="s">
        <v>1010</v>
      </c>
      <c r="L207" s="5"/>
    </row>
    <row r="208" spans="1:12" x14ac:dyDescent="0.25">
      <c r="A208" s="6"/>
      <c r="B208" s="33">
        <v>43346</v>
      </c>
      <c r="C208" s="34">
        <v>43371</v>
      </c>
      <c r="D208" s="34">
        <v>43327</v>
      </c>
      <c r="E208" s="34">
        <v>45884</v>
      </c>
      <c r="F208" s="26" t="s">
        <v>2514</v>
      </c>
      <c r="G208" s="26" t="s">
        <v>1238</v>
      </c>
      <c r="H208" s="35">
        <v>800000</v>
      </c>
      <c r="I208" s="36">
        <v>6.2213999999999998E-2</v>
      </c>
      <c r="J208" s="26" t="s">
        <v>1035</v>
      </c>
      <c r="K208" s="37" t="s">
        <v>1010</v>
      </c>
      <c r="L208" s="5"/>
    </row>
    <row r="209" spans="1:12" x14ac:dyDescent="0.25">
      <c r="A209" s="6"/>
      <c r="B209" s="38">
        <v>43346</v>
      </c>
      <c r="C209" s="39">
        <v>43388</v>
      </c>
      <c r="D209" s="39">
        <v>43327</v>
      </c>
      <c r="E209" s="39">
        <v>49171</v>
      </c>
      <c r="F209" s="30" t="s">
        <v>2590</v>
      </c>
      <c r="G209" s="30" t="s">
        <v>1239</v>
      </c>
      <c r="H209" s="40">
        <v>220000</v>
      </c>
      <c r="I209" s="41">
        <v>5.7655999999999999E-2</v>
      </c>
      <c r="J209" s="29" t="s">
        <v>1035</v>
      </c>
      <c r="K209" s="42" t="s">
        <v>1010</v>
      </c>
      <c r="L209" s="5"/>
    </row>
    <row r="210" spans="1:12" x14ac:dyDescent="0.25">
      <c r="A210" s="6"/>
      <c r="B210" s="33">
        <v>43354</v>
      </c>
      <c r="C210" s="34">
        <v>43438</v>
      </c>
      <c r="D210" s="34">
        <v>43368</v>
      </c>
      <c r="E210" s="34">
        <v>45915</v>
      </c>
      <c r="F210" s="26" t="s">
        <v>2591</v>
      </c>
      <c r="G210" s="26" t="s">
        <v>2034</v>
      </c>
      <c r="H210" s="35">
        <v>290000</v>
      </c>
      <c r="I210" s="36">
        <v>7.6475000000000001E-2</v>
      </c>
      <c r="J210" s="26" t="s">
        <v>1035</v>
      </c>
      <c r="K210" s="37" t="s">
        <v>1010</v>
      </c>
      <c r="L210" s="5"/>
    </row>
    <row r="211" spans="1:12" x14ac:dyDescent="0.25">
      <c r="A211" s="6"/>
      <c r="B211" s="38">
        <v>43368</v>
      </c>
      <c r="C211" s="39">
        <v>43398</v>
      </c>
      <c r="D211" s="39">
        <v>43388</v>
      </c>
      <c r="E211" s="39">
        <v>47041</v>
      </c>
      <c r="F211" s="30" t="s">
        <v>2592</v>
      </c>
      <c r="G211" s="30" t="s">
        <v>1240</v>
      </c>
      <c r="H211" s="40">
        <v>1200000</v>
      </c>
      <c r="I211" s="41">
        <v>6.7199999999999996E-2</v>
      </c>
      <c r="J211" s="29" t="s">
        <v>1035</v>
      </c>
      <c r="K211" s="42" t="s">
        <v>1010</v>
      </c>
      <c r="L211" s="5"/>
    </row>
    <row r="212" spans="1:12" x14ac:dyDescent="0.25">
      <c r="A212" s="6"/>
      <c r="B212" s="33">
        <v>43369</v>
      </c>
      <c r="C212" s="34">
        <v>43390</v>
      </c>
      <c r="D212" s="34">
        <v>43358</v>
      </c>
      <c r="E212" s="34">
        <v>47011</v>
      </c>
      <c r="F212" s="26" t="s">
        <v>2593</v>
      </c>
      <c r="G212" s="26" t="s">
        <v>1241</v>
      </c>
      <c r="H212" s="35">
        <v>680000</v>
      </c>
      <c r="I212" s="36">
        <v>6.5333000000000002E-2</v>
      </c>
      <c r="J212" s="26" t="s">
        <v>1035</v>
      </c>
      <c r="K212" s="37" t="s">
        <v>1010</v>
      </c>
      <c r="L212" s="5"/>
    </row>
    <row r="213" spans="1:12" x14ac:dyDescent="0.25">
      <c r="A213" s="6"/>
      <c r="B213" s="38">
        <v>43369</v>
      </c>
      <c r="C213" s="39">
        <v>43390</v>
      </c>
      <c r="D213" s="39">
        <v>43358</v>
      </c>
      <c r="E213" s="39">
        <v>47011</v>
      </c>
      <c r="F213" s="30" t="s">
        <v>2594</v>
      </c>
      <c r="G213" s="30" t="s">
        <v>1242</v>
      </c>
      <c r="H213" s="40">
        <v>1070000</v>
      </c>
      <c r="I213" s="41">
        <v>6.5333000000000002E-2</v>
      </c>
      <c r="J213" s="29" t="s">
        <v>1035</v>
      </c>
      <c r="K213" s="42" t="s">
        <v>1010</v>
      </c>
      <c r="L213" s="5"/>
    </row>
    <row r="214" spans="1:12" x14ac:dyDescent="0.25">
      <c r="A214" s="6"/>
      <c r="B214" s="33">
        <v>43374</v>
      </c>
      <c r="C214" s="34">
        <v>43392</v>
      </c>
      <c r="D214" s="34">
        <v>43358</v>
      </c>
      <c r="E214" s="34">
        <v>45915</v>
      </c>
      <c r="F214" s="26" t="s">
        <v>2595</v>
      </c>
      <c r="G214" s="26" t="s">
        <v>1243</v>
      </c>
      <c r="H214" s="35">
        <v>385000</v>
      </c>
      <c r="I214" s="36">
        <v>5.0797000000000002E-2</v>
      </c>
      <c r="J214" s="26" t="s">
        <v>1035</v>
      </c>
      <c r="K214" s="37" t="s">
        <v>1010</v>
      </c>
      <c r="L214" s="5"/>
    </row>
    <row r="215" spans="1:12" x14ac:dyDescent="0.25">
      <c r="A215" s="6"/>
      <c r="B215" s="38">
        <v>43374</v>
      </c>
      <c r="C215" s="39">
        <v>43392</v>
      </c>
      <c r="D215" s="39">
        <v>43358</v>
      </c>
      <c r="E215" s="39">
        <v>45915</v>
      </c>
      <c r="F215" s="30" t="s">
        <v>2596</v>
      </c>
      <c r="G215" s="30" t="s">
        <v>1244</v>
      </c>
      <c r="H215" s="40">
        <v>155000</v>
      </c>
      <c r="I215" s="41">
        <v>5.0797000000000002E-2</v>
      </c>
      <c r="J215" s="29" t="s">
        <v>1035</v>
      </c>
      <c r="K215" s="42" t="s">
        <v>1010</v>
      </c>
      <c r="L215" s="5"/>
    </row>
    <row r="216" spans="1:12" x14ac:dyDescent="0.25">
      <c r="A216" s="6"/>
      <c r="B216" s="33">
        <v>43374</v>
      </c>
      <c r="C216" s="34">
        <v>43392</v>
      </c>
      <c r="D216" s="34">
        <v>43358</v>
      </c>
      <c r="E216" s="34">
        <v>45915</v>
      </c>
      <c r="F216" s="26" t="s">
        <v>2597</v>
      </c>
      <c r="G216" s="26" t="s">
        <v>1245</v>
      </c>
      <c r="H216" s="35">
        <v>50000</v>
      </c>
      <c r="I216" s="36">
        <v>5.0797000000000002E-2</v>
      </c>
      <c r="J216" s="26" t="s">
        <v>1035</v>
      </c>
      <c r="K216" s="37" t="s">
        <v>1010</v>
      </c>
      <c r="L216" s="5"/>
    </row>
    <row r="217" spans="1:12" x14ac:dyDescent="0.25">
      <c r="A217" s="6"/>
      <c r="B217" s="38">
        <v>43374</v>
      </c>
      <c r="C217" s="39">
        <v>43392</v>
      </c>
      <c r="D217" s="39">
        <v>43358</v>
      </c>
      <c r="E217" s="39">
        <v>45915</v>
      </c>
      <c r="F217" s="30" t="s">
        <v>2598</v>
      </c>
      <c r="G217" s="30" t="s">
        <v>1246</v>
      </c>
      <c r="H217" s="40">
        <v>135000</v>
      </c>
      <c r="I217" s="41">
        <v>5.0797000000000002E-2</v>
      </c>
      <c r="J217" s="29" t="s">
        <v>1035</v>
      </c>
      <c r="K217" s="42" t="s">
        <v>1010</v>
      </c>
      <c r="L217" s="5"/>
    </row>
    <row r="218" spans="1:12" x14ac:dyDescent="0.25">
      <c r="A218" s="6"/>
      <c r="B218" s="33">
        <v>43374</v>
      </c>
      <c r="C218" s="34">
        <v>43392</v>
      </c>
      <c r="D218" s="34">
        <v>43358</v>
      </c>
      <c r="E218" s="34">
        <v>45915</v>
      </c>
      <c r="F218" s="26" t="s">
        <v>2599</v>
      </c>
      <c r="G218" s="26" t="s">
        <v>1247</v>
      </c>
      <c r="H218" s="35">
        <v>65000</v>
      </c>
      <c r="I218" s="36">
        <v>5.0797000000000002E-2</v>
      </c>
      <c r="J218" s="26" t="s">
        <v>1035</v>
      </c>
      <c r="K218" s="37" t="s">
        <v>1010</v>
      </c>
      <c r="L218" s="5"/>
    </row>
    <row r="219" spans="1:12" x14ac:dyDescent="0.25">
      <c r="A219" s="6"/>
      <c r="B219" s="38">
        <v>43374</v>
      </c>
      <c r="C219" s="39">
        <v>43392</v>
      </c>
      <c r="D219" s="39">
        <v>43358</v>
      </c>
      <c r="E219" s="39">
        <v>45915</v>
      </c>
      <c r="F219" s="30" t="s">
        <v>2600</v>
      </c>
      <c r="G219" s="30" t="s">
        <v>1248</v>
      </c>
      <c r="H219" s="40">
        <v>70000</v>
      </c>
      <c r="I219" s="41">
        <v>5.0797000000000002E-2</v>
      </c>
      <c r="J219" s="29" t="s">
        <v>1035</v>
      </c>
      <c r="K219" s="42" t="s">
        <v>1010</v>
      </c>
      <c r="L219" s="5"/>
    </row>
    <row r="220" spans="1:12" x14ac:dyDescent="0.25">
      <c r="A220" s="6"/>
      <c r="B220" s="33">
        <v>43374</v>
      </c>
      <c r="C220" s="34">
        <v>43392</v>
      </c>
      <c r="D220" s="34">
        <v>43358</v>
      </c>
      <c r="E220" s="34">
        <v>45915</v>
      </c>
      <c r="F220" s="26" t="s">
        <v>2601</v>
      </c>
      <c r="G220" s="26" t="s">
        <v>1249</v>
      </c>
      <c r="H220" s="35">
        <v>240000</v>
      </c>
      <c r="I220" s="36">
        <v>5.0797000000000002E-2</v>
      </c>
      <c r="J220" s="26" t="s">
        <v>1035</v>
      </c>
      <c r="K220" s="37" t="s">
        <v>1010</v>
      </c>
      <c r="L220" s="5"/>
    </row>
    <row r="221" spans="1:12" x14ac:dyDescent="0.25">
      <c r="A221" s="6"/>
      <c r="B221" s="38">
        <v>43383</v>
      </c>
      <c r="C221" s="39">
        <v>43405</v>
      </c>
      <c r="D221" s="39">
        <v>43388</v>
      </c>
      <c r="E221" s="39">
        <v>45945</v>
      </c>
      <c r="F221" s="30" t="s">
        <v>2602</v>
      </c>
      <c r="G221" s="30" t="s">
        <v>1250</v>
      </c>
      <c r="H221" s="40">
        <v>100000</v>
      </c>
      <c r="I221" s="41">
        <v>5.4174E-2</v>
      </c>
      <c r="J221" s="29" t="s">
        <v>1035</v>
      </c>
      <c r="K221" s="42" t="s">
        <v>1010</v>
      </c>
      <c r="L221" s="5"/>
    </row>
    <row r="222" spans="1:12" x14ac:dyDescent="0.25">
      <c r="A222" s="6"/>
      <c r="B222" s="33">
        <v>43395</v>
      </c>
      <c r="C222" s="34">
        <v>43398</v>
      </c>
      <c r="D222" s="34">
        <v>43388</v>
      </c>
      <c r="E222" s="34">
        <v>45945</v>
      </c>
      <c r="F222" s="26" t="s">
        <v>2548</v>
      </c>
      <c r="G222" s="26" t="s">
        <v>1251</v>
      </c>
      <c r="H222" s="35">
        <v>540000</v>
      </c>
      <c r="I222" s="36">
        <v>6.8279000000000006E-2</v>
      </c>
      <c r="J222" s="26" t="s">
        <v>1035</v>
      </c>
      <c r="K222" s="37" t="s">
        <v>1010</v>
      </c>
      <c r="L222" s="5"/>
    </row>
    <row r="223" spans="1:12" x14ac:dyDescent="0.25">
      <c r="A223" s="6"/>
      <c r="B223" s="38">
        <v>43410</v>
      </c>
      <c r="C223" s="39">
        <v>43525</v>
      </c>
      <c r="D223" s="39">
        <v>43511</v>
      </c>
      <c r="E223" s="39">
        <v>47164</v>
      </c>
      <c r="F223" s="30" t="s">
        <v>2603</v>
      </c>
      <c r="G223" s="30" t="s">
        <v>2035</v>
      </c>
      <c r="H223" s="40">
        <v>112310</v>
      </c>
      <c r="I223" s="41">
        <v>4.4499999999999998E-2</v>
      </c>
      <c r="J223" s="29" t="s">
        <v>1035</v>
      </c>
      <c r="K223" s="42" t="s">
        <v>1010</v>
      </c>
      <c r="L223" s="5"/>
    </row>
    <row r="224" spans="1:12" x14ac:dyDescent="0.25">
      <c r="A224" s="6"/>
      <c r="B224" s="33">
        <v>43411</v>
      </c>
      <c r="C224" s="34">
        <v>43434</v>
      </c>
      <c r="D224" s="34">
        <v>43419</v>
      </c>
      <c r="E224" s="34">
        <v>45976</v>
      </c>
      <c r="F224" s="26" t="s">
        <v>2604</v>
      </c>
      <c r="G224" s="26" t="s">
        <v>1252</v>
      </c>
      <c r="H224" s="35">
        <v>315000</v>
      </c>
      <c r="I224" s="36">
        <v>2.5000000000000001E-2</v>
      </c>
      <c r="J224" s="26" t="s">
        <v>1035</v>
      </c>
      <c r="K224" s="37" t="s">
        <v>1010</v>
      </c>
      <c r="L224" s="5"/>
    </row>
    <row r="225" spans="1:12" x14ac:dyDescent="0.25">
      <c r="A225" s="6"/>
      <c r="B225" s="38">
        <v>43430</v>
      </c>
      <c r="C225" s="39">
        <v>43460</v>
      </c>
      <c r="D225" s="39">
        <v>43423</v>
      </c>
      <c r="E225" s="39">
        <v>47467</v>
      </c>
      <c r="F225" s="30" t="s">
        <v>2605</v>
      </c>
      <c r="G225" s="30" t="s">
        <v>2036</v>
      </c>
      <c r="H225" s="40">
        <v>35000</v>
      </c>
      <c r="I225" s="41">
        <v>6.4019000000000006E-2</v>
      </c>
      <c r="J225" s="29" t="s">
        <v>1035</v>
      </c>
      <c r="K225" s="42" t="s">
        <v>1010</v>
      </c>
      <c r="L225" s="5"/>
    </row>
    <row r="226" spans="1:12" x14ac:dyDescent="0.25">
      <c r="A226" s="6"/>
      <c r="B226" s="33">
        <v>43438</v>
      </c>
      <c r="C226" s="34">
        <v>43461</v>
      </c>
      <c r="D226" s="34">
        <v>43449</v>
      </c>
      <c r="E226" s="34">
        <v>46006</v>
      </c>
      <c r="F226" s="26" t="s">
        <v>2606</v>
      </c>
      <c r="G226" s="26" t="s">
        <v>2037</v>
      </c>
      <c r="H226" s="35">
        <v>75500</v>
      </c>
      <c r="I226" s="36">
        <v>4.9237999999999997E-2</v>
      </c>
      <c r="J226" s="26" t="s">
        <v>1035</v>
      </c>
      <c r="K226" s="37" t="s">
        <v>1010</v>
      </c>
      <c r="L226" s="5"/>
    </row>
    <row r="227" spans="1:12" x14ac:dyDescent="0.25">
      <c r="A227" s="6"/>
      <c r="B227" s="38">
        <v>43438</v>
      </c>
      <c r="C227" s="39">
        <v>43461</v>
      </c>
      <c r="D227" s="39">
        <v>43449</v>
      </c>
      <c r="E227" s="39">
        <v>47102</v>
      </c>
      <c r="F227" s="30" t="s">
        <v>2606</v>
      </c>
      <c r="G227" s="30" t="s">
        <v>2038</v>
      </c>
      <c r="H227" s="40">
        <v>51462</v>
      </c>
      <c r="I227" s="41">
        <v>5.1409999999999997E-2</v>
      </c>
      <c r="J227" s="29" t="s">
        <v>1035</v>
      </c>
      <c r="K227" s="42" t="s">
        <v>1010</v>
      </c>
      <c r="L227" s="5"/>
    </row>
    <row r="228" spans="1:12" x14ac:dyDescent="0.25">
      <c r="A228" s="6"/>
      <c r="B228" s="33">
        <v>43438</v>
      </c>
      <c r="C228" s="34">
        <v>43461</v>
      </c>
      <c r="D228" s="34">
        <v>43449</v>
      </c>
      <c r="E228" s="34">
        <v>46006</v>
      </c>
      <c r="F228" s="26" t="s">
        <v>2606</v>
      </c>
      <c r="G228" s="26" t="s">
        <v>2039</v>
      </c>
      <c r="H228" s="35">
        <v>123038</v>
      </c>
      <c r="I228" s="36">
        <v>4.9761E-2</v>
      </c>
      <c r="J228" s="26" t="s">
        <v>1035</v>
      </c>
      <c r="K228" s="37" t="s">
        <v>1010</v>
      </c>
      <c r="L228" s="5"/>
    </row>
    <row r="229" spans="1:12" x14ac:dyDescent="0.25">
      <c r="A229" s="6"/>
      <c r="B229" s="38">
        <v>43439</v>
      </c>
      <c r="C229" s="39">
        <v>43462</v>
      </c>
      <c r="D229" s="39">
        <v>43449</v>
      </c>
      <c r="E229" s="39">
        <v>47102</v>
      </c>
      <c r="F229" s="30" t="s">
        <v>2607</v>
      </c>
      <c r="G229" s="30" t="s">
        <v>2040</v>
      </c>
      <c r="H229" s="40">
        <v>315000</v>
      </c>
      <c r="I229" s="41">
        <v>5.2939E-2</v>
      </c>
      <c r="J229" s="29" t="s">
        <v>1035</v>
      </c>
      <c r="K229" s="42" t="s">
        <v>1010</v>
      </c>
      <c r="L229" s="5"/>
    </row>
    <row r="230" spans="1:12" x14ac:dyDescent="0.25">
      <c r="A230" s="6"/>
      <c r="B230" s="33">
        <v>43439</v>
      </c>
      <c r="C230" s="34">
        <v>43461</v>
      </c>
      <c r="D230" s="34">
        <v>43449</v>
      </c>
      <c r="E230" s="34">
        <v>47164</v>
      </c>
      <c r="F230" s="26" t="s">
        <v>2608</v>
      </c>
      <c r="G230" s="26" t="s">
        <v>2041</v>
      </c>
      <c r="H230" s="35">
        <v>715000</v>
      </c>
      <c r="I230" s="36">
        <v>5.3381999999999999E-2</v>
      </c>
      <c r="J230" s="26" t="s">
        <v>1035</v>
      </c>
      <c r="K230" s="37" t="s">
        <v>1010</v>
      </c>
      <c r="L230" s="5"/>
    </row>
    <row r="231" spans="1:12" x14ac:dyDescent="0.25">
      <c r="A231" s="6"/>
      <c r="B231" s="38">
        <v>43453</v>
      </c>
      <c r="C231" s="39">
        <v>43504</v>
      </c>
      <c r="D231" s="39">
        <v>43480</v>
      </c>
      <c r="E231" s="39">
        <v>48594</v>
      </c>
      <c r="F231" s="30" t="s">
        <v>2609</v>
      </c>
      <c r="G231" s="30" t="s">
        <v>2042</v>
      </c>
      <c r="H231" s="40">
        <v>55000</v>
      </c>
      <c r="I231" s="41">
        <v>4.8500000000000001E-2</v>
      </c>
      <c r="J231" s="29" t="s">
        <v>1035</v>
      </c>
      <c r="K231" s="42" t="s">
        <v>1010</v>
      </c>
      <c r="L231" s="5"/>
    </row>
    <row r="232" spans="1:12" x14ac:dyDescent="0.25">
      <c r="A232" s="6"/>
      <c r="B232" s="33">
        <v>43453</v>
      </c>
      <c r="C232" s="34">
        <v>43504</v>
      </c>
      <c r="D232" s="34">
        <v>43480</v>
      </c>
      <c r="E232" s="34">
        <v>48594</v>
      </c>
      <c r="F232" s="26" t="s">
        <v>2610</v>
      </c>
      <c r="G232" s="26" t="s">
        <v>2043</v>
      </c>
      <c r="H232" s="35">
        <v>45000</v>
      </c>
      <c r="I232" s="36">
        <v>4.8500000000000001E-2</v>
      </c>
      <c r="J232" s="26" t="s">
        <v>1035</v>
      </c>
      <c r="K232" s="37" t="s">
        <v>1010</v>
      </c>
      <c r="L232" s="5"/>
    </row>
    <row r="233" spans="1:12" x14ac:dyDescent="0.25">
      <c r="A233" s="6"/>
      <c r="B233" s="38">
        <v>43453</v>
      </c>
      <c r="C233" s="39">
        <v>43504</v>
      </c>
      <c r="D233" s="39">
        <v>43480</v>
      </c>
      <c r="E233" s="39">
        <v>48594</v>
      </c>
      <c r="F233" s="30" t="s">
        <v>2611</v>
      </c>
      <c r="G233" s="30" t="s">
        <v>2044</v>
      </c>
      <c r="H233" s="40">
        <v>45000</v>
      </c>
      <c r="I233" s="41">
        <v>4.8000000000000001E-2</v>
      </c>
      <c r="J233" s="29" t="s">
        <v>1035</v>
      </c>
      <c r="K233" s="42" t="s">
        <v>1010</v>
      </c>
      <c r="L233" s="5"/>
    </row>
    <row r="234" spans="1:12" x14ac:dyDescent="0.25">
      <c r="A234" s="6"/>
      <c r="B234" s="33">
        <v>43453</v>
      </c>
      <c r="C234" s="34">
        <v>43504</v>
      </c>
      <c r="D234" s="34">
        <v>43480</v>
      </c>
      <c r="E234" s="34">
        <v>48959</v>
      </c>
      <c r="F234" s="26" t="s">
        <v>2611</v>
      </c>
      <c r="G234" s="26" t="s">
        <v>2045</v>
      </c>
      <c r="H234" s="35">
        <v>45000</v>
      </c>
      <c r="I234" s="36">
        <v>4.65E-2</v>
      </c>
      <c r="J234" s="26" t="s">
        <v>1035</v>
      </c>
      <c r="K234" s="37" t="s">
        <v>1010</v>
      </c>
      <c r="L234" s="5"/>
    </row>
    <row r="235" spans="1:12" x14ac:dyDescent="0.25">
      <c r="A235" s="6"/>
      <c r="B235" s="38">
        <v>43481</v>
      </c>
      <c r="C235" s="39">
        <v>43516</v>
      </c>
      <c r="D235" s="39">
        <v>43480</v>
      </c>
      <c r="E235" s="39">
        <v>48775</v>
      </c>
      <c r="F235" s="30" t="s">
        <v>2612</v>
      </c>
      <c r="G235" s="30" t="s">
        <v>2046</v>
      </c>
      <c r="H235" s="40">
        <v>224000</v>
      </c>
      <c r="I235" s="41">
        <v>4.4999999999999998E-2</v>
      </c>
      <c r="J235" s="29" t="s">
        <v>1035</v>
      </c>
      <c r="K235" s="42" t="s">
        <v>1010</v>
      </c>
      <c r="L235" s="5"/>
    </row>
    <row r="236" spans="1:12" x14ac:dyDescent="0.25">
      <c r="A236" s="6"/>
      <c r="B236" s="33">
        <v>43493</v>
      </c>
      <c r="C236" s="34">
        <v>43539</v>
      </c>
      <c r="D236" s="34">
        <v>43539</v>
      </c>
      <c r="E236" s="34">
        <v>45366</v>
      </c>
      <c r="F236" s="26" t="s">
        <v>2554</v>
      </c>
      <c r="G236" s="26" t="s">
        <v>2047</v>
      </c>
      <c r="H236" s="35">
        <v>300000</v>
      </c>
      <c r="I236" s="36">
        <v>4.4999999999999998E-2</v>
      </c>
      <c r="J236" s="26" t="s">
        <v>1035</v>
      </c>
      <c r="K236" s="37" t="s">
        <v>1010</v>
      </c>
      <c r="L236" s="5"/>
    </row>
    <row r="237" spans="1:12" x14ac:dyDescent="0.25">
      <c r="A237" s="6"/>
      <c r="B237" s="38">
        <v>43504</v>
      </c>
      <c r="C237" s="39">
        <v>43510</v>
      </c>
      <c r="D237" s="39">
        <v>43480</v>
      </c>
      <c r="E237" s="39">
        <v>46037</v>
      </c>
      <c r="F237" s="30" t="s">
        <v>2613</v>
      </c>
      <c r="G237" s="30" t="s">
        <v>2048</v>
      </c>
      <c r="H237" s="40">
        <v>898397</v>
      </c>
      <c r="I237" s="41">
        <v>4.0460000000000003E-2</v>
      </c>
      <c r="J237" s="29" t="s">
        <v>1035</v>
      </c>
      <c r="K237" s="42" t="s">
        <v>1011</v>
      </c>
      <c r="L237" s="5"/>
    </row>
    <row r="238" spans="1:12" x14ac:dyDescent="0.25">
      <c r="A238" s="6"/>
      <c r="B238" s="33">
        <v>43504</v>
      </c>
      <c r="C238" s="34">
        <v>43510</v>
      </c>
      <c r="D238" s="34">
        <v>43480</v>
      </c>
      <c r="E238" s="34">
        <v>47133</v>
      </c>
      <c r="F238" s="26" t="s">
        <v>2613</v>
      </c>
      <c r="G238" s="26" t="s">
        <v>2049</v>
      </c>
      <c r="H238" s="35">
        <v>1694089</v>
      </c>
      <c r="I238" s="36">
        <v>4.2186000000000001E-2</v>
      </c>
      <c r="J238" s="26" t="s">
        <v>1035</v>
      </c>
      <c r="K238" s="37" t="s">
        <v>1011</v>
      </c>
      <c r="L238" s="5"/>
    </row>
    <row r="239" spans="1:12" x14ac:dyDescent="0.25">
      <c r="A239" s="6"/>
      <c r="B239" s="38">
        <v>43510</v>
      </c>
      <c r="C239" s="39">
        <v>43518</v>
      </c>
      <c r="D239" s="39">
        <v>43511</v>
      </c>
      <c r="E239" s="39">
        <v>46068</v>
      </c>
      <c r="F239" s="30" t="s">
        <v>2614</v>
      </c>
      <c r="G239" s="30" t="s">
        <v>2050</v>
      </c>
      <c r="H239" s="40">
        <v>500000</v>
      </c>
      <c r="I239" s="41">
        <v>4.675E-2</v>
      </c>
      <c r="J239" s="29" t="s">
        <v>1035</v>
      </c>
      <c r="K239" s="42" t="s">
        <v>2183</v>
      </c>
      <c r="L239" s="5"/>
    </row>
    <row r="240" spans="1:12" x14ac:dyDescent="0.25">
      <c r="A240" s="6"/>
      <c r="B240" s="33">
        <v>43514</v>
      </c>
      <c r="C240" s="34">
        <v>43549</v>
      </c>
      <c r="D240" s="34">
        <v>43511</v>
      </c>
      <c r="E240" s="34">
        <v>46675</v>
      </c>
      <c r="F240" s="26" t="s">
        <v>2615</v>
      </c>
      <c r="G240" s="26" t="s">
        <v>2051</v>
      </c>
      <c r="H240" s="35">
        <v>100000</v>
      </c>
      <c r="I240" s="36">
        <v>7.0684999999999998E-2</v>
      </c>
      <c r="J240" s="26" t="s">
        <v>1035</v>
      </c>
      <c r="K240" s="37" t="s">
        <v>2186</v>
      </c>
      <c r="L240" s="5"/>
    </row>
    <row r="241" spans="1:12" x14ac:dyDescent="0.25">
      <c r="A241" s="6"/>
      <c r="B241" s="38">
        <v>43539</v>
      </c>
      <c r="C241" s="39">
        <v>43595</v>
      </c>
      <c r="D241" s="39">
        <v>43511</v>
      </c>
      <c r="E241" s="39">
        <v>47863</v>
      </c>
      <c r="F241" s="30" t="s">
        <v>2616</v>
      </c>
      <c r="G241" s="30" t="s">
        <v>2052</v>
      </c>
      <c r="H241" s="40">
        <v>21750</v>
      </c>
      <c r="I241" s="41">
        <v>6.9585999999999995E-2</v>
      </c>
      <c r="J241" s="29" t="s">
        <v>1035</v>
      </c>
      <c r="K241" s="42" t="s">
        <v>1010</v>
      </c>
      <c r="L241" s="5"/>
    </row>
    <row r="242" spans="1:12" x14ac:dyDescent="0.25">
      <c r="A242" s="6"/>
      <c r="B242" s="33">
        <v>43542</v>
      </c>
      <c r="C242" s="34">
        <v>43543</v>
      </c>
      <c r="D242" s="34">
        <v>43511</v>
      </c>
      <c r="E242" s="34">
        <v>47164</v>
      </c>
      <c r="F242" s="26" t="s">
        <v>2617</v>
      </c>
      <c r="G242" s="26" t="s">
        <v>2053</v>
      </c>
      <c r="H242" s="35">
        <v>600000</v>
      </c>
      <c r="I242" s="36">
        <v>4.4999999999999998E-2</v>
      </c>
      <c r="J242" s="26" t="s">
        <v>1035</v>
      </c>
      <c r="K242" s="37" t="s">
        <v>2183</v>
      </c>
      <c r="L242" s="5"/>
    </row>
    <row r="243" spans="1:12" x14ac:dyDescent="0.25">
      <c r="A243" s="6"/>
      <c r="B243" s="38">
        <v>43542</v>
      </c>
      <c r="C243" s="39">
        <v>43556</v>
      </c>
      <c r="D243" s="39">
        <v>43539</v>
      </c>
      <c r="E243" s="39">
        <v>48760</v>
      </c>
      <c r="F243" s="30" t="s">
        <v>2618</v>
      </c>
      <c r="G243" s="30" t="s">
        <v>2054</v>
      </c>
      <c r="H243" s="40">
        <v>56500</v>
      </c>
      <c r="I243" s="41">
        <v>6.5000000000000002E-2</v>
      </c>
      <c r="J243" s="29" t="s">
        <v>1035</v>
      </c>
      <c r="K243" s="42" t="s">
        <v>1010</v>
      </c>
      <c r="L243" s="5"/>
    </row>
    <row r="244" spans="1:12" x14ac:dyDescent="0.25">
      <c r="A244" s="6"/>
      <c r="B244" s="33">
        <v>43542</v>
      </c>
      <c r="C244" s="34">
        <v>43577</v>
      </c>
      <c r="D244" s="34">
        <v>43539</v>
      </c>
      <c r="E244" s="34">
        <v>47192</v>
      </c>
      <c r="F244" s="26" t="s">
        <v>2519</v>
      </c>
      <c r="G244" s="26" t="s">
        <v>2055</v>
      </c>
      <c r="H244" s="35">
        <v>641090</v>
      </c>
      <c r="I244" s="36">
        <v>4.7133000000000001E-2</v>
      </c>
      <c r="J244" s="26" t="s">
        <v>1035</v>
      </c>
      <c r="K244" s="37" t="s">
        <v>1010</v>
      </c>
      <c r="L244" s="5"/>
    </row>
    <row r="245" spans="1:12" x14ac:dyDescent="0.25">
      <c r="A245" s="6"/>
      <c r="B245" s="38">
        <v>43542</v>
      </c>
      <c r="C245" s="39">
        <v>43577</v>
      </c>
      <c r="D245" s="39">
        <v>43539</v>
      </c>
      <c r="E245" s="39">
        <v>47192</v>
      </c>
      <c r="F245" s="30" t="s">
        <v>2519</v>
      </c>
      <c r="G245" s="30" t="s">
        <v>2056</v>
      </c>
      <c r="H245" s="40">
        <v>178910</v>
      </c>
      <c r="I245" s="41">
        <v>4.7133000000000001E-2</v>
      </c>
      <c r="J245" s="29" t="s">
        <v>1035</v>
      </c>
      <c r="K245" s="42" t="s">
        <v>1010</v>
      </c>
      <c r="L245" s="5"/>
    </row>
    <row r="246" spans="1:12" x14ac:dyDescent="0.25">
      <c r="A246" s="6"/>
      <c r="B246" s="33">
        <v>43551</v>
      </c>
      <c r="C246" s="34">
        <v>43585</v>
      </c>
      <c r="D246" s="34">
        <v>43570</v>
      </c>
      <c r="E246" s="34">
        <v>45397</v>
      </c>
      <c r="F246" s="26" t="s">
        <v>2487</v>
      </c>
      <c r="G246" s="26" t="s">
        <v>2057</v>
      </c>
      <c r="H246" s="35">
        <v>367150</v>
      </c>
      <c r="I246" s="36">
        <v>4.095E-2</v>
      </c>
      <c r="J246" s="26" t="s">
        <v>1035</v>
      </c>
      <c r="K246" s="37" t="s">
        <v>2183</v>
      </c>
      <c r="L246" s="5"/>
    </row>
    <row r="247" spans="1:12" x14ac:dyDescent="0.25">
      <c r="A247" s="6"/>
      <c r="B247" s="38">
        <v>43553</v>
      </c>
      <c r="C247" s="39">
        <v>43600</v>
      </c>
      <c r="D247" s="39">
        <v>43544</v>
      </c>
      <c r="E247" s="39">
        <v>48197</v>
      </c>
      <c r="F247" s="30" t="s">
        <v>2619</v>
      </c>
      <c r="G247" s="30" t="s">
        <v>2058</v>
      </c>
      <c r="H247" s="40">
        <v>360000</v>
      </c>
      <c r="I247" s="41">
        <v>5.8812999999999997E-2</v>
      </c>
      <c r="J247" s="29" t="s">
        <v>1035</v>
      </c>
      <c r="K247" s="42" t="s">
        <v>1010</v>
      </c>
      <c r="L247" s="5"/>
    </row>
    <row r="248" spans="1:12" x14ac:dyDescent="0.25">
      <c r="A248" s="6"/>
      <c r="B248" s="33">
        <v>43557</v>
      </c>
      <c r="C248" s="34">
        <v>43588</v>
      </c>
      <c r="D248" s="34">
        <v>43570</v>
      </c>
      <c r="E248" s="34">
        <v>46127</v>
      </c>
      <c r="F248" s="26" t="s">
        <v>2536</v>
      </c>
      <c r="G248" s="26" t="s">
        <v>2059</v>
      </c>
      <c r="H248" s="35">
        <v>500000</v>
      </c>
      <c r="I248" s="36">
        <v>4.6248999999999998E-2</v>
      </c>
      <c r="J248" s="26" t="s">
        <v>1035</v>
      </c>
      <c r="K248" s="37" t="s">
        <v>1010</v>
      </c>
      <c r="L248" s="5"/>
    </row>
    <row r="249" spans="1:12" x14ac:dyDescent="0.25">
      <c r="A249" s="6"/>
      <c r="B249" s="38">
        <v>43567</v>
      </c>
      <c r="C249" s="39">
        <v>43609</v>
      </c>
      <c r="D249" s="39">
        <v>43600</v>
      </c>
      <c r="E249" s="39">
        <v>46522</v>
      </c>
      <c r="F249" s="30" t="s">
        <v>2620</v>
      </c>
      <c r="G249" s="30" t="s">
        <v>2060</v>
      </c>
      <c r="H249" s="40">
        <v>150000</v>
      </c>
      <c r="I249" s="41">
        <v>0.05</v>
      </c>
      <c r="J249" s="29" t="s">
        <v>1035</v>
      </c>
      <c r="K249" s="42" t="s">
        <v>1010</v>
      </c>
      <c r="L249" s="5"/>
    </row>
    <row r="250" spans="1:12" x14ac:dyDescent="0.25">
      <c r="A250" s="6"/>
      <c r="B250" s="33">
        <v>43571</v>
      </c>
      <c r="C250" s="34">
        <v>43608</v>
      </c>
      <c r="D250" s="34">
        <v>43570</v>
      </c>
      <c r="E250" s="34">
        <v>50875</v>
      </c>
      <c r="F250" s="26" t="s">
        <v>2621</v>
      </c>
      <c r="G250" s="26" t="s">
        <v>2061</v>
      </c>
      <c r="H250" s="35">
        <v>66000</v>
      </c>
      <c r="I250" s="36">
        <v>4.8500000000000001E-2</v>
      </c>
      <c r="J250" s="26" t="s">
        <v>1035</v>
      </c>
      <c r="K250" s="37" t="s">
        <v>1010</v>
      </c>
      <c r="L250" s="5"/>
    </row>
    <row r="251" spans="1:12" x14ac:dyDescent="0.25">
      <c r="A251" s="6"/>
      <c r="B251" s="38">
        <v>43571</v>
      </c>
      <c r="C251" s="39">
        <v>43608</v>
      </c>
      <c r="D251" s="39">
        <v>43570</v>
      </c>
      <c r="E251" s="39">
        <v>50875</v>
      </c>
      <c r="F251" s="30" t="s">
        <v>2622</v>
      </c>
      <c r="G251" s="30" t="s">
        <v>2062</v>
      </c>
      <c r="H251" s="40">
        <v>130000</v>
      </c>
      <c r="I251" s="41">
        <v>4.8500000000000001E-2</v>
      </c>
      <c r="J251" s="29" t="s">
        <v>1035</v>
      </c>
      <c r="K251" s="42" t="s">
        <v>1010</v>
      </c>
      <c r="L251" s="5"/>
    </row>
    <row r="252" spans="1:12" x14ac:dyDescent="0.25">
      <c r="A252" s="6"/>
      <c r="B252" s="33">
        <v>43571</v>
      </c>
      <c r="C252" s="34">
        <v>43608</v>
      </c>
      <c r="D252" s="34">
        <v>43570</v>
      </c>
      <c r="E252" s="34">
        <v>50875</v>
      </c>
      <c r="F252" s="26" t="s">
        <v>2623</v>
      </c>
      <c r="G252" s="26" t="s">
        <v>2063</v>
      </c>
      <c r="H252" s="35">
        <v>102000</v>
      </c>
      <c r="I252" s="36">
        <v>4.8500000000000001E-2</v>
      </c>
      <c r="J252" s="26" t="s">
        <v>1035</v>
      </c>
      <c r="K252" s="37" t="s">
        <v>1010</v>
      </c>
      <c r="L252" s="5"/>
    </row>
    <row r="253" spans="1:12" x14ac:dyDescent="0.25">
      <c r="A253" s="6"/>
      <c r="B253" s="38">
        <v>43571</v>
      </c>
      <c r="C253" s="39">
        <v>43608</v>
      </c>
      <c r="D253" s="39">
        <v>43570</v>
      </c>
      <c r="E253" s="39">
        <v>50875</v>
      </c>
      <c r="F253" s="30" t="s">
        <v>2623</v>
      </c>
      <c r="G253" s="30" t="s">
        <v>2064</v>
      </c>
      <c r="H253" s="40">
        <v>87000</v>
      </c>
      <c r="I253" s="41">
        <v>4.8500000000000001E-2</v>
      </c>
      <c r="J253" s="29" t="s">
        <v>1035</v>
      </c>
      <c r="K253" s="42" t="s">
        <v>1010</v>
      </c>
      <c r="L253" s="5"/>
    </row>
    <row r="254" spans="1:12" x14ac:dyDescent="0.25">
      <c r="A254" s="6"/>
      <c r="B254" s="33">
        <v>43572</v>
      </c>
      <c r="C254" s="34">
        <v>43608</v>
      </c>
      <c r="D254" s="34">
        <v>43572</v>
      </c>
      <c r="E254" s="34">
        <v>46127</v>
      </c>
      <c r="F254" s="26" t="s">
        <v>2544</v>
      </c>
      <c r="G254" s="26" t="s">
        <v>2065</v>
      </c>
      <c r="H254" s="35">
        <v>179500</v>
      </c>
      <c r="I254" s="36">
        <v>4.2542000000000003E-2</v>
      </c>
      <c r="J254" s="26" t="s">
        <v>1035</v>
      </c>
      <c r="K254" s="37" t="s">
        <v>1010</v>
      </c>
      <c r="L254" s="5"/>
    </row>
    <row r="255" spans="1:12" x14ac:dyDescent="0.25">
      <c r="A255" s="6"/>
      <c r="B255" s="38">
        <v>43572</v>
      </c>
      <c r="C255" s="39">
        <v>43608</v>
      </c>
      <c r="D255" s="39">
        <v>43572</v>
      </c>
      <c r="E255" s="39">
        <v>47223</v>
      </c>
      <c r="F255" s="30" t="s">
        <v>2544</v>
      </c>
      <c r="G255" s="30" t="s">
        <v>2066</v>
      </c>
      <c r="H255" s="40">
        <v>38500</v>
      </c>
      <c r="I255" s="41">
        <v>4.4985999999999998E-2</v>
      </c>
      <c r="J255" s="29" t="s">
        <v>1035</v>
      </c>
      <c r="K255" s="42" t="s">
        <v>1010</v>
      </c>
      <c r="L255" s="5"/>
    </row>
    <row r="256" spans="1:12" x14ac:dyDescent="0.25">
      <c r="A256" s="6"/>
      <c r="B256" s="33">
        <v>43579</v>
      </c>
      <c r="C256" s="34">
        <v>43609</v>
      </c>
      <c r="D256" s="34">
        <v>43600</v>
      </c>
      <c r="E256" s="34">
        <v>52732</v>
      </c>
      <c r="F256" s="26" t="s">
        <v>2542</v>
      </c>
      <c r="G256" s="26" t="s">
        <v>2067</v>
      </c>
      <c r="H256" s="35">
        <v>210000</v>
      </c>
      <c r="I256" s="36">
        <v>5.5E-2</v>
      </c>
      <c r="J256" s="26" t="s">
        <v>1035</v>
      </c>
      <c r="K256" s="37" t="s">
        <v>1010</v>
      </c>
      <c r="L256" s="5"/>
    </row>
    <row r="257" spans="1:12" x14ac:dyDescent="0.25">
      <c r="A257" s="6"/>
      <c r="B257" s="38">
        <v>43580</v>
      </c>
      <c r="C257" s="39">
        <v>43607</v>
      </c>
      <c r="D257" s="39">
        <v>43580</v>
      </c>
      <c r="E257" s="39">
        <v>47253</v>
      </c>
      <c r="F257" s="30" t="s">
        <v>2624</v>
      </c>
      <c r="G257" s="30" t="s">
        <v>2068</v>
      </c>
      <c r="H257" s="40">
        <v>700000</v>
      </c>
      <c r="I257" s="41">
        <v>5.1813999999999999E-2</v>
      </c>
      <c r="J257" s="29" t="s">
        <v>1035</v>
      </c>
      <c r="K257" s="42" t="s">
        <v>1010</v>
      </c>
      <c r="L257" s="5"/>
    </row>
    <row r="258" spans="1:12" x14ac:dyDescent="0.25">
      <c r="A258" s="6"/>
      <c r="B258" s="33">
        <v>43584</v>
      </c>
      <c r="C258" s="34">
        <v>43616</v>
      </c>
      <c r="D258" s="34">
        <v>43600</v>
      </c>
      <c r="E258" s="34">
        <v>47253</v>
      </c>
      <c r="F258" s="26" t="s">
        <v>2625</v>
      </c>
      <c r="G258" s="26" t="s">
        <v>2069</v>
      </c>
      <c r="H258" s="35">
        <v>500000</v>
      </c>
      <c r="I258" s="36">
        <v>5.0500000000000003E-2</v>
      </c>
      <c r="J258" s="26" t="s">
        <v>1035</v>
      </c>
      <c r="K258" s="37" t="s">
        <v>2189</v>
      </c>
      <c r="L258" s="5"/>
    </row>
    <row r="259" spans="1:12" x14ac:dyDescent="0.25">
      <c r="A259" s="6"/>
      <c r="B259" s="38">
        <v>43584</v>
      </c>
      <c r="C259" s="39">
        <v>43635</v>
      </c>
      <c r="D259" s="39">
        <v>43631</v>
      </c>
      <c r="E259" s="39">
        <v>46553</v>
      </c>
      <c r="F259" s="30" t="s">
        <v>2626</v>
      </c>
      <c r="G259" s="30" t="s">
        <v>2070</v>
      </c>
      <c r="H259" s="40">
        <v>400000</v>
      </c>
      <c r="I259" s="41">
        <v>3.9406999999999998E-2</v>
      </c>
      <c r="J259" s="29" t="s">
        <v>1035</v>
      </c>
      <c r="K259" s="42" t="s">
        <v>2183</v>
      </c>
      <c r="L259" s="5"/>
    </row>
    <row r="260" spans="1:12" x14ac:dyDescent="0.25">
      <c r="A260" s="6"/>
      <c r="B260" s="33">
        <v>43600</v>
      </c>
      <c r="C260" s="34">
        <v>43677</v>
      </c>
      <c r="D260" s="34">
        <v>43616</v>
      </c>
      <c r="E260" s="34">
        <v>49079</v>
      </c>
      <c r="F260" s="26" t="s">
        <v>2627</v>
      </c>
      <c r="G260" s="26" t="s">
        <v>2139</v>
      </c>
      <c r="H260" s="35">
        <v>22000</v>
      </c>
      <c r="I260" s="36">
        <v>7.9500000000000001E-2</v>
      </c>
      <c r="J260" s="26" t="s">
        <v>1035</v>
      </c>
      <c r="K260" s="37" t="s">
        <v>1010</v>
      </c>
      <c r="L260" s="5"/>
    </row>
    <row r="261" spans="1:12" x14ac:dyDescent="0.25">
      <c r="A261" s="6"/>
      <c r="B261" s="38">
        <v>43602</v>
      </c>
      <c r="C261" s="39">
        <v>43644</v>
      </c>
      <c r="D261" s="39">
        <v>43600</v>
      </c>
      <c r="E261" s="39">
        <v>46157</v>
      </c>
      <c r="F261" s="30" t="s">
        <v>2628</v>
      </c>
      <c r="G261" s="30" t="s">
        <v>2071</v>
      </c>
      <c r="H261" s="40">
        <v>800000</v>
      </c>
      <c r="I261" s="41">
        <v>4.0134000000000003E-2</v>
      </c>
      <c r="J261" s="29" t="s">
        <v>1035</v>
      </c>
      <c r="K261" s="42" t="s">
        <v>1010</v>
      </c>
      <c r="L261" s="5"/>
    </row>
    <row r="262" spans="1:12" x14ac:dyDescent="0.25">
      <c r="A262" s="6"/>
      <c r="B262" s="33">
        <v>43612</v>
      </c>
      <c r="C262" s="34">
        <v>43621</v>
      </c>
      <c r="D262" s="34">
        <v>43612</v>
      </c>
      <c r="E262" s="34">
        <v>48106</v>
      </c>
      <c r="F262" s="26" t="s">
        <v>2629</v>
      </c>
      <c r="G262" s="26" t="s">
        <v>2072</v>
      </c>
      <c r="H262" s="35">
        <v>12720</v>
      </c>
      <c r="I262" s="36">
        <v>6.1400000000000003E-2</v>
      </c>
      <c r="J262" s="26" t="s">
        <v>1035</v>
      </c>
      <c r="K262" s="37" t="s">
        <v>1010</v>
      </c>
      <c r="L262" s="5"/>
    </row>
    <row r="263" spans="1:12" x14ac:dyDescent="0.25">
      <c r="A263" s="6"/>
      <c r="B263" s="38">
        <v>43612</v>
      </c>
      <c r="C263" s="39">
        <v>43621</v>
      </c>
      <c r="D263" s="39">
        <v>43612</v>
      </c>
      <c r="E263" s="39">
        <v>47953</v>
      </c>
      <c r="F263" s="30" t="s">
        <v>2629</v>
      </c>
      <c r="G263" s="30" t="s">
        <v>2073</v>
      </c>
      <c r="H263" s="40">
        <v>12512</v>
      </c>
      <c r="I263" s="41">
        <v>6.1400000000000003E-2</v>
      </c>
      <c r="J263" s="29" t="s">
        <v>1035</v>
      </c>
      <c r="K263" s="42" t="s">
        <v>1010</v>
      </c>
      <c r="L263" s="5"/>
    </row>
    <row r="264" spans="1:12" x14ac:dyDescent="0.25">
      <c r="A264" s="6"/>
      <c r="B264" s="33">
        <v>43612</v>
      </c>
      <c r="C264" s="34">
        <v>43621</v>
      </c>
      <c r="D264" s="34">
        <v>43612</v>
      </c>
      <c r="E264" s="34">
        <v>47983</v>
      </c>
      <c r="F264" s="26" t="s">
        <v>2629</v>
      </c>
      <c r="G264" s="26" t="s">
        <v>2074</v>
      </c>
      <c r="H264" s="35">
        <v>12693</v>
      </c>
      <c r="I264" s="36">
        <v>6.1400000000000003E-2</v>
      </c>
      <c r="J264" s="26" t="s">
        <v>1035</v>
      </c>
      <c r="K264" s="37" t="s">
        <v>1010</v>
      </c>
      <c r="L264" s="5"/>
    </row>
    <row r="265" spans="1:12" x14ac:dyDescent="0.25">
      <c r="A265" s="6"/>
      <c r="B265" s="38">
        <v>43612</v>
      </c>
      <c r="C265" s="39">
        <v>43621</v>
      </c>
      <c r="D265" s="39">
        <v>43612</v>
      </c>
      <c r="E265" s="39">
        <v>48015</v>
      </c>
      <c r="F265" s="30" t="s">
        <v>2629</v>
      </c>
      <c r="G265" s="30" t="s">
        <v>2075</v>
      </c>
      <c r="H265" s="40">
        <v>12335</v>
      </c>
      <c r="I265" s="41">
        <v>6.1400000000000003E-2</v>
      </c>
      <c r="J265" s="29" t="s">
        <v>1035</v>
      </c>
      <c r="K265" s="42" t="s">
        <v>1010</v>
      </c>
      <c r="L265" s="5"/>
    </row>
    <row r="266" spans="1:12" x14ac:dyDescent="0.25">
      <c r="A266" s="6"/>
      <c r="B266" s="33">
        <v>43612</v>
      </c>
      <c r="C266" s="34">
        <v>43621</v>
      </c>
      <c r="D266" s="34">
        <v>43612</v>
      </c>
      <c r="E266" s="34">
        <v>48044</v>
      </c>
      <c r="F266" s="26" t="s">
        <v>2629</v>
      </c>
      <c r="G266" s="26" t="s">
        <v>2076</v>
      </c>
      <c r="H266" s="35">
        <v>12354</v>
      </c>
      <c r="I266" s="36">
        <v>6.1400000000000003E-2</v>
      </c>
      <c r="J266" s="26" t="s">
        <v>1035</v>
      </c>
      <c r="K266" s="37" t="s">
        <v>1010</v>
      </c>
      <c r="L266" s="5"/>
    </row>
    <row r="267" spans="1:12" x14ac:dyDescent="0.25">
      <c r="A267" s="6"/>
      <c r="B267" s="38">
        <v>43612</v>
      </c>
      <c r="C267" s="39">
        <v>43621</v>
      </c>
      <c r="D267" s="39">
        <v>43612</v>
      </c>
      <c r="E267" s="39">
        <v>48075</v>
      </c>
      <c r="F267" s="30" t="s">
        <v>2629</v>
      </c>
      <c r="G267" s="30" t="s">
        <v>2077</v>
      </c>
      <c r="H267" s="40">
        <v>12386</v>
      </c>
      <c r="I267" s="41">
        <v>6.1400000000000003E-2</v>
      </c>
      <c r="J267" s="29" t="s">
        <v>1035</v>
      </c>
      <c r="K267" s="42" t="s">
        <v>1010</v>
      </c>
      <c r="L267" s="5"/>
    </row>
    <row r="268" spans="1:12" x14ac:dyDescent="0.25">
      <c r="A268" s="6"/>
      <c r="B268" s="33">
        <v>43614</v>
      </c>
      <c r="C268" s="34">
        <v>43654</v>
      </c>
      <c r="D268" s="34">
        <v>43631</v>
      </c>
      <c r="E268" s="34">
        <v>47467</v>
      </c>
      <c r="F268" s="26" t="s">
        <v>2630</v>
      </c>
      <c r="G268" s="26" t="s">
        <v>2140</v>
      </c>
      <c r="H268" s="35">
        <v>77000</v>
      </c>
      <c r="I268" s="36">
        <v>3.6499999999999998E-2</v>
      </c>
      <c r="J268" s="26" t="s">
        <v>1035</v>
      </c>
      <c r="K268" s="37" t="s">
        <v>1010</v>
      </c>
      <c r="L268" s="5"/>
    </row>
    <row r="269" spans="1:12" x14ac:dyDescent="0.25">
      <c r="A269" s="6"/>
      <c r="B269" s="38">
        <v>43615</v>
      </c>
      <c r="C269" s="39">
        <v>43665</v>
      </c>
      <c r="D269" s="39">
        <v>43631</v>
      </c>
      <c r="E269" s="39">
        <v>46188</v>
      </c>
      <c r="F269" s="30" t="s">
        <v>2631</v>
      </c>
      <c r="G269" s="30" t="s">
        <v>2141</v>
      </c>
      <c r="H269" s="40">
        <v>1500000</v>
      </c>
      <c r="I269" s="41">
        <v>4.1000000000000002E-2</v>
      </c>
      <c r="J269" s="29" t="s">
        <v>1035</v>
      </c>
      <c r="K269" s="42" t="s">
        <v>1010</v>
      </c>
      <c r="L269" s="5"/>
    </row>
    <row r="270" spans="1:12" x14ac:dyDescent="0.25">
      <c r="A270" s="6"/>
      <c r="B270" s="33">
        <v>43616</v>
      </c>
      <c r="C270" s="34">
        <v>43648</v>
      </c>
      <c r="D270" s="34">
        <v>43631</v>
      </c>
      <c r="E270" s="34">
        <v>48898</v>
      </c>
      <c r="F270" s="26" t="s">
        <v>2632</v>
      </c>
      <c r="G270" s="26" t="s">
        <v>2142</v>
      </c>
      <c r="H270" s="35">
        <v>87000</v>
      </c>
      <c r="I270" s="36">
        <v>4.2386E-2</v>
      </c>
      <c r="J270" s="26" t="s">
        <v>1035</v>
      </c>
      <c r="K270" s="37" t="s">
        <v>1010</v>
      </c>
      <c r="L270" s="5"/>
    </row>
    <row r="271" spans="1:12" x14ac:dyDescent="0.25">
      <c r="A271" s="6"/>
      <c r="B271" s="38">
        <v>43616</v>
      </c>
      <c r="C271" s="39">
        <v>43665</v>
      </c>
      <c r="D271" s="39">
        <v>43631</v>
      </c>
      <c r="E271" s="39">
        <v>48684</v>
      </c>
      <c r="F271" s="30" t="s">
        <v>2633</v>
      </c>
      <c r="G271" s="30" t="s">
        <v>2143</v>
      </c>
      <c r="H271" s="40">
        <v>106000</v>
      </c>
      <c r="I271" s="41">
        <v>3.8707999999999999E-2</v>
      </c>
      <c r="J271" s="29" t="s">
        <v>1035</v>
      </c>
      <c r="K271" s="42" t="s">
        <v>1010</v>
      </c>
      <c r="L271" s="5"/>
    </row>
    <row r="272" spans="1:12" x14ac:dyDescent="0.25">
      <c r="A272" s="6"/>
      <c r="B272" s="33">
        <v>43616</v>
      </c>
      <c r="C272" s="34">
        <v>43791</v>
      </c>
      <c r="D272" s="34">
        <v>43753</v>
      </c>
      <c r="E272" s="34">
        <v>48014</v>
      </c>
      <c r="F272" s="26" t="s">
        <v>2634</v>
      </c>
      <c r="G272" s="26" t="s">
        <v>2372</v>
      </c>
      <c r="H272" s="35">
        <v>1000000</v>
      </c>
      <c r="I272" s="36">
        <v>4.4999999999999998E-2</v>
      </c>
      <c r="J272" s="26" t="s">
        <v>1035</v>
      </c>
      <c r="K272" s="37" t="s">
        <v>2183</v>
      </c>
      <c r="L272" s="5"/>
    </row>
    <row r="273" spans="1:12" x14ac:dyDescent="0.25">
      <c r="A273" s="6"/>
      <c r="B273" s="38">
        <v>43635</v>
      </c>
      <c r="C273" s="39">
        <v>43683</v>
      </c>
      <c r="D273" s="39">
        <v>43661</v>
      </c>
      <c r="E273" s="39">
        <v>50966</v>
      </c>
      <c r="F273" s="30" t="s">
        <v>2635</v>
      </c>
      <c r="G273" s="30" t="s">
        <v>2182</v>
      </c>
      <c r="H273" s="40">
        <v>800000</v>
      </c>
      <c r="I273" s="41">
        <v>4.4499999999999998E-2</v>
      </c>
      <c r="J273" s="29" t="s">
        <v>1035</v>
      </c>
      <c r="K273" s="42" t="s">
        <v>1010</v>
      </c>
      <c r="L273" s="5"/>
    </row>
    <row r="274" spans="1:12" x14ac:dyDescent="0.25">
      <c r="A274" s="6"/>
      <c r="B274" s="33">
        <v>43641</v>
      </c>
      <c r="C274" s="34">
        <v>43658</v>
      </c>
      <c r="D274" s="34">
        <v>43640</v>
      </c>
      <c r="E274" s="34">
        <v>45853</v>
      </c>
      <c r="F274" s="26" t="s">
        <v>2636</v>
      </c>
      <c r="G274" s="26" t="s">
        <v>2144</v>
      </c>
      <c r="H274" s="35">
        <v>30000</v>
      </c>
      <c r="I274" s="36">
        <v>3.9899999999999998E-2</v>
      </c>
      <c r="J274" s="26" t="s">
        <v>1035</v>
      </c>
      <c r="K274" s="37" t="s">
        <v>2183</v>
      </c>
      <c r="L274" s="5"/>
    </row>
    <row r="275" spans="1:12" x14ac:dyDescent="0.25">
      <c r="A275" s="6"/>
      <c r="B275" s="38">
        <v>43651</v>
      </c>
      <c r="C275" s="39">
        <v>43684</v>
      </c>
      <c r="D275" s="39">
        <v>43661</v>
      </c>
      <c r="E275" s="39">
        <v>45853</v>
      </c>
      <c r="F275" s="30" t="s">
        <v>2591</v>
      </c>
      <c r="G275" s="30" t="s">
        <v>2190</v>
      </c>
      <c r="H275" s="40">
        <v>200000</v>
      </c>
      <c r="I275" s="41">
        <v>3.9E-2</v>
      </c>
      <c r="J275" s="29" t="s">
        <v>1035</v>
      </c>
      <c r="K275" s="42" t="s">
        <v>1010</v>
      </c>
      <c r="L275" s="5"/>
    </row>
    <row r="276" spans="1:12" x14ac:dyDescent="0.25">
      <c r="A276" s="6"/>
      <c r="B276" s="33">
        <v>43656</v>
      </c>
      <c r="C276" s="34">
        <v>43669</v>
      </c>
      <c r="D276" s="34">
        <v>43631</v>
      </c>
      <c r="E276" s="34">
        <v>47284</v>
      </c>
      <c r="F276" s="26" t="s">
        <v>2637</v>
      </c>
      <c r="G276" s="26" t="s">
        <v>2191</v>
      </c>
      <c r="H276" s="35">
        <v>797349</v>
      </c>
      <c r="I276" s="36">
        <v>4.07E-2</v>
      </c>
      <c r="J276" s="26" t="s">
        <v>1035</v>
      </c>
      <c r="K276" s="37" t="s">
        <v>1010</v>
      </c>
      <c r="L276" s="5"/>
    </row>
    <row r="277" spans="1:12" x14ac:dyDescent="0.25">
      <c r="A277" s="6"/>
      <c r="B277" s="38">
        <v>43656</v>
      </c>
      <c r="C277" s="39">
        <v>43669</v>
      </c>
      <c r="D277" s="39">
        <v>43631</v>
      </c>
      <c r="E277" s="39">
        <v>48745</v>
      </c>
      <c r="F277" s="30" t="s">
        <v>2637</v>
      </c>
      <c r="G277" s="30" t="s">
        <v>2192</v>
      </c>
      <c r="H277" s="40">
        <v>452651</v>
      </c>
      <c r="I277" s="41">
        <v>4.2200000000000001E-2</v>
      </c>
      <c r="J277" s="29" t="s">
        <v>1035</v>
      </c>
      <c r="K277" s="42" t="s">
        <v>1010</v>
      </c>
      <c r="L277" s="5"/>
    </row>
    <row r="278" spans="1:12" x14ac:dyDescent="0.25">
      <c r="A278" s="6"/>
      <c r="B278" s="33">
        <v>43657</v>
      </c>
      <c r="C278" s="34">
        <v>43675</v>
      </c>
      <c r="D278" s="34">
        <v>43661</v>
      </c>
      <c r="E278" s="34">
        <v>52458</v>
      </c>
      <c r="F278" s="26" t="s">
        <v>2638</v>
      </c>
      <c r="G278" s="26" t="s">
        <v>2145</v>
      </c>
      <c r="H278" s="35">
        <v>407000</v>
      </c>
      <c r="I278" s="36">
        <v>5.0921000000000001E-2</v>
      </c>
      <c r="J278" s="26" t="s">
        <v>1035</v>
      </c>
      <c r="K278" s="37" t="s">
        <v>1010</v>
      </c>
      <c r="L278" s="5"/>
    </row>
    <row r="279" spans="1:12" x14ac:dyDescent="0.25">
      <c r="A279" s="6"/>
      <c r="B279" s="38">
        <v>43669</v>
      </c>
      <c r="C279" s="39">
        <v>43670</v>
      </c>
      <c r="D279" s="39">
        <v>43661</v>
      </c>
      <c r="E279" s="39">
        <v>46218</v>
      </c>
      <c r="F279" s="30" t="s">
        <v>2639</v>
      </c>
      <c r="G279" s="30" t="s">
        <v>2193</v>
      </c>
      <c r="H279" s="40">
        <v>100000</v>
      </c>
      <c r="I279" s="41">
        <v>3.2000000000000001E-2</v>
      </c>
      <c r="J279" s="29" t="s">
        <v>1035</v>
      </c>
      <c r="K279" s="42" t="s">
        <v>2186</v>
      </c>
      <c r="L279" s="5"/>
    </row>
    <row r="280" spans="1:12" x14ac:dyDescent="0.25">
      <c r="A280" s="6"/>
      <c r="B280" s="33">
        <v>43669</v>
      </c>
      <c r="C280" s="34">
        <v>43670</v>
      </c>
      <c r="D280" s="34">
        <v>43661</v>
      </c>
      <c r="E280" s="34">
        <v>47314</v>
      </c>
      <c r="F280" s="26" t="s">
        <v>2639</v>
      </c>
      <c r="G280" s="26" t="s">
        <v>2194</v>
      </c>
      <c r="H280" s="35">
        <v>300000</v>
      </c>
      <c r="I280" s="36">
        <v>3.3700000000000001E-2</v>
      </c>
      <c r="J280" s="26" t="s">
        <v>1035</v>
      </c>
      <c r="K280" s="37" t="s">
        <v>2186</v>
      </c>
      <c r="L280" s="5"/>
    </row>
    <row r="281" spans="1:12" x14ac:dyDescent="0.25">
      <c r="A281" s="6"/>
      <c r="B281" s="38">
        <v>43682</v>
      </c>
      <c r="C281" s="39">
        <v>43686</v>
      </c>
      <c r="D281" s="39">
        <v>43661</v>
      </c>
      <c r="E281" s="39">
        <v>46218</v>
      </c>
      <c r="F281" s="30" t="s">
        <v>2640</v>
      </c>
      <c r="G281" s="30" t="s">
        <v>2195</v>
      </c>
      <c r="H281" s="40">
        <v>576095</v>
      </c>
      <c r="I281" s="41">
        <v>3.6999999999999998E-2</v>
      </c>
      <c r="J281" s="29" t="s">
        <v>1035</v>
      </c>
      <c r="K281" s="42" t="s">
        <v>1010</v>
      </c>
      <c r="L281" s="5"/>
    </row>
    <row r="282" spans="1:12" x14ac:dyDescent="0.25">
      <c r="A282" s="6"/>
      <c r="B282" s="33">
        <v>43682</v>
      </c>
      <c r="C282" s="34">
        <v>43686</v>
      </c>
      <c r="D282" s="34">
        <v>43661</v>
      </c>
      <c r="E282" s="34">
        <v>47314</v>
      </c>
      <c r="F282" s="26" t="s">
        <v>2640</v>
      </c>
      <c r="G282" s="26" t="s">
        <v>2196</v>
      </c>
      <c r="H282" s="35">
        <v>539678</v>
      </c>
      <c r="I282" s="36">
        <v>3.9E-2</v>
      </c>
      <c r="J282" s="26" t="s">
        <v>1035</v>
      </c>
      <c r="K282" s="37" t="s">
        <v>1010</v>
      </c>
      <c r="L282" s="5"/>
    </row>
    <row r="283" spans="1:12" x14ac:dyDescent="0.25">
      <c r="A283" s="6"/>
      <c r="B283" s="38">
        <v>43682</v>
      </c>
      <c r="C283" s="39">
        <v>43686</v>
      </c>
      <c r="D283" s="39">
        <v>43661</v>
      </c>
      <c r="E283" s="39">
        <v>46218</v>
      </c>
      <c r="F283" s="30" t="s">
        <v>2640</v>
      </c>
      <c r="G283" s="30" t="s">
        <v>2197</v>
      </c>
      <c r="H283" s="40">
        <v>378827</v>
      </c>
      <c r="I283" s="41">
        <v>3.5999999999999997E-2</v>
      </c>
      <c r="J283" s="29" t="s">
        <v>1035</v>
      </c>
      <c r="K283" s="42" t="s">
        <v>1010</v>
      </c>
      <c r="L283" s="5"/>
    </row>
    <row r="284" spans="1:12" x14ac:dyDescent="0.25">
      <c r="A284" s="6"/>
      <c r="B284" s="33">
        <v>43682</v>
      </c>
      <c r="C284" s="34">
        <v>43686</v>
      </c>
      <c r="D284" s="34">
        <v>43661</v>
      </c>
      <c r="E284" s="34">
        <v>47314</v>
      </c>
      <c r="F284" s="26" t="s">
        <v>2640</v>
      </c>
      <c r="G284" s="26" t="s">
        <v>2198</v>
      </c>
      <c r="H284" s="35">
        <v>105400</v>
      </c>
      <c r="I284" s="36">
        <v>3.6999999999999998E-2</v>
      </c>
      <c r="J284" s="26" t="s">
        <v>1035</v>
      </c>
      <c r="K284" s="37" t="s">
        <v>1010</v>
      </c>
      <c r="L284" s="5"/>
    </row>
    <row r="285" spans="1:12" x14ac:dyDescent="0.25">
      <c r="A285" s="6"/>
      <c r="B285" s="38">
        <v>43692</v>
      </c>
      <c r="C285" s="39">
        <v>43710</v>
      </c>
      <c r="D285" s="39">
        <v>43661</v>
      </c>
      <c r="E285" s="39">
        <v>49505</v>
      </c>
      <c r="F285" s="30" t="s">
        <v>2641</v>
      </c>
      <c r="G285" s="30" t="s">
        <v>2199</v>
      </c>
      <c r="H285" s="40">
        <v>210000</v>
      </c>
      <c r="I285" s="41">
        <v>5.3231000000000001E-2</v>
      </c>
      <c r="J285" s="29" t="s">
        <v>1035</v>
      </c>
      <c r="K285" s="42" t="s">
        <v>1010</v>
      </c>
      <c r="L285" s="5"/>
    </row>
    <row r="286" spans="1:12" x14ac:dyDescent="0.25">
      <c r="A286" s="6"/>
      <c r="B286" s="33">
        <v>43711</v>
      </c>
      <c r="C286" s="34">
        <v>43725</v>
      </c>
      <c r="D286" s="34">
        <v>43692</v>
      </c>
      <c r="E286" s="34">
        <v>45884</v>
      </c>
      <c r="F286" s="26" t="s">
        <v>2491</v>
      </c>
      <c r="G286" s="26" t="s">
        <v>2373</v>
      </c>
      <c r="H286" s="35">
        <v>120000</v>
      </c>
      <c r="I286" s="36">
        <v>3.3120999999999998E-2</v>
      </c>
      <c r="J286" s="26" t="s">
        <v>1035</v>
      </c>
      <c r="K286" s="37" t="s">
        <v>2183</v>
      </c>
      <c r="L286" s="5"/>
    </row>
    <row r="287" spans="1:12" x14ac:dyDescent="0.25">
      <c r="A287" s="6"/>
      <c r="B287" s="38">
        <v>43720</v>
      </c>
      <c r="C287" s="39">
        <v>43731</v>
      </c>
      <c r="D287" s="39">
        <v>43731</v>
      </c>
      <c r="E287" s="39">
        <v>49033</v>
      </c>
      <c r="F287" s="30" t="s">
        <v>2642</v>
      </c>
      <c r="G287" s="30" t="s">
        <v>2374</v>
      </c>
      <c r="H287" s="40">
        <v>27000</v>
      </c>
      <c r="I287" s="41">
        <v>5.3649000000000002E-2</v>
      </c>
      <c r="J287" s="29" t="s">
        <v>1035</v>
      </c>
      <c r="K287" s="42" t="s">
        <v>1010</v>
      </c>
      <c r="L287" s="5"/>
    </row>
    <row r="288" spans="1:12" x14ac:dyDescent="0.25">
      <c r="A288" s="6"/>
      <c r="B288" s="33">
        <v>43724</v>
      </c>
      <c r="C288" s="34">
        <v>43735</v>
      </c>
      <c r="D288" s="34">
        <v>43692</v>
      </c>
      <c r="E288" s="34">
        <v>52062</v>
      </c>
      <c r="F288" s="26" t="s">
        <v>2643</v>
      </c>
      <c r="G288" s="26" t="s">
        <v>2375</v>
      </c>
      <c r="H288" s="35">
        <v>52000</v>
      </c>
      <c r="I288" s="36">
        <v>5.0195999999999998E-2</v>
      </c>
      <c r="J288" s="26" t="s">
        <v>1035</v>
      </c>
      <c r="K288" s="37" t="s">
        <v>1010</v>
      </c>
      <c r="L288" s="5"/>
    </row>
    <row r="289" spans="1:12" x14ac:dyDescent="0.25">
      <c r="A289" s="6"/>
      <c r="B289" s="38">
        <v>43724</v>
      </c>
      <c r="C289" s="39">
        <v>43801</v>
      </c>
      <c r="D289" s="39">
        <v>43692</v>
      </c>
      <c r="E289" s="39">
        <v>52062</v>
      </c>
      <c r="F289" s="30" t="s">
        <v>2644</v>
      </c>
      <c r="G289" s="30" t="s">
        <v>2376</v>
      </c>
      <c r="H289" s="40">
        <v>250000</v>
      </c>
      <c r="I289" s="41">
        <v>5.1228999999999997E-2</v>
      </c>
      <c r="J289" s="29" t="s">
        <v>1035</v>
      </c>
      <c r="K289" s="42" t="s">
        <v>1010</v>
      </c>
      <c r="L289" s="5"/>
    </row>
    <row r="290" spans="1:12" x14ac:dyDescent="0.25">
      <c r="A290" s="6"/>
      <c r="B290" s="33">
        <v>43727</v>
      </c>
      <c r="C290" s="34">
        <v>43756</v>
      </c>
      <c r="D290" s="34">
        <v>43723</v>
      </c>
      <c r="E290" s="34">
        <v>48197</v>
      </c>
      <c r="F290" s="26" t="s">
        <v>2645</v>
      </c>
      <c r="G290" s="26" t="s">
        <v>2377</v>
      </c>
      <c r="H290" s="35">
        <v>118000</v>
      </c>
      <c r="I290" s="36">
        <v>4.2199999999999994E-2</v>
      </c>
      <c r="J290" s="26" t="s">
        <v>1035</v>
      </c>
      <c r="K290" s="37" t="s">
        <v>1010</v>
      </c>
      <c r="L290" s="5"/>
    </row>
    <row r="291" spans="1:12" x14ac:dyDescent="0.25">
      <c r="A291" s="6"/>
      <c r="B291" s="38">
        <v>43733</v>
      </c>
      <c r="C291" s="39">
        <v>43741</v>
      </c>
      <c r="D291" s="39">
        <v>43726</v>
      </c>
      <c r="E291" s="39">
        <v>51031</v>
      </c>
      <c r="F291" s="30" t="s">
        <v>2646</v>
      </c>
      <c r="G291" s="30" t="s">
        <v>2378</v>
      </c>
      <c r="H291" s="40">
        <v>70000</v>
      </c>
      <c r="I291" s="41">
        <v>0.09</v>
      </c>
      <c r="J291" s="29" t="s">
        <v>1035</v>
      </c>
      <c r="K291" s="42" t="s">
        <v>1010</v>
      </c>
      <c r="L291" s="5"/>
    </row>
    <row r="292" spans="1:12" x14ac:dyDescent="0.25">
      <c r="A292" s="6"/>
      <c r="B292" s="33">
        <v>43733</v>
      </c>
      <c r="C292" s="34">
        <v>43741</v>
      </c>
      <c r="D292" s="34">
        <v>43726</v>
      </c>
      <c r="E292" s="34">
        <v>51213</v>
      </c>
      <c r="F292" s="26" t="s">
        <v>2646</v>
      </c>
      <c r="G292" s="26" t="s">
        <v>2379</v>
      </c>
      <c r="H292" s="35">
        <v>20000</v>
      </c>
      <c r="I292" s="36">
        <v>0.09</v>
      </c>
      <c r="J292" s="26" t="s">
        <v>1035</v>
      </c>
      <c r="K292" s="37" t="s">
        <v>1010</v>
      </c>
      <c r="L292" s="5"/>
    </row>
    <row r="293" spans="1:12" x14ac:dyDescent="0.25">
      <c r="A293" s="6"/>
      <c r="B293" s="38">
        <v>43738</v>
      </c>
      <c r="C293" s="39">
        <v>43791</v>
      </c>
      <c r="D293" s="39">
        <v>43753</v>
      </c>
      <c r="E293" s="39">
        <v>49232</v>
      </c>
      <c r="F293" s="30" t="s">
        <v>2647</v>
      </c>
      <c r="G293" s="30" t="s">
        <v>2380</v>
      </c>
      <c r="H293" s="40">
        <v>230000</v>
      </c>
      <c r="I293" s="41">
        <v>4.4000000000000004E-2</v>
      </c>
      <c r="J293" s="29" t="s">
        <v>1035</v>
      </c>
      <c r="K293" s="42" t="s">
        <v>2183</v>
      </c>
      <c r="L293" s="5"/>
    </row>
    <row r="294" spans="1:12" x14ac:dyDescent="0.25">
      <c r="A294" s="6"/>
      <c r="B294" s="33">
        <v>43740</v>
      </c>
      <c r="C294" s="34">
        <v>43774</v>
      </c>
      <c r="D294" s="34">
        <v>43753</v>
      </c>
      <c r="E294" s="34">
        <v>47406</v>
      </c>
      <c r="F294" s="26" t="s">
        <v>2648</v>
      </c>
      <c r="G294" s="26" t="s">
        <v>2381</v>
      </c>
      <c r="H294" s="35">
        <v>519000</v>
      </c>
      <c r="I294" s="36">
        <v>3.7000000000000005E-2</v>
      </c>
      <c r="J294" s="26" t="s">
        <v>1035</v>
      </c>
      <c r="K294" s="37" t="s">
        <v>1010</v>
      </c>
      <c r="L294" s="5"/>
    </row>
    <row r="295" spans="1:12" x14ac:dyDescent="0.25">
      <c r="A295" s="6"/>
      <c r="B295" s="38">
        <v>43740</v>
      </c>
      <c r="C295" s="39">
        <v>43774</v>
      </c>
      <c r="D295" s="39">
        <v>43753</v>
      </c>
      <c r="E295" s="39">
        <v>47406</v>
      </c>
      <c r="F295" s="30" t="s">
        <v>2648</v>
      </c>
      <c r="G295" s="30" t="s">
        <v>2382</v>
      </c>
      <c r="H295" s="40">
        <v>281000</v>
      </c>
      <c r="I295" s="41">
        <v>3.7000000000000005E-2</v>
      </c>
      <c r="J295" s="29" t="s">
        <v>1035</v>
      </c>
      <c r="K295" s="42" t="s">
        <v>1010</v>
      </c>
      <c r="L295" s="5"/>
    </row>
    <row r="296" spans="1:12" x14ac:dyDescent="0.25">
      <c r="A296" s="6"/>
      <c r="B296" s="33">
        <v>43745</v>
      </c>
      <c r="C296" s="34">
        <v>43749</v>
      </c>
      <c r="D296" s="34">
        <v>43692</v>
      </c>
      <c r="E296" s="34">
        <v>47376</v>
      </c>
      <c r="F296" s="26" t="s">
        <v>2538</v>
      </c>
      <c r="G296" s="26" t="s">
        <v>2383</v>
      </c>
      <c r="H296" s="35">
        <v>1529339</v>
      </c>
      <c r="I296" s="36">
        <v>3.6000000000000004E-2</v>
      </c>
      <c r="J296" s="26" t="s">
        <v>1035</v>
      </c>
      <c r="K296" s="37" t="s">
        <v>1011</v>
      </c>
      <c r="L296" s="5"/>
    </row>
    <row r="297" spans="1:12" x14ac:dyDescent="0.25">
      <c r="A297" s="6"/>
      <c r="B297" s="38">
        <v>43745</v>
      </c>
      <c r="C297" s="39">
        <v>43749</v>
      </c>
      <c r="D297" s="39">
        <v>43692</v>
      </c>
      <c r="E297" s="39">
        <v>49202</v>
      </c>
      <c r="F297" s="30" t="s">
        <v>2538</v>
      </c>
      <c r="G297" s="30" t="s">
        <v>2384</v>
      </c>
      <c r="H297" s="40">
        <v>1478670</v>
      </c>
      <c r="I297" s="41">
        <v>3.9E-2</v>
      </c>
      <c r="J297" s="29" t="s">
        <v>1035</v>
      </c>
      <c r="K297" s="42" t="s">
        <v>1011</v>
      </c>
      <c r="L297" s="5"/>
    </row>
    <row r="298" spans="1:12" x14ac:dyDescent="0.25">
      <c r="A298" s="6"/>
      <c r="B298" s="33">
        <v>43749</v>
      </c>
      <c r="C298" s="34">
        <v>43761</v>
      </c>
      <c r="D298" s="34">
        <v>43753</v>
      </c>
      <c r="E298" s="34">
        <v>46310</v>
      </c>
      <c r="F298" s="26" t="s">
        <v>2649</v>
      </c>
      <c r="G298" s="26" t="s">
        <v>2385</v>
      </c>
      <c r="H298" s="35">
        <v>200000</v>
      </c>
      <c r="I298" s="36">
        <v>2.6124999999999999E-2</v>
      </c>
      <c r="J298" s="26" t="s">
        <v>1035</v>
      </c>
      <c r="K298" s="37" t="s">
        <v>1015</v>
      </c>
      <c r="L298" s="5"/>
    </row>
    <row r="299" spans="1:12" x14ac:dyDescent="0.25">
      <c r="A299" s="6"/>
      <c r="B299" s="38">
        <v>43752</v>
      </c>
      <c r="C299" s="39">
        <v>43797</v>
      </c>
      <c r="D299" s="39">
        <v>43784</v>
      </c>
      <c r="E299" s="39">
        <v>47437</v>
      </c>
      <c r="F299" s="30" t="s">
        <v>2650</v>
      </c>
      <c r="G299" s="30" t="s">
        <v>2386</v>
      </c>
      <c r="H299" s="40">
        <v>900000</v>
      </c>
      <c r="I299" s="41">
        <v>3.5390000000000005E-2</v>
      </c>
      <c r="J299" s="29" t="s">
        <v>1035</v>
      </c>
      <c r="K299" s="42" t="s">
        <v>1015</v>
      </c>
      <c r="L299" s="5"/>
    </row>
    <row r="300" spans="1:12" x14ac:dyDescent="0.25">
      <c r="A300" s="6"/>
      <c r="B300" s="33">
        <v>43760</v>
      </c>
      <c r="C300" s="34">
        <v>43882</v>
      </c>
      <c r="D300" s="34">
        <v>43784</v>
      </c>
      <c r="E300" s="34">
        <v>47437</v>
      </c>
      <c r="F300" s="26" t="s">
        <v>3800</v>
      </c>
      <c r="G300" s="26" t="s">
        <v>3807</v>
      </c>
      <c r="H300" s="35">
        <v>800000</v>
      </c>
      <c r="I300" s="36">
        <v>4.0800000000000003E-2</v>
      </c>
      <c r="J300" s="26" t="s">
        <v>1035</v>
      </c>
      <c r="K300" s="37" t="s">
        <v>1010</v>
      </c>
      <c r="L300" s="5"/>
    </row>
    <row r="301" spans="1:12" x14ac:dyDescent="0.25">
      <c r="A301" s="6"/>
      <c r="B301" s="38">
        <v>43761</v>
      </c>
      <c r="C301" s="39">
        <v>43783</v>
      </c>
      <c r="D301" s="39">
        <v>43782</v>
      </c>
      <c r="E301" s="39">
        <v>47437</v>
      </c>
      <c r="F301" s="30" t="s">
        <v>2651</v>
      </c>
      <c r="G301" s="30" t="s">
        <v>2387</v>
      </c>
      <c r="H301" s="40">
        <v>775000</v>
      </c>
      <c r="I301" s="41">
        <v>3.5400000000000001E-2</v>
      </c>
      <c r="J301" s="29" t="s">
        <v>1035</v>
      </c>
      <c r="K301" s="42" t="s">
        <v>1010</v>
      </c>
      <c r="L301" s="5"/>
    </row>
    <row r="302" spans="1:12" x14ac:dyDescent="0.25">
      <c r="A302" s="6"/>
      <c r="B302" s="33">
        <v>43762</v>
      </c>
      <c r="C302" s="34">
        <v>43767</v>
      </c>
      <c r="D302" s="34">
        <v>43723</v>
      </c>
      <c r="E302" s="34">
        <v>52855</v>
      </c>
      <c r="F302" s="26" t="s">
        <v>2542</v>
      </c>
      <c r="G302" s="26" t="s">
        <v>2388</v>
      </c>
      <c r="H302" s="35">
        <v>508960</v>
      </c>
      <c r="I302" s="36">
        <v>4.4999999999999998E-2</v>
      </c>
      <c r="J302" s="26" t="s">
        <v>1035</v>
      </c>
      <c r="K302" s="37" t="s">
        <v>1010</v>
      </c>
      <c r="L302" s="5"/>
    </row>
    <row r="303" spans="1:12" x14ac:dyDescent="0.25">
      <c r="A303" s="6"/>
      <c r="B303" s="38">
        <v>43763</v>
      </c>
      <c r="C303" s="39">
        <v>43796</v>
      </c>
      <c r="D303" s="39">
        <v>43784</v>
      </c>
      <c r="E303" s="39">
        <v>46706</v>
      </c>
      <c r="F303" s="30" t="s">
        <v>2652</v>
      </c>
      <c r="G303" s="30" t="s">
        <v>2389</v>
      </c>
      <c r="H303" s="40">
        <v>500000</v>
      </c>
      <c r="I303" s="41">
        <v>4.2000000000000003E-2</v>
      </c>
      <c r="J303" s="29" t="s">
        <v>1035</v>
      </c>
      <c r="K303" s="42" t="s">
        <v>1010</v>
      </c>
      <c r="L303" s="5"/>
    </row>
    <row r="304" spans="1:12" x14ac:dyDescent="0.25">
      <c r="A304" s="6"/>
      <c r="B304" s="33">
        <v>43766</v>
      </c>
      <c r="C304" s="34">
        <v>43802</v>
      </c>
      <c r="D304" s="34">
        <v>43784</v>
      </c>
      <c r="E304" s="34">
        <v>48167</v>
      </c>
      <c r="F304" s="26" t="s">
        <v>2653</v>
      </c>
      <c r="G304" s="26" t="s">
        <v>2669</v>
      </c>
      <c r="H304" s="35">
        <v>60000</v>
      </c>
      <c r="I304" s="36">
        <v>4.2000000000000003E-2</v>
      </c>
      <c r="J304" s="26" t="s">
        <v>1035</v>
      </c>
      <c r="K304" s="37" t="s">
        <v>2183</v>
      </c>
      <c r="L304" s="5"/>
    </row>
    <row r="305" spans="1:12" x14ac:dyDescent="0.25">
      <c r="A305" s="6"/>
      <c r="B305" s="38">
        <v>43773</v>
      </c>
      <c r="C305" s="39">
        <v>43777</v>
      </c>
      <c r="D305" s="39">
        <v>43753</v>
      </c>
      <c r="E305" s="39">
        <v>47406</v>
      </c>
      <c r="F305" s="30" t="s">
        <v>2654</v>
      </c>
      <c r="G305" s="30" t="s">
        <v>2390</v>
      </c>
      <c r="H305" s="40">
        <v>906856</v>
      </c>
      <c r="I305" s="41">
        <v>3.9E-2</v>
      </c>
      <c r="J305" s="29" t="s">
        <v>1035</v>
      </c>
      <c r="K305" s="42" t="s">
        <v>2183</v>
      </c>
      <c r="L305" s="5"/>
    </row>
    <row r="306" spans="1:12" x14ac:dyDescent="0.25">
      <c r="A306" s="6"/>
      <c r="B306" s="33">
        <v>43773</v>
      </c>
      <c r="C306" s="34">
        <v>43777</v>
      </c>
      <c r="D306" s="34">
        <v>43753</v>
      </c>
      <c r="E306" s="34">
        <v>47406</v>
      </c>
      <c r="F306" s="26" t="s">
        <v>2654</v>
      </c>
      <c r="G306" s="26" t="s">
        <v>2391</v>
      </c>
      <c r="H306" s="35">
        <v>222280</v>
      </c>
      <c r="I306" s="36">
        <v>0.04</v>
      </c>
      <c r="J306" s="26" t="s">
        <v>1035</v>
      </c>
      <c r="K306" s="37" t="s">
        <v>2183</v>
      </c>
      <c r="L306" s="5"/>
    </row>
    <row r="307" spans="1:12" x14ac:dyDescent="0.25">
      <c r="A307" s="6"/>
      <c r="B307" s="38">
        <v>43774</v>
      </c>
      <c r="C307" s="39">
        <v>43791</v>
      </c>
      <c r="D307" s="39">
        <v>43788</v>
      </c>
      <c r="E307" s="39">
        <v>45615</v>
      </c>
      <c r="F307" s="30" t="s">
        <v>2655</v>
      </c>
      <c r="G307" s="30" t="s">
        <v>2392</v>
      </c>
      <c r="H307" s="40">
        <v>90000</v>
      </c>
      <c r="I307" s="41">
        <v>6.4649999999999999E-2</v>
      </c>
      <c r="J307" s="29" t="s">
        <v>2397</v>
      </c>
      <c r="K307" s="42" t="s">
        <v>2183</v>
      </c>
      <c r="L307" s="5"/>
    </row>
    <row r="308" spans="1:12" x14ac:dyDescent="0.25">
      <c r="A308" s="6"/>
      <c r="B308" s="33">
        <v>43780</v>
      </c>
      <c r="C308" s="34">
        <v>43783</v>
      </c>
      <c r="D308" s="34">
        <v>43777</v>
      </c>
      <c r="E308" s="34">
        <v>45976</v>
      </c>
      <c r="F308" s="26" t="s">
        <v>2656</v>
      </c>
      <c r="G308" s="26" t="s">
        <v>2393</v>
      </c>
      <c r="H308" s="35">
        <v>112000</v>
      </c>
      <c r="I308" s="36">
        <v>3.1300000000000001E-2</v>
      </c>
      <c r="J308" s="26" t="s">
        <v>1035</v>
      </c>
      <c r="K308" s="37" t="s">
        <v>1015</v>
      </c>
      <c r="L308" s="5"/>
    </row>
    <row r="309" spans="1:12" x14ac:dyDescent="0.25">
      <c r="A309" s="6"/>
      <c r="B309" s="38">
        <v>43780</v>
      </c>
      <c r="C309" s="39">
        <v>43783</v>
      </c>
      <c r="D309" s="39">
        <v>43777</v>
      </c>
      <c r="E309" s="39">
        <v>45976</v>
      </c>
      <c r="F309" s="30" t="s">
        <v>2656</v>
      </c>
      <c r="G309" s="30" t="s">
        <v>2394</v>
      </c>
      <c r="H309" s="40">
        <v>213000</v>
      </c>
      <c r="I309" s="41">
        <v>3.1300000000000001E-2</v>
      </c>
      <c r="J309" s="29" t="s">
        <v>1035</v>
      </c>
      <c r="K309" s="42" t="s">
        <v>1015</v>
      </c>
      <c r="L309" s="5"/>
    </row>
    <row r="310" spans="1:12" x14ac:dyDescent="0.25">
      <c r="A310" s="6"/>
      <c r="B310" s="33">
        <v>43783</v>
      </c>
      <c r="C310" s="34">
        <v>43788</v>
      </c>
      <c r="D310" s="34">
        <v>43783</v>
      </c>
      <c r="E310" s="34">
        <v>45976</v>
      </c>
      <c r="F310" s="26" t="s">
        <v>2657</v>
      </c>
      <c r="G310" s="26" t="s">
        <v>2395</v>
      </c>
      <c r="H310" s="35">
        <v>250000</v>
      </c>
      <c r="I310" s="36">
        <v>3.1699999999999999E-2</v>
      </c>
      <c r="J310" s="26" t="s">
        <v>1035</v>
      </c>
      <c r="K310" s="37" t="s">
        <v>1010</v>
      </c>
      <c r="L310" s="5"/>
    </row>
    <row r="311" spans="1:12" x14ac:dyDescent="0.25">
      <c r="A311" s="6"/>
      <c r="B311" s="38">
        <v>43787</v>
      </c>
      <c r="C311" s="39">
        <v>43796</v>
      </c>
      <c r="D311" s="39">
        <v>43784</v>
      </c>
      <c r="E311" s="39">
        <v>51089</v>
      </c>
      <c r="F311" s="30" t="s">
        <v>2658</v>
      </c>
      <c r="G311" s="30" t="s">
        <v>2396</v>
      </c>
      <c r="H311" s="40">
        <v>30000</v>
      </c>
      <c r="I311" s="41">
        <v>6.1500000000000006E-2</v>
      </c>
      <c r="J311" s="29" t="s">
        <v>1035</v>
      </c>
      <c r="K311" s="42" t="s">
        <v>1010</v>
      </c>
      <c r="L311" s="5"/>
    </row>
    <row r="312" spans="1:12" x14ac:dyDescent="0.25">
      <c r="A312" s="6"/>
      <c r="B312" s="33">
        <v>43787</v>
      </c>
      <c r="C312" s="34">
        <v>43805</v>
      </c>
      <c r="D312" s="34">
        <v>43784</v>
      </c>
      <c r="E312" s="34">
        <v>49293</v>
      </c>
      <c r="F312" s="26" t="s">
        <v>2659</v>
      </c>
      <c r="G312" s="26" t="s">
        <v>2670</v>
      </c>
      <c r="H312" s="35">
        <v>111278</v>
      </c>
      <c r="I312" s="36">
        <v>4.4000000000000004E-2</v>
      </c>
      <c r="J312" s="26" t="s">
        <v>1035</v>
      </c>
      <c r="K312" s="37" t="s">
        <v>1010</v>
      </c>
      <c r="L312" s="5"/>
    </row>
    <row r="313" spans="1:12" x14ac:dyDescent="0.25">
      <c r="A313" s="6"/>
      <c r="B313" s="38">
        <v>43794</v>
      </c>
      <c r="C313" s="39">
        <v>43810</v>
      </c>
      <c r="D313" s="39">
        <v>43798</v>
      </c>
      <c r="E313" s="39">
        <v>49293</v>
      </c>
      <c r="F313" s="30" t="s">
        <v>2660</v>
      </c>
      <c r="G313" s="30" t="s">
        <v>2671</v>
      </c>
      <c r="H313" s="40">
        <v>95518</v>
      </c>
      <c r="I313" s="41">
        <v>4.4000000000000004E-2</v>
      </c>
      <c r="J313" s="29" t="s">
        <v>1035</v>
      </c>
      <c r="K313" s="42" t="s">
        <v>1010</v>
      </c>
      <c r="L313" s="5"/>
    </row>
    <row r="314" spans="1:12" x14ac:dyDescent="0.25">
      <c r="A314" s="6"/>
      <c r="B314" s="33">
        <v>43805</v>
      </c>
      <c r="C314" s="34">
        <v>43811</v>
      </c>
      <c r="D314" s="34">
        <v>43784</v>
      </c>
      <c r="E314" s="34">
        <v>49140</v>
      </c>
      <c r="F314" s="26" t="s">
        <v>2661</v>
      </c>
      <c r="G314" s="26" t="s">
        <v>2672</v>
      </c>
      <c r="H314" s="35">
        <v>859479</v>
      </c>
      <c r="I314" s="36">
        <v>0.05</v>
      </c>
      <c r="J314" s="26" t="s">
        <v>1035</v>
      </c>
      <c r="K314" s="37" t="s">
        <v>2183</v>
      </c>
      <c r="L314" s="5"/>
    </row>
    <row r="315" spans="1:12" x14ac:dyDescent="0.25">
      <c r="A315" s="6"/>
      <c r="B315" s="38">
        <v>43805</v>
      </c>
      <c r="C315" s="39">
        <v>43811</v>
      </c>
      <c r="D315" s="39">
        <v>43784</v>
      </c>
      <c r="E315" s="39">
        <v>49140</v>
      </c>
      <c r="F315" s="30" t="s">
        <v>2661</v>
      </c>
      <c r="G315" s="30" t="s">
        <v>2673</v>
      </c>
      <c r="H315" s="40">
        <v>240771</v>
      </c>
      <c r="I315" s="41">
        <v>5.2000000000000005E-2</v>
      </c>
      <c r="J315" s="29" t="s">
        <v>1035</v>
      </c>
      <c r="K315" s="42" t="s">
        <v>2183</v>
      </c>
      <c r="L315" s="5"/>
    </row>
    <row r="316" spans="1:12" x14ac:dyDescent="0.25">
      <c r="A316" s="6"/>
      <c r="B316" s="33">
        <v>43805</v>
      </c>
      <c r="C316" s="34">
        <v>43811</v>
      </c>
      <c r="D316" s="34">
        <v>43784</v>
      </c>
      <c r="E316" s="34">
        <v>49140</v>
      </c>
      <c r="F316" s="26" t="s">
        <v>2661</v>
      </c>
      <c r="G316" s="26" t="s">
        <v>2674</v>
      </c>
      <c r="H316" s="35">
        <v>199750</v>
      </c>
      <c r="I316" s="36">
        <v>5.2000000000000005E-2</v>
      </c>
      <c r="J316" s="26" t="s">
        <v>1035</v>
      </c>
      <c r="K316" s="37" t="s">
        <v>2183</v>
      </c>
      <c r="L316" s="5"/>
    </row>
    <row r="317" spans="1:12" x14ac:dyDescent="0.25">
      <c r="A317" s="6"/>
      <c r="B317" s="38">
        <v>43805</v>
      </c>
      <c r="C317" s="39">
        <v>43811</v>
      </c>
      <c r="D317" s="39">
        <v>43784</v>
      </c>
      <c r="E317" s="39">
        <v>49140</v>
      </c>
      <c r="F317" s="30" t="s">
        <v>2661</v>
      </c>
      <c r="G317" s="30" t="s">
        <v>2675</v>
      </c>
      <c r="H317" s="40">
        <v>167482</v>
      </c>
      <c r="I317" s="41">
        <v>5.2000000000000005E-2</v>
      </c>
      <c r="J317" s="29" t="s">
        <v>1035</v>
      </c>
      <c r="K317" s="42" t="s">
        <v>2183</v>
      </c>
      <c r="L317" s="5"/>
    </row>
    <row r="318" spans="1:12" x14ac:dyDescent="0.25">
      <c r="A318" s="6"/>
      <c r="B318" s="33">
        <v>43809</v>
      </c>
      <c r="C318" s="34">
        <v>43819</v>
      </c>
      <c r="D318" s="34">
        <v>43814</v>
      </c>
      <c r="E318" s="34">
        <v>52946</v>
      </c>
      <c r="F318" s="26" t="s">
        <v>2612</v>
      </c>
      <c r="G318" s="26" t="s">
        <v>2676</v>
      </c>
      <c r="H318" s="35">
        <v>575000</v>
      </c>
      <c r="I318" s="36">
        <v>4.8295000000000005E-2</v>
      </c>
      <c r="J318" s="26" t="s">
        <v>1035</v>
      </c>
      <c r="K318" s="37" t="s">
        <v>1010</v>
      </c>
      <c r="L318" s="5"/>
    </row>
    <row r="319" spans="1:12" x14ac:dyDescent="0.25">
      <c r="A319" s="6"/>
      <c r="B319" s="38">
        <v>43811</v>
      </c>
      <c r="C319" s="39">
        <v>43819</v>
      </c>
      <c r="D319" s="39">
        <v>43814</v>
      </c>
      <c r="E319" s="39">
        <v>46736</v>
      </c>
      <c r="F319" s="30" t="s">
        <v>2625</v>
      </c>
      <c r="G319" s="30" t="s">
        <v>2677</v>
      </c>
      <c r="H319" s="40">
        <v>650000</v>
      </c>
      <c r="I319" s="41">
        <v>4.2259000000000005E-2</v>
      </c>
      <c r="J319" s="29" t="s">
        <v>1035</v>
      </c>
      <c r="K319" s="42" t="s">
        <v>2189</v>
      </c>
      <c r="L319" s="5"/>
    </row>
    <row r="320" spans="1:12" x14ac:dyDescent="0.25">
      <c r="A320" s="6"/>
      <c r="B320" s="33">
        <v>43812</v>
      </c>
      <c r="C320" s="34">
        <v>43896</v>
      </c>
      <c r="D320" s="34">
        <v>43892</v>
      </c>
      <c r="E320" s="34">
        <v>52793</v>
      </c>
      <c r="F320" s="26" t="s">
        <v>3801</v>
      </c>
      <c r="G320" s="26" t="s">
        <v>3808</v>
      </c>
      <c r="H320" s="35">
        <v>210000</v>
      </c>
      <c r="I320" s="36">
        <v>5.3303000000000003E-2</v>
      </c>
      <c r="J320" s="26" t="s">
        <v>1035</v>
      </c>
      <c r="K320" s="37" t="s">
        <v>1010</v>
      </c>
      <c r="L320" s="5"/>
    </row>
    <row r="321" spans="1:12" x14ac:dyDescent="0.25">
      <c r="A321" s="6"/>
      <c r="B321" s="38">
        <v>43815</v>
      </c>
      <c r="C321" s="39">
        <v>43825</v>
      </c>
      <c r="D321" s="39">
        <v>43814</v>
      </c>
      <c r="E321" s="39">
        <v>52946</v>
      </c>
      <c r="F321" s="30" t="s">
        <v>2662</v>
      </c>
      <c r="G321" s="30" t="s">
        <v>2678</v>
      </c>
      <c r="H321" s="40">
        <v>530000</v>
      </c>
      <c r="I321" s="41">
        <v>4.4999999999999998E-2</v>
      </c>
      <c r="J321" s="29" t="s">
        <v>1035</v>
      </c>
      <c r="K321" s="42" t="s">
        <v>1010</v>
      </c>
      <c r="L321" s="5"/>
    </row>
    <row r="322" spans="1:12" x14ac:dyDescent="0.25">
      <c r="A322" s="6"/>
      <c r="B322" s="33">
        <v>43816</v>
      </c>
      <c r="C322" s="34">
        <v>43825</v>
      </c>
      <c r="D322" s="34">
        <v>43814</v>
      </c>
      <c r="E322" s="34">
        <v>52946</v>
      </c>
      <c r="F322" s="26" t="s">
        <v>2663</v>
      </c>
      <c r="G322" s="26" t="s">
        <v>2679</v>
      </c>
      <c r="H322" s="35">
        <v>415000</v>
      </c>
      <c r="I322" s="36">
        <v>4.4999999999999998E-2</v>
      </c>
      <c r="J322" s="26" t="s">
        <v>1035</v>
      </c>
      <c r="K322" s="37" t="s">
        <v>1010</v>
      </c>
      <c r="L322" s="5"/>
    </row>
    <row r="323" spans="1:12" s="46" customFormat="1" x14ac:dyDescent="0.25">
      <c r="A323" s="50"/>
      <c r="B323" s="38">
        <v>43816</v>
      </c>
      <c r="C323" s="39">
        <v>43825</v>
      </c>
      <c r="D323" s="39">
        <v>43814</v>
      </c>
      <c r="E323" s="39">
        <v>50206</v>
      </c>
      <c r="F323" s="30" t="s">
        <v>2664</v>
      </c>
      <c r="G323" s="30" t="s">
        <v>2680</v>
      </c>
      <c r="H323" s="40">
        <v>78000</v>
      </c>
      <c r="I323" s="41">
        <v>5.0128000000000006E-2</v>
      </c>
      <c r="J323" s="29" t="s">
        <v>1035</v>
      </c>
      <c r="K323" s="42" t="s">
        <v>1010</v>
      </c>
      <c r="L323" s="48"/>
    </row>
    <row r="324" spans="1:12" s="46" customFormat="1" x14ac:dyDescent="0.25">
      <c r="A324" s="50"/>
      <c r="B324" s="33">
        <v>43816</v>
      </c>
      <c r="C324" s="34">
        <v>43825</v>
      </c>
      <c r="D324" s="34">
        <v>43814</v>
      </c>
      <c r="E324" s="34">
        <v>50206</v>
      </c>
      <c r="F324" s="26" t="s">
        <v>2665</v>
      </c>
      <c r="G324" s="26" t="s">
        <v>2681</v>
      </c>
      <c r="H324" s="35">
        <v>48000</v>
      </c>
      <c r="I324" s="36">
        <v>5.0128000000000006E-2</v>
      </c>
      <c r="J324" s="26" t="s">
        <v>1035</v>
      </c>
      <c r="K324" s="37" t="s">
        <v>1010</v>
      </c>
      <c r="L324" s="48"/>
    </row>
    <row r="325" spans="1:12" s="46" customFormat="1" x14ac:dyDescent="0.25">
      <c r="A325" s="50"/>
      <c r="B325" s="38">
        <v>43816</v>
      </c>
      <c r="C325" s="39">
        <v>43826</v>
      </c>
      <c r="D325" s="39">
        <v>43814</v>
      </c>
      <c r="E325" s="39">
        <v>50389</v>
      </c>
      <c r="F325" s="30" t="s">
        <v>2666</v>
      </c>
      <c r="G325" s="30" t="s">
        <v>2682</v>
      </c>
      <c r="H325" s="40">
        <v>90000</v>
      </c>
      <c r="I325" s="41">
        <v>4.5250000000000005E-2</v>
      </c>
      <c r="J325" s="29" t="s">
        <v>1035</v>
      </c>
      <c r="K325" s="42" t="s">
        <v>1010</v>
      </c>
      <c r="L325" s="48"/>
    </row>
    <row r="326" spans="1:12" s="46" customFormat="1" x14ac:dyDescent="0.25">
      <c r="A326" s="50"/>
      <c r="B326" s="33">
        <v>43816</v>
      </c>
      <c r="C326" s="34">
        <v>43829</v>
      </c>
      <c r="D326" s="34">
        <v>43814</v>
      </c>
      <c r="E326" s="34">
        <v>50389</v>
      </c>
      <c r="F326" s="26" t="s">
        <v>2667</v>
      </c>
      <c r="G326" s="26" t="s">
        <v>2683</v>
      </c>
      <c r="H326" s="35">
        <v>50000</v>
      </c>
      <c r="I326" s="36">
        <v>4.5250000000000005E-2</v>
      </c>
      <c r="J326" s="26" t="s">
        <v>1035</v>
      </c>
      <c r="K326" s="37" t="s">
        <v>1010</v>
      </c>
      <c r="L326" s="48"/>
    </row>
    <row r="327" spans="1:12" s="46" customFormat="1" x14ac:dyDescent="0.25">
      <c r="A327" s="50"/>
      <c r="B327" s="38">
        <v>43816</v>
      </c>
      <c r="C327" s="39">
        <v>43847</v>
      </c>
      <c r="D327" s="39">
        <v>43814</v>
      </c>
      <c r="E327" s="39">
        <v>52946</v>
      </c>
      <c r="F327" s="30" t="s">
        <v>2542</v>
      </c>
      <c r="G327" s="30" t="s">
        <v>3809</v>
      </c>
      <c r="H327" s="40">
        <v>300000</v>
      </c>
      <c r="I327" s="41">
        <v>4.7742000000000007E-2</v>
      </c>
      <c r="J327" s="29" t="s">
        <v>1035</v>
      </c>
      <c r="K327" s="42" t="s">
        <v>1010</v>
      </c>
      <c r="L327" s="48"/>
    </row>
    <row r="328" spans="1:12" s="46" customFormat="1" x14ac:dyDescent="0.25">
      <c r="A328" s="50"/>
      <c r="B328" s="33">
        <v>43817</v>
      </c>
      <c r="C328" s="34">
        <v>43826</v>
      </c>
      <c r="D328" s="34">
        <v>43814</v>
      </c>
      <c r="E328" s="34">
        <v>52580</v>
      </c>
      <c r="F328" s="26" t="s">
        <v>2668</v>
      </c>
      <c r="G328" s="26" t="s">
        <v>2684</v>
      </c>
      <c r="H328" s="35">
        <v>1650000</v>
      </c>
      <c r="I328" s="36">
        <v>4.9981999999999999E-2</v>
      </c>
      <c r="J328" s="26" t="s">
        <v>1035</v>
      </c>
      <c r="K328" s="37" t="s">
        <v>1010</v>
      </c>
      <c r="L328" s="48"/>
    </row>
    <row r="329" spans="1:12" s="46" customFormat="1" x14ac:dyDescent="0.25">
      <c r="A329" s="50"/>
      <c r="B329" s="38">
        <v>43818</v>
      </c>
      <c r="C329" s="39">
        <v>43826</v>
      </c>
      <c r="D329" s="39">
        <v>43814</v>
      </c>
      <c r="E329" s="39">
        <v>47467</v>
      </c>
      <c r="F329" s="30" t="s">
        <v>2509</v>
      </c>
      <c r="G329" s="30" t="s">
        <v>2685</v>
      </c>
      <c r="H329" s="40">
        <v>409325</v>
      </c>
      <c r="I329" s="41">
        <v>3.5000000000000003E-2</v>
      </c>
      <c r="J329" s="29" t="s">
        <v>1035</v>
      </c>
      <c r="K329" s="42" t="s">
        <v>1010</v>
      </c>
      <c r="L329" s="48"/>
    </row>
    <row r="330" spans="1:12" s="46" customFormat="1" x14ac:dyDescent="0.25">
      <c r="A330" s="50"/>
      <c r="B330" s="33">
        <v>43857</v>
      </c>
      <c r="C330" s="34">
        <v>43889</v>
      </c>
      <c r="D330" s="34">
        <v>43876</v>
      </c>
      <c r="E330" s="34">
        <v>49293</v>
      </c>
      <c r="F330" s="26" t="s">
        <v>3802</v>
      </c>
      <c r="G330" s="26" t="s">
        <v>3810</v>
      </c>
      <c r="H330" s="35">
        <v>700000</v>
      </c>
      <c r="I330" s="36">
        <v>5.5500000000000001E-2</v>
      </c>
      <c r="J330" s="26" t="s">
        <v>1035</v>
      </c>
      <c r="K330" s="37" t="s">
        <v>2183</v>
      </c>
      <c r="L330" s="48"/>
    </row>
    <row r="331" spans="1:12" s="46" customFormat="1" x14ac:dyDescent="0.25">
      <c r="A331" s="50"/>
      <c r="B331" s="38">
        <v>43873</v>
      </c>
      <c r="C331" s="39">
        <v>43880</v>
      </c>
      <c r="D331" s="39">
        <v>43876</v>
      </c>
      <c r="E331" s="39">
        <v>50298</v>
      </c>
      <c r="F331" s="30" t="s">
        <v>3803</v>
      </c>
      <c r="G331" s="30" t="s">
        <v>3811</v>
      </c>
      <c r="H331" s="40">
        <v>215000</v>
      </c>
      <c r="I331" s="41">
        <v>4.7E-2</v>
      </c>
      <c r="J331" s="29" t="s">
        <v>1035</v>
      </c>
      <c r="K331" s="42" t="s">
        <v>1010</v>
      </c>
      <c r="L331" s="48"/>
    </row>
    <row r="332" spans="1:12" s="46" customFormat="1" x14ac:dyDescent="0.25">
      <c r="A332" s="50"/>
      <c r="B332" s="33">
        <v>43873</v>
      </c>
      <c r="C332" s="34">
        <v>43880</v>
      </c>
      <c r="D332" s="34">
        <v>43876</v>
      </c>
      <c r="E332" s="34">
        <v>50298</v>
      </c>
      <c r="F332" s="26" t="s">
        <v>3803</v>
      </c>
      <c r="G332" s="26" t="s">
        <v>3812</v>
      </c>
      <c r="H332" s="35">
        <v>65000</v>
      </c>
      <c r="I332" s="36">
        <v>4.7E-2</v>
      </c>
      <c r="J332" s="26" t="s">
        <v>1035</v>
      </c>
      <c r="K332" s="37" t="s">
        <v>1010</v>
      </c>
      <c r="L332" s="48"/>
    </row>
    <row r="333" spans="1:12" s="46" customFormat="1" x14ac:dyDescent="0.25">
      <c r="A333" s="50"/>
      <c r="B333" s="38">
        <v>43881</v>
      </c>
      <c r="C333" s="39">
        <v>43910</v>
      </c>
      <c r="D333" s="39">
        <v>43905</v>
      </c>
      <c r="E333" s="39">
        <v>46461</v>
      </c>
      <c r="F333" s="30" t="s">
        <v>3804</v>
      </c>
      <c r="G333" s="30" t="s">
        <v>3813</v>
      </c>
      <c r="H333" s="40">
        <v>350000</v>
      </c>
      <c r="I333" s="41">
        <v>4.657E-2</v>
      </c>
      <c r="J333" s="29" t="s">
        <v>1035</v>
      </c>
      <c r="K333" s="42" t="s">
        <v>2186</v>
      </c>
      <c r="L333" s="48"/>
    </row>
    <row r="334" spans="1:12" s="46" customFormat="1" x14ac:dyDescent="0.25">
      <c r="A334" s="50"/>
      <c r="B334" s="33">
        <v>43888</v>
      </c>
      <c r="C334" s="34">
        <v>43903</v>
      </c>
      <c r="D334" s="34">
        <v>43876</v>
      </c>
      <c r="E334" s="34">
        <v>53008</v>
      </c>
      <c r="F334" s="26" t="s">
        <v>3805</v>
      </c>
      <c r="G334" s="26" t="s">
        <v>3814</v>
      </c>
      <c r="H334" s="35">
        <v>300000</v>
      </c>
      <c r="I334" s="36">
        <v>4.4999999999999998E-2</v>
      </c>
      <c r="J334" s="26" t="s">
        <v>1035</v>
      </c>
      <c r="K334" s="37" t="s">
        <v>1010</v>
      </c>
      <c r="L334" s="48"/>
    </row>
    <row r="335" spans="1:12" s="46" customFormat="1" x14ac:dyDescent="0.25">
      <c r="A335" s="50"/>
      <c r="B335" s="38">
        <v>43909</v>
      </c>
      <c r="C335" s="39">
        <v>43920</v>
      </c>
      <c r="D335" s="39">
        <v>43905</v>
      </c>
      <c r="E335" s="39">
        <v>46461</v>
      </c>
      <c r="F335" s="30" t="s">
        <v>3806</v>
      </c>
      <c r="G335" s="30" t="s">
        <v>3815</v>
      </c>
      <c r="H335" s="40">
        <v>200000</v>
      </c>
      <c r="I335" s="41">
        <v>4.1500000000000002E-2</v>
      </c>
      <c r="J335" s="29" t="s">
        <v>1035</v>
      </c>
      <c r="K335" s="42" t="s">
        <v>1015</v>
      </c>
      <c r="L335" s="48"/>
    </row>
    <row r="336" spans="1:12" s="46" customFormat="1" x14ac:dyDescent="0.25">
      <c r="A336" s="50"/>
      <c r="B336" s="33">
        <v>43923</v>
      </c>
      <c r="C336" s="34">
        <v>43924</v>
      </c>
      <c r="D336" s="34">
        <v>43922</v>
      </c>
      <c r="E336" s="34">
        <v>47574</v>
      </c>
      <c r="F336" s="26" t="s">
        <v>3910</v>
      </c>
      <c r="G336" s="26" t="s">
        <v>3911</v>
      </c>
      <c r="H336" s="35">
        <v>700000</v>
      </c>
      <c r="I336" s="36">
        <v>9.7599999999999992E-2</v>
      </c>
      <c r="J336" s="26" t="s">
        <v>2397</v>
      </c>
      <c r="K336" s="37" t="s">
        <v>2183</v>
      </c>
      <c r="L336" s="48"/>
    </row>
    <row r="337" spans="1:12" s="46" customFormat="1" x14ac:dyDescent="0.25">
      <c r="A337" s="50"/>
      <c r="B337" s="38">
        <v>43962</v>
      </c>
      <c r="C337" s="39">
        <v>43964</v>
      </c>
      <c r="D337" s="39">
        <v>43936</v>
      </c>
      <c r="E337" s="39">
        <v>47588</v>
      </c>
      <c r="F337" s="30" t="s">
        <v>2654</v>
      </c>
      <c r="G337" s="30" t="s">
        <v>3985</v>
      </c>
      <c r="H337" s="40">
        <v>800000</v>
      </c>
      <c r="I337" s="41">
        <v>6.7960999999999994E-2</v>
      </c>
      <c r="J337" s="29" t="s">
        <v>1035</v>
      </c>
      <c r="K337" s="42" t="s">
        <v>2183</v>
      </c>
      <c r="L337" s="48"/>
    </row>
    <row r="338" spans="1:12" s="46" customFormat="1" x14ac:dyDescent="0.25">
      <c r="A338" s="50"/>
      <c r="B338" s="33">
        <v>43979</v>
      </c>
      <c r="C338" s="34">
        <v>43980</v>
      </c>
      <c r="D338" s="34">
        <v>43979</v>
      </c>
      <c r="E338" s="34">
        <v>45823</v>
      </c>
      <c r="F338" s="26" t="s">
        <v>3984</v>
      </c>
      <c r="G338" s="26" t="s">
        <v>3986</v>
      </c>
      <c r="H338" s="35">
        <v>310000</v>
      </c>
      <c r="I338" s="36">
        <v>6.25E-2</v>
      </c>
      <c r="J338" s="26" t="s">
        <v>1035</v>
      </c>
      <c r="K338" s="37" t="s">
        <v>2186</v>
      </c>
      <c r="L338" s="48"/>
    </row>
    <row r="339" spans="1:12" x14ac:dyDescent="0.25">
      <c r="A339" s="6"/>
      <c r="B339" s="51" t="s">
        <v>1008</v>
      </c>
      <c r="C339" s="52"/>
      <c r="D339" s="52"/>
      <c r="E339" s="52"/>
      <c r="F339" s="52"/>
      <c r="G339" s="52"/>
      <c r="H339" s="52"/>
      <c r="I339" s="52"/>
      <c r="J339" s="52"/>
      <c r="K339" s="13">
        <f>COUNT(B4:B338)</f>
        <v>335</v>
      </c>
    </row>
    <row r="340" spans="1:12" x14ac:dyDescent="0.25">
      <c r="A340" s="6"/>
      <c r="B340" s="21" t="s">
        <v>1002</v>
      </c>
    </row>
    <row r="341" spans="1:12" x14ac:dyDescent="0.25">
      <c r="A341" s="6"/>
      <c r="B341" s="22" t="s">
        <v>3983</v>
      </c>
      <c r="F341" s="2" t="s">
        <v>0</v>
      </c>
      <c r="G341" s="1" t="s">
        <v>0</v>
      </c>
      <c r="I341" s="1" t="s">
        <v>0</v>
      </c>
    </row>
    <row r="342" spans="1:12" x14ac:dyDescent="0.25">
      <c r="A342" s="6"/>
      <c r="F342" t="s">
        <v>0</v>
      </c>
      <c r="G342" t="s">
        <v>0</v>
      </c>
      <c r="I342" s="1" t="s">
        <v>0</v>
      </c>
    </row>
    <row r="343" spans="1:12" x14ac:dyDescent="0.25">
      <c r="A343" s="6"/>
      <c r="F343" s="8" t="s">
        <v>0</v>
      </c>
      <c r="H343" s="9" t="s">
        <v>0</v>
      </c>
      <c r="I343" s="1" t="s">
        <v>0</v>
      </c>
    </row>
    <row r="344" spans="1:12" x14ac:dyDescent="0.25">
      <c r="A344" s="6"/>
      <c r="F344" t="s">
        <v>0</v>
      </c>
      <c r="I344" s="1" t="s">
        <v>0</v>
      </c>
    </row>
    <row r="345" spans="1:12" x14ac:dyDescent="0.25">
      <c r="A345" s="6"/>
      <c r="F345" s="8" t="s">
        <v>0</v>
      </c>
      <c r="I345" s="1" t="s">
        <v>0</v>
      </c>
    </row>
    <row r="346" spans="1:12" x14ac:dyDescent="0.25">
      <c r="A346" s="6"/>
      <c r="F346" s="8" t="s">
        <v>0</v>
      </c>
      <c r="I346" s="1" t="s">
        <v>0</v>
      </c>
    </row>
    <row r="347" spans="1:12" x14ac:dyDescent="0.25">
      <c r="A347" s="6"/>
      <c r="F347" s="2" t="s">
        <v>0</v>
      </c>
      <c r="I347" s="1" t="s">
        <v>0</v>
      </c>
    </row>
    <row r="348" spans="1:12" x14ac:dyDescent="0.25">
      <c r="A348" s="6"/>
      <c r="F348" s="8" t="s">
        <v>0</v>
      </c>
    </row>
    <row r="349" spans="1:12" x14ac:dyDescent="0.25">
      <c r="A349" s="6"/>
      <c r="F349" s="2" t="s">
        <v>0</v>
      </c>
    </row>
    <row r="350" spans="1:12" x14ac:dyDescent="0.25">
      <c r="A350" s="6"/>
      <c r="B350" s="5"/>
      <c r="C350" s="5"/>
      <c r="D350" s="5"/>
      <c r="E350" s="5"/>
      <c r="F350" s="8" t="s">
        <v>0</v>
      </c>
    </row>
    <row r="351" spans="1:12" x14ac:dyDescent="0.25">
      <c r="A351" s="6"/>
      <c r="B351" s="5"/>
      <c r="C351" s="5"/>
      <c r="D351" s="5"/>
      <c r="E351" s="5"/>
      <c r="F351" s="8" t="s">
        <v>0</v>
      </c>
      <c r="I351" s="10" t="s">
        <v>0</v>
      </c>
      <c r="J351" s="10"/>
    </row>
    <row r="352" spans="1:12" x14ac:dyDescent="0.25">
      <c r="A352" s="6"/>
      <c r="B352" s="5"/>
      <c r="C352" s="5"/>
      <c r="D352" s="5"/>
      <c r="E352" s="5"/>
      <c r="F352" s="11" t="s">
        <v>0</v>
      </c>
      <c r="I352" s="10" t="s">
        <v>0</v>
      </c>
      <c r="J352" s="10"/>
    </row>
    <row r="353" spans="1:11" x14ac:dyDescent="0.25">
      <c r="A353" s="6"/>
      <c r="B353" s="5"/>
      <c r="C353" s="5"/>
      <c r="D353" s="5"/>
      <c r="E353" s="5"/>
      <c r="F353" s="2" t="s">
        <v>0</v>
      </c>
      <c r="I353" s="10" t="s">
        <v>0</v>
      </c>
      <c r="J353" s="10"/>
    </row>
    <row r="354" spans="1:11" x14ac:dyDescent="0.25">
      <c r="A354" s="6"/>
      <c r="B354" s="5"/>
      <c r="C354" s="5"/>
      <c r="D354" s="5"/>
      <c r="E354" s="5"/>
      <c r="F354" s="11" t="s">
        <v>0</v>
      </c>
      <c r="I354" s="10" t="s">
        <v>0</v>
      </c>
      <c r="J354" s="10"/>
    </row>
    <row r="355" spans="1:11" x14ac:dyDescent="0.25">
      <c r="A355" s="6"/>
      <c r="B355" s="5"/>
      <c r="C355" s="5"/>
      <c r="D355" s="5"/>
      <c r="E355" s="5"/>
      <c r="F355" s="2" t="s">
        <v>0</v>
      </c>
      <c r="I355" s="10" t="s">
        <v>0</v>
      </c>
      <c r="J355" s="10"/>
    </row>
    <row r="356" spans="1:11" x14ac:dyDescent="0.25">
      <c r="A356" s="6"/>
      <c r="B356" s="5"/>
      <c r="C356" s="5"/>
      <c r="D356" s="5"/>
      <c r="E356" s="5"/>
      <c r="F356" s="2" t="s">
        <v>0</v>
      </c>
      <c r="I356" s="10" t="s">
        <v>0</v>
      </c>
      <c r="J356" s="10"/>
    </row>
    <row r="357" spans="1:11" x14ac:dyDescent="0.25">
      <c r="A357" s="6"/>
      <c r="B357" s="5"/>
      <c r="C357" s="5"/>
      <c r="D357" s="5"/>
      <c r="E357" s="5"/>
      <c r="F357" s="2" t="s">
        <v>0</v>
      </c>
      <c r="I357" s="10" t="s">
        <v>0</v>
      </c>
      <c r="J357" s="10"/>
    </row>
    <row r="358" spans="1:11" x14ac:dyDescent="0.25">
      <c r="A358" s="6"/>
      <c r="B358" s="5"/>
      <c r="C358" s="5"/>
      <c r="D358" s="5"/>
      <c r="E358" s="5"/>
      <c r="F358" s="2" t="s">
        <v>0</v>
      </c>
      <c r="I358" s="10" t="s">
        <v>0</v>
      </c>
      <c r="J358" s="10"/>
    </row>
    <row r="359" spans="1:11" x14ac:dyDescent="0.25">
      <c r="A359" s="6"/>
      <c r="B359" s="5"/>
      <c r="C359" s="5"/>
      <c r="D359" s="5"/>
      <c r="E359" s="5"/>
      <c r="F359" s="11" t="s">
        <v>0</v>
      </c>
      <c r="I359" s="10" t="s">
        <v>0</v>
      </c>
      <c r="J359" s="10"/>
    </row>
    <row r="360" spans="1:11" x14ac:dyDescent="0.25">
      <c r="A360" s="6"/>
      <c r="B360" s="5"/>
      <c r="C360" s="5"/>
      <c r="D360" s="5"/>
      <c r="E360" s="5"/>
      <c r="I360" s="10" t="s">
        <v>0</v>
      </c>
      <c r="J360" s="10"/>
    </row>
    <row r="361" spans="1:11" x14ac:dyDescent="0.25">
      <c r="A361" s="6"/>
      <c r="B361" s="5"/>
      <c r="C361" s="5"/>
      <c r="D361" s="5"/>
      <c r="E361" s="5"/>
      <c r="I361" s="10" t="s">
        <v>0</v>
      </c>
      <c r="J361" s="10"/>
    </row>
    <row r="362" spans="1:11" x14ac:dyDescent="0.25">
      <c r="A362" s="6"/>
      <c r="B362" s="5"/>
      <c r="C362" s="5"/>
      <c r="D362" s="5"/>
      <c r="E362" s="5"/>
      <c r="I362" s="10" t="s">
        <v>0</v>
      </c>
      <c r="J362" s="10"/>
    </row>
    <row r="363" spans="1:11" x14ac:dyDescent="0.25">
      <c r="A363" s="6"/>
      <c r="B363" s="5"/>
      <c r="C363" s="5"/>
      <c r="D363" s="5"/>
      <c r="E363" s="5"/>
      <c r="I363" s="10" t="s">
        <v>0</v>
      </c>
      <c r="J363" s="10"/>
    </row>
    <row r="364" spans="1:11" x14ac:dyDescent="0.25">
      <c r="A364" s="6"/>
      <c r="B364" s="5"/>
      <c r="C364" s="5"/>
      <c r="D364" s="5"/>
      <c r="E364" s="5"/>
      <c r="I364" s="10"/>
      <c r="J364" s="10"/>
    </row>
    <row r="365" spans="1:11" x14ac:dyDescent="0.25">
      <c r="A365" s="6"/>
      <c r="B365" s="5"/>
      <c r="C365" s="5"/>
      <c r="D365" s="5"/>
      <c r="E365" s="5"/>
      <c r="I365" s="10"/>
      <c r="J365" s="10"/>
    </row>
    <row r="366" spans="1:11" x14ac:dyDescent="0.25">
      <c r="A366" s="6"/>
      <c r="B366" s="5"/>
      <c r="C366" s="5"/>
      <c r="D366" s="5"/>
      <c r="E366" s="5"/>
      <c r="F366" s="5"/>
      <c r="G366" s="5"/>
      <c r="H366" s="5"/>
      <c r="I366" s="10"/>
      <c r="J366" s="10"/>
      <c r="K366" s="5"/>
    </row>
    <row r="367" spans="1:11" x14ac:dyDescent="0.25">
      <c r="A367" s="6"/>
      <c r="B367" s="5"/>
      <c r="C367" s="5"/>
      <c r="D367" s="5"/>
      <c r="E367" s="5"/>
      <c r="F367" s="5"/>
      <c r="G367" s="5"/>
      <c r="H367" s="5"/>
      <c r="I367" s="10"/>
      <c r="J367" s="10"/>
      <c r="K367" s="5"/>
    </row>
    <row r="368" spans="1:11" x14ac:dyDescent="0.25">
      <c r="A368" s="6"/>
      <c r="B368" s="5"/>
      <c r="C368" s="5"/>
      <c r="D368" s="5"/>
      <c r="E368" s="5"/>
      <c r="F368" s="5"/>
      <c r="G368" s="5"/>
      <c r="H368" s="5"/>
      <c r="I368" s="10"/>
      <c r="J368" s="10"/>
      <c r="K368" s="5"/>
    </row>
    <row r="369" spans="1:11" x14ac:dyDescent="0.25">
      <c r="A369" s="6"/>
      <c r="B369" s="5"/>
      <c r="C369" s="5"/>
      <c r="D369" s="5"/>
      <c r="E369" s="5"/>
      <c r="F369" s="5"/>
      <c r="G369" s="5"/>
      <c r="H369" s="5"/>
      <c r="I369" s="10"/>
      <c r="J369" s="10"/>
      <c r="K369" s="5"/>
    </row>
    <row r="370" spans="1:11" x14ac:dyDescent="0.25">
      <c r="A370" s="6"/>
      <c r="B370" s="5"/>
      <c r="C370" s="5"/>
      <c r="D370" s="5"/>
      <c r="E370" s="5"/>
      <c r="F370" s="5"/>
      <c r="G370" s="5"/>
      <c r="H370" s="5"/>
      <c r="I370" s="10"/>
      <c r="J370" s="10"/>
      <c r="K370" s="5"/>
    </row>
    <row r="371" spans="1:11" x14ac:dyDescent="0.25">
      <c r="A371" s="6"/>
      <c r="B371" s="5"/>
      <c r="C371" s="5"/>
      <c r="D371" s="5"/>
      <c r="E371" s="5"/>
      <c r="F371" s="5"/>
      <c r="G371" s="5"/>
      <c r="H371" s="5"/>
      <c r="I371" s="10"/>
      <c r="J371" s="10"/>
      <c r="K371" s="5"/>
    </row>
    <row r="372" spans="1:11" x14ac:dyDescent="0.25">
      <c r="A372" s="6"/>
    </row>
    <row r="373" spans="1:11" x14ac:dyDescent="0.25">
      <c r="A373" s="6"/>
    </row>
    <row r="374" spans="1:11" x14ac:dyDescent="0.25">
      <c r="A374" s="6"/>
    </row>
    <row r="375" spans="1:11" x14ac:dyDescent="0.25">
      <c r="A375" s="6"/>
    </row>
    <row r="376" spans="1:11" x14ac:dyDescent="0.25">
      <c r="A376" s="6"/>
    </row>
    <row r="377" spans="1:11" x14ac:dyDescent="0.25">
      <c r="A377" s="6"/>
    </row>
    <row r="378" spans="1:11" x14ac:dyDescent="0.25">
      <c r="A378" s="6"/>
    </row>
    <row r="379" spans="1:11" x14ac:dyDescent="0.25">
      <c r="A379" s="6"/>
    </row>
    <row r="380" spans="1:11" x14ac:dyDescent="0.25">
      <c r="A380" s="6"/>
    </row>
    <row r="381" spans="1:11" x14ac:dyDescent="0.25">
      <c r="A381" s="6"/>
    </row>
    <row r="382" spans="1:11" x14ac:dyDescent="0.25">
      <c r="A382" s="6"/>
    </row>
    <row r="383" spans="1:11" x14ac:dyDescent="0.25">
      <c r="A383" s="6"/>
    </row>
    <row r="384" spans="1: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12" t="s">
        <v>0</v>
      </c>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sheetData>
  <autoFilter ref="B3:K3" xr:uid="{0A4A6F4D-2EE8-4CA6-8B3D-8BFEA8B67F78}"/>
  <mergeCells count="2">
    <mergeCell ref="B1:K1"/>
    <mergeCell ref="B339:J339"/>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Pág. 1 - Portarias</vt:lpstr>
      <vt:lpstr>Pág. 2 - Debêntures Art. 1º</vt:lpstr>
      <vt:lpstr>Pág. 3 - Debêntures Art. 2º</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Antonio de Gouvea</dc:creator>
  <cp:lastModifiedBy>Thiago Yamasaki Kawase</cp:lastModifiedBy>
  <dcterms:created xsi:type="dcterms:W3CDTF">2018-10-31T17:44:00Z</dcterms:created>
  <dcterms:modified xsi:type="dcterms:W3CDTF">2020-06-30T14:11:30Z</dcterms:modified>
</cp:coreProperties>
</file>