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815" windowWidth="19440" windowHeight="5310" tabRatio="816" activeTab="0"/>
  </bookViews>
  <sheets>
    <sheet name="Rank_Total" sheetId="1" r:id="rId1"/>
    <sheet name="Rank_Priv" sheetId="2" r:id="rId2"/>
    <sheet name="Rank_Pub" sheetId="3" r:id="rId3"/>
  </sheets>
  <externalReferences>
    <externalReference r:id="rId6"/>
  </externalReferences>
  <definedNames>
    <definedName name="_xlfn.RANK.EQ" hidden="1">#NAME?</definedName>
    <definedName name="_xlnm.Print_Area" localSheetId="1">'Rank_Priv'!$A$1:$G$62</definedName>
    <definedName name="_xlnm.Print_Area" localSheetId="2">'Rank_Pub'!$A$1:$G$42</definedName>
    <definedName name="_xlnm.Print_Area" localSheetId="0">'Rank_Total'!$A$1:$G$76</definedName>
    <definedName name="_xlnm.Print_Titles" localSheetId="1">'Rank_Priv'!$1:$4</definedName>
    <definedName name="_xlnm.Print_Titles" localSheetId="2">'Rank_Pub'!$1:$4</definedName>
    <definedName name="_xlnm.Print_Titles" localSheetId="0">'Rank_Total'!$1:$6</definedName>
  </definedNames>
  <calcPr fullCalcOnLoad="1"/>
</workbook>
</file>

<file path=xl/sharedStrings.xml><?xml version="1.0" encoding="utf-8"?>
<sst xmlns="http://schemas.openxmlformats.org/spreadsheetml/2006/main" count="515" uniqueCount="76">
  <si>
    <t>Tipo 1: Títulos de Dívida</t>
  </si>
  <si>
    <t>Leader Book-Runner ou Joint Book-Runner</t>
  </si>
  <si>
    <t>Tipo 2: Renda Variável</t>
  </si>
  <si>
    <t>Co-Leader</t>
  </si>
  <si>
    <t>Emissões Totais - Público &amp; Privado</t>
  </si>
  <si>
    <t>Últimos 3 meses</t>
  </si>
  <si>
    <t>Últimos 12 meses</t>
  </si>
  <si>
    <t>Instituições</t>
  </si>
  <si>
    <t xml:space="preserve">Ranking Trimestre </t>
  </si>
  <si>
    <t>Ranking 12 meses</t>
  </si>
  <si>
    <t>Valores (US$) milhões</t>
  </si>
  <si>
    <t>Tipo 3: Outros</t>
  </si>
  <si>
    <t>Emissões Privadas</t>
  </si>
  <si>
    <t>Emissões Públicas</t>
  </si>
  <si>
    <t>NÃO HOUVE OPERAÇÕES NO PERÍODO ESPECIFICADO</t>
  </si>
  <si>
    <t>1º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</si>
  <si>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Rankings</t>
    </r>
  </si>
  <si>
    <t>Ranking ANBIMA de Mercado de Capitais Emissões Externas</t>
  </si>
  <si>
    <t>CITIGROUP</t>
  </si>
  <si>
    <t>6º</t>
  </si>
  <si>
    <t>2º</t>
  </si>
  <si>
    <t>7º</t>
  </si>
  <si>
    <t>Valores
(US$) milhões</t>
  </si>
  <si>
    <t>4º</t>
  </si>
  <si>
    <t>BTG PACTUAL</t>
  </si>
  <si>
    <t>3º</t>
  </si>
  <si>
    <t>10º</t>
  </si>
  <si>
    <t>5º</t>
  </si>
  <si>
    <t>11º</t>
  </si>
  <si>
    <t>12º</t>
  </si>
  <si>
    <t>21º</t>
  </si>
  <si>
    <t>19º</t>
  </si>
  <si>
    <t>20º</t>
  </si>
  <si>
    <t>Acumulado 2018</t>
  </si>
  <si>
    <t>SCOTIA CAPITAL</t>
  </si>
  <si>
    <t/>
  </si>
  <si>
    <t>SANTANDER</t>
  </si>
  <si>
    <t>MITSUBISHI UFJ SEC.</t>
  </si>
  <si>
    <t>18º</t>
  </si>
  <si>
    <t>Acumulado 2019</t>
  </si>
  <si>
    <t>17º</t>
  </si>
  <si>
    <t>16º</t>
  </si>
  <si>
    <t>Ranking 2019</t>
  </si>
  <si>
    <t>ITAU BBA</t>
  </si>
  <si>
    <t>NOMURA</t>
  </si>
  <si>
    <t>9º</t>
  </si>
  <si>
    <t>14º</t>
  </si>
  <si>
    <t>EVERCORE</t>
  </si>
  <si>
    <t>15º</t>
  </si>
  <si>
    <t>8º</t>
  </si>
  <si>
    <t>BRADESCO BBI</t>
  </si>
  <si>
    <t>HSBC</t>
  </si>
  <si>
    <t>BOFA MERRILL LYNCH</t>
  </si>
  <si>
    <t>BNP PARIBAS</t>
  </si>
  <si>
    <t>GOLDMAN SACHS</t>
  </si>
  <si>
    <t>JP MORGAN</t>
  </si>
  <si>
    <t>BB</t>
  </si>
  <si>
    <t>MIZUHO</t>
  </si>
  <si>
    <t>SMBC NIKKO</t>
  </si>
  <si>
    <t>MORGAN STANLEY</t>
  </si>
  <si>
    <t>STANDARD CHARTERED</t>
  </si>
  <si>
    <t>DEUTSCHE</t>
  </si>
  <si>
    <t>UBS</t>
  </si>
  <si>
    <t>BARCLAYS</t>
  </si>
  <si>
    <t>NATIXIS</t>
  </si>
  <si>
    <t>RABOBANK</t>
  </si>
  <si>
    <t>13º</t>
  </si>
  <si>
    <t>BCP SECURITIES</t>
  </si>
  <si>
    <t>CREDIT AGRICOLE</t>
  </si>
  <si>
    <t>THE BUCKINGHAM RESEARCH</t>
  </si>
  <si>
    <t xml:space="preserve">CAIXA                                   </t>
  </si>
  <si>
    <t xml:space="preserve">XP INVESTIMENTOS                        </t>
  </si>
  <si>
    <t>22º</t>
  </si>
  <si>
    <t>23º</t>
  </si>
  <si>
    <t>ING</t>
  </si>
  <si>
    <t>Setembro/2019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</si>
</sst>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/mm/yy"/>
    <numFmt numFmtId="188" formatCode="mmm/yyyy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[$-416]dddd\,\ d&quot; de &quot;mmmm&quot; de &quot;yyyy"/>
    <numFmt numFmtId="192" formatCode="0\º"/>
  </numFmts>
  <fonts count="80">
    <font>
      <sz val="10"/>
      <name val="Arial"/>
      <family val="0"/>
    </font>
    <font>
      <sz val="10"/>
      <color indexed="8"/>
      <name val="MS Sans Serif"/>
      <family val="2"/>
    </font>
    <font>
      <sz val="20"/>
      <color indexed="23"/>
      <name val="Arial"/>
      <family val="2"/>
    </font>
    <font>
      <sz val="7"/>
      <name val="Arial"/>
      <family val="2"/>
    </font>
    <font>
      <sz val="7"/>
      <color indexed="23"/>
      <name val="Arial"/>
      <family val="2"/>
    </font>
    <font>
      <sz val="13"/>
      <color indexed="23"/>
      <name val="Arial"/>
      <family val="2"/>
    </font>
    <font>
      <sz val="13"/>
      <name val="Arial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sz val="10"/>
      <color indexed="8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3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8"/>
      <color indexed="63"/>
      <name val="Arial"/>
      <family val="2"/>
    </font>
    <font>
      <b/>
      <i/>
      <u val="single"/>
      <sz val="10"/>
      <color indexed="63"/>
      <name val="Arial"/>
      <family val="2"/>
    </font>
    <font>
      <sz val="14"/>
      <color indexed="63"/>
      <name val="Arial"/>
      <family val="2"/>
    </font>
    <font>
      <b/>
      <sz val="18"/>
      <color indexed="23"/>
      <name val="Calibri"/>
      <family val="2"/>
    </font>
    <font>
      <b/>
      <sz val="14"/>
      <color indexed="54"/>
      <name val="Calibri"/>
      <family val="2"/>
    </font>
    <font>
      <b/>
      <sz val="10"/>
      <color indexed="9"/>
      <name val="Calibri"/>
      <family val="2"/>
    </font>
    <font>
      <sz val="10"/>
      <color indexed="23"/>
      <name val="Calibri"/>
      <family val="2"/>
    </font>
    <font>
      <sz val="10"/>
      <color indexed="63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4F4E4B"/>
      <name val="Arial"/>
      <family val="2"/>
    </font>
    <font>
      <b/>
      <sz val="7"/>
      <color rgb="FF4F4E4B"/>
      <name val="Arial"/>
      <family val="2"/>
    </font>
    <font>
      <sz val="7"/>
      <color rgb="FF4F4E4B"/>
      <name val="Arial"/>
      <family val="2"/>
    </font>
    <font>
      <b/>
      <sz val="18"/>
      <color rgb="FF4F4E4B"/>
      <name val="Arial"/>
      <family val="2"/>
    </font>
    <font>
      <sz val="10"/>
      <color theme="1" tint="0.24998000264167786"/>
      <name val="Arial"/>
      <family val="2"/>
    </font>
    <font>
      <sz val="7"/>
      <color theme="1" tint="0.24998000264167786"/>
      <name val="Arial"/>
      <family val="2"/>
    </font>
    <font>
      <b/>
      <i/>
      <u val="single"/>
      <sz val="10"/>
      <color theme="1" tint="0.24998000264167786"/>
      <name val="Arial"/>
      <family val="2"/>
    </font>
    <font>
      <sz val="14"/>
      <color theme="1" tint="0.24998000264167786"/>
      <name val="Arial"/>
      <family val="2"/>
    </font>
    <font>
      <b/>
      <sz val="18"/>
      <color theme="0" tint="-0.4999699890613556"/>
      <name val="Calibri"/>
      <family val="2"/>
    </font>
    <font>
      <b/>
      <sz val="14"/>
      <color rgb="FF0095D9"/>
      <name val="Calibri"/>
      <family val="2"/>
    </font>
    <font>
      <b/>
      <sz val="10"/>
      <color theme="0"/>
      <name val="Calibri"/>
      <family val="2"/>
    </font>
    <font>
      <sz val="10"/>
      <color theme="0" tint="-0.4999699890613556"/>
      <name val="Calibri"/>
      <family val="2"/>
    </font>
    <font>
      <sz val="10"/>
      <color theme="1" tint="0.24998000264167786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 style="thin">
        <color theme="0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>
        <color indexed="63"/>
      </left>
      <right style="thin">
        <color rgb="FF0095D9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 style="thin">
        <color rgb="FF0095D9"/>
      </bottom>
    </border>
    <border>
      <left style="thin">
        <color rgb="FF0095D9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>
        <color indexed="63"/>
      </right>
      <top>
        <color indexed="63"/>
      </top>
      <bottom style="thin">
        <color rgb="FF0095D9"/>
      </bottom>
    </border>
    <border>
      <left>
        <color indexed="63"/>
      </left>
      <right style="thin">
        <color rgb="FF0095D9"/>
      </right>
      <top>
        <color indexed="63"/>
      </top>
      <bottom style="thin">
        <color rgb="FF0095D9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rgb="FF0095D9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>
        <color indexed="63"/>
      </right>
      <top style="thin">
        <color rgb="FF0095D9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rgb="FF0095D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rgb="FF0095D9"/>
      </right>
      <top style="thin">
        <color theme="0"/>
      </top>
      <bottom style="thin">
        <color theme="0"/>
      </bottom>
    </border>
    <border>
      <left style="thin">
        <color rgb="FF0095D9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rgb="FF0095D9"/>
      </right>
      <top>
        <color indexed="63"/>
      </top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20" borderId="5" applyNumberFormat="0" applyAlignment="0" applyProtection="0"/>
    <xf numFmtId="17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177" fontId="3" fillId="0" borderId="0" xfId="65" applyFont="1" applyAlignment="1">
      <alignment horizontal="center"/>
    </xf>
    <xf numFmtId="177" fontId="3" fillId="0" borderId="0" xfId="65" applyFont="1" applyAlignment="1">
      <alignment/>
    </xf>
    <xf numFmtId="0" fontId="0" fillId="20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Alignment="1">
      <alignment/>
    </xf>
    <xf numFmtId="177" fontId="69" fillId="0" borderId="0" xfId="65" applyFont="1" applyAlignment="1">
      <alignment horizontal="center"/>
    </xf>
    <xf numFmtId="177" fontId="69" fillId="0" borderId="0" xfId="65" applyFont="1" applyAlignment="1">
      <alignment/>
    </xf>
    <xf numFmtId="0" fontId="68" fillId="20" borderId="0" xfId="0" applyFont="1" applyFill="1" applyAlignment="1">
      <alignment/>
    </xf>
    <xf numFmtId="0" fontId="68" fillId="0" borderId="0" xfId="52" applyFont="1" applyFill="1" applyBorder="1" applyAlignment="1">
      <alignment horizontal="left"/>
      <protection/>
    </xf>
    <xf numFmtId="4" fontId="68" fillId="0" borderId="0" xfId="52" applyNumberFormat="1" applyFont="1" applyFill="1" applyBorder="1" applyAlignment="1">
      <alignment horizontal="right"/>
      <protection/>
    </xf>
    <xf numFmtId="0" fontId="70" fillId="0" borderId="0" xfId="0" applyFont="1" applyAlignment="1">
      <alignment horizontal="right"/>
    </xf>
    <xf numFmtId="0" fontId="68" fillId="0" borderId="0" xfId="51" applyFont="1" applyFill="1" applyBorder="1" applyAlignment="1">
      <alignment horizontal="left"/>
      <protection/>
    </xf>
    <xf numFmtId="4" fontId="68" fillId="0" borderId="0" xfId="51" applyNumberFormat="1" applyFont="1" applyFill="1" applyBorder="1" applyAlignment="1">
      <alignment horizontal="right"/>
      <protection/>
    </xf>
    <xf numFmtId="177" fontId="68" fillId="0" borderId="0" xfId="65" applyFont="1" applyAlignment="1">
      <alignment horizontal="center"/>
    </xf>
    <xf numFmtId="177" fontId="68" fillId="0" borderId="0" xfId="65" applyFont="1" applyFill="1" applyAlignment="1">
      <alignment/>
    </xf>
    <xf numFmtId="177" fontId="68" fillId="0" borderId="0" xfId="65" applyFont="1" applyAlignment="1">
      <alignment/>
    </xf>
    <xf numFmtId="0" fontId="68" fillId="0" borderId="0" xfId="0" applyFont="1" applyFill="1" applyAlignment="1">
      <alignment/>
    </xf>
    <xf numFmtId="177" fontId="68" fillId="0" borderId="0" xfId="65" applyFont="1" applyFill="1" applyAlignment="1">
      <alignment horizontal="center"/>
    </xf>
    <xf numFmtId="0" fontId="68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66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vertical="center"/>
    </xf>
    <xf numFmtId="192" fontId="75" fillId="34" borderId="13" xfId="65" applyNumberFormat="1" applyFont="1" applyFill="1" applyBorder="1" applyAlignment="1">
      <alignment horizontal="center"/>
    </xf>
    <xf numFmtId="177" fontId="75" fillId="34" borderId="13" xfId="65" applyFont="1" applyFill="1" applyBorder="1" applyAlignment="1">
      <alignment/>
    </xf>
    <xf numFmtId="177" fontId="75" fillId="34" borderId="14" xfId="65" applyFont="1" applyFill="1" applyBorder="1" applyAlignment="1">
      <alignment/>
    </xf>
    <xf numFmtId="0" fontId="75" fillId="0" borderId="13" xfId="0" applyFont="1" applyBorder="1" applyAlignment="1">
      <alignment vertical="center"/>
    </xf>
    <xf numFmtId="192" fontId="75" fillId="0" borderId="13" xfId="65" applyNumberFormat="1" applyFont="1" applyBorder="1" applyAlignment="1">
      <alignment horizontal="center"/>
    </xf>
    <xf numFmtId="177" fontId="75" fillId="0" borderId="13" xfId="65" applyFont="1" applyFill="1" applyBorder="1" applyAlignment="1">
      <alignment/>
    </xf>
    <xf numFmtId="177" fontId="75" fillId="0" borderId="13" xfId="65" applyFont="1" applyBorder="1" applyAlignment="1">
      <alignment/>
    </xf>
    <xf numFmtId="177" fontId="75" fillId="0" borderId="14" xfId="65" applyFont="1" applyBorder="1" applyAlignment="1">
      <alignment/>
    </xf>
    <xf numFmtId="0" fontId="75" fillId="34" borderId="15" xfId="0" applyFont="1" applyFill="1" applyBorder="1" applyAlignment="1">
      <alignment horizontal="left" wrapText="1"/>
    </xf>
    <xf numFmtId="177" fontId="75" fillId="34" borderId="15" xfId="65" applyFont="1" applyFill="1" applyBorder="1" applyAlignment="1">
      <alignment horizontal="center"/>
    </xf>
    <xf numFmtId="177" fontId="75" fillId="34" borderId="16" xfId="65" applyFont="1" applyFill="1" applyBorder="1" applyAlignment="1">
      <alignment/>
    </xf>
    <xf numFmtId="177" fontId="75" fillId="34" borderId="17" xfId="65" applyFont="1" applyFill="1" applyBorder="1" applyAlignment="1">
      <alignment/>
    </xf>
    <xf numFmtId="177" fontId="75" fillId="34" borderId="16" xfId="65" applyFont="1" applyFill="1" applyBorder="1" applyAlignment="1">
      <alignment horizontal="center"/>
    </xf>
    <xf numFmtId="177" fontId="75" fillId="34" borderId="15" xfId="65" applyFont="1" applyFill="1" applyBorder="1" applyAlignment="1">
      <alignment/>
    </xf>
    <xf numFmtId="0" fontId="75" fillId="34" borderId="15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top"/>
    </xf>
    <xf numFmtId="0" fontId="75" fillId="34" borderId="13" xfId="0" applyFont="1" applyFill="1" applyBorder="1" applyAlignment="1">
      <alignment/>
    </xf>
    <xf numFmtId="177" fontId="75" fillId="34" borderId="13" xfId="65" applyFont="1" applyFill="1" applyBorder="1" applyAlignment="1">
      <alignment horizontal="center"/>
    </xf>
    <xf numFmtId="0" fontId="75" fillId="0" borderId="13" xfId="0" applyFont="1" applyBorder="1" applyAlignment="1">
      <alignment/>
    </xf>
    <xf numFmtId="177" fontId="75" fillId="0" borderId="13" xfId="65" applyFont="1" applyBorder="1" applyAlignment="1">
      <alignment horizontal="center"/>
    </xf>
    <xf numFmtId="177" fontId="75" fillId="0" borderId="0" xfId="65" applyFont="1" applyFill="1" applyBorder="1" applyAlignment="1">
      <alignment/>
    </xf>
    <xf numFmtId="177" fontId="75" fillId="0" borderId="0" xfId="65" applyFont="1" applyBorder="1" applyAlignment="1">
      <alignment/>
    </xf>
    <xf numFmtId="49" fontId="76" fillId="0" borderId="0" xfId="0" applyNumberFormat="1" applyFont="1" applyBorder="1" applyAlignment="1" quotePrefix="1">
      <alignment horizontal="right" vertical="center"/>
    </xf>
    <xf numFmtId="0" fontId="75" fillId="0" borderId="0" xfId="0" applyFont="1" applyBorder="1" applyAlignment="1">
      <alignment vertical="center"/>
    </xf>
    <xf numFmtId="192" fontId="75" fillId="0" borderId="0" xfId="65" applyNumberFormat="1" applyFont="1" applyBorder="1" applyAlignment="1">
      <alignment horizontal="center"/>
    </xf>
    <xf numFmtId="0" fontId="75" fillId="34" borderId="13" xfId="0" applyFont="1" applyFill="1" applyBorder="1" applyAlignment="1">
      <alignment vertical="center"/>
    </xf>
    <xf numFmtId="177" fontId="75" fillId="0" borderId="15" xfId="65" applyFont="1" applyFill="1" applyBorder="1" applyAlignment="1">
      <alignment/>
    </xf>
    <xf numFmtId="0" fontId="75" fillId="0" borderId="15" xfId="0" applyFont="1" applyFill="1" applyBorder="1" applyAlignment="1">
      <alignment horizontal="left" wrapText="1"/>
    </xf>
    <xf numFmtId="177" fontId="75" fillId="0" borderId="15" xfId="65" applyFont="1" applyFill="1" applyBorder="1" applyAlignment="1">
      <alignment horizontal="center"/>
    </xf>
    <xf numFmtId="177" fontId="75" fillId="0" borderId="16" xfId="65" applyFont="1" applyFill="1" applyBorder="1" applyAlignment="1">
      <alignment/>
    </xf>
    <xf numFmtId="177" fontId="75" fillId="0" borderId="17" xfId="65" applyFont="1" applyFill="1" applyBorder="1" applyAlignment="1">
      <alignment/>
    </xf>
    <xf numFmtId="177" fontId="75" fillId="0" borderId="16" xfId="65" applyFont="1" applyFill="1" applyBorder="1" applyAlignment="1">
      <alignment horizontal="center"/>
    </xf>
    <xf numFmtId="0" fontId="75" fillId="34" borderId="15" xfId="0" applyFont="1" applyFill="1" applyBorder="1" applyAlignment="1">
      <alignment vertical="center"/>
    </xf>
    <xf numFmtId="192" fontId="75" fillId="34" borderId="15" xfId="65" applyNumberFormat="1" applyFont="1" applyFill="1" applyBorder="1" applyAlignment="1">
      <alignment horizontal="center"/>
    </xf>
    <xf numFmtId="177" fontId="75" fillId="34" borderId="18" xfId="65" applyFont="1" applyFill="1" applyBorder="1" applyAlignment="1">
      <alignment/>
    </xf>
    <xf numFmtId="0" fontId="75" fillId="0" borderId="15" xfId="0" applyFont="1" applyBorder="1" applyAlignment="1">
      <alignment/>
    </xf>
    <xf numFmtId="177" fontId="75" fillId="0" borderId="15" xfId="65" applyFont="1" applyBorder="1" applyAlignment="1">
      <alignment horizontal="center"/>
    </xf>
    <xf numFmtId="177" fontId="75" fillId="0" borderId="15" xfId="65" applyFont="1" applyBorder="1" applyAlignment="1">
      <alignment/>
    </xf>
    <xf numFmtId="0" fontId="75" fillId="34" borderId="15" xfId="0" applyFont="1" applyFill="1" applyBorder="1" applyAlignment="1">
      <alignment/>
    </xf>
    <xf numFmtId="0" fontId="75" fillId="35" borderId="15" xfId="0" applyFont="1" applyFill="1" applyBorder="1" applyAlignment="1">
      <alignment horizontal="left" wrapText="1"/>
    </xf>
    <xf numFmtId="177" fontId="75" fillId="35" borderId="15" xfId="65" applyFont="1" applyFill="1" applyBorder="1" applyAlignment="1">
      <alignment horizontal="center"/>
    </xf>
    <xf numFmtId="177" fontId="75" fillId="35" borderId="16" xfId="65" applyFont="1" applyFill="1" applyBorder="1" applyAlignment="1">
      <alignment/>
    </xf>
    <xf numFmtId="177" fontId="75" fillId="35" borderId="17" xfId="65" applyFont="1" applyFill="1" applyBorder="1" applyAlignment="1">
      <alignment/>
    </xf>
    <xf numFmtId="177" fontId="75" fillId="35" borderId="16" xfId="65" applyFont="1" applyFill="1" applyBorder="1" applyAlignment="1">
      <alignment horizontal="center"/>
    </xf>
    <xf numFmtId="177" fontId="75" fillId="35" borderId="15" xfId="65" applyFont="1" applyFill="1" applyBorder="1" applyAlignment="1">
      <alignment/>
    </xf>
    <xf numFmtId="0" fontId="74" fillId="33" borderId="19" xfId="0" applyFont="1" applyFill="1" applyBorder="1" applyAlignment="1">
      <alignment horizontal="center" vertical="center"/>
    </xf>
    <xf numFmtId="0" fontId="74" fillId="33" borderId="20" xfId="0" applyFont="1" applyFill="1" applyBorder="1" applyAlignment="1">
      <alignment horizontal="center" vertical="center"/>
    </xf>
    <xf numFmtId="0" fontId="77" fillId="25" borderId="21" xfId="0" applyFont="1" applyFill="1" applyBorder="1" applyAlignment="1">
      <alignment horizontal="center" vertical="center"/>
    </xf>
    <xf numFmtId="0" fontId="77" fillId="25" borderId="22" xfId="0" applyFont="1" applyFill="1" applyBorder="1" applyAlignment="1">
      <alignment horizontal="center" vertical="center"/>
    </xf>
    <xf numFmtId="0" fontId="77" fillId="25" borderId="23" xfId="0" applyFont="1" applyFill="1" applyBorder="1" applyAlignment="1">
      <alignment horizontal="center" vertical="center"/>
    </xf>
    <xf numFmtId="0" fontId="74" fillId="33" borderId="24" xfId="0" applyFont="1" applyFill="1" applyBorder="1" applyAlignment="1">
      <alignment horizontal="center" vertical="center"/>
    </xf>
    <xf numFmtId="0" fontId="74" fillId="33" borderId="25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left" vertical="center" wrapText="1"/>
    </xf>
    <xf numFmtId="0" fontId="74" fillId="33" borderId="0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7" fillId="33" borderId="21" xfId="0" applyFont="1" applyFill="1" applyBorder="1" applyAlignment="1">
      <alignment horizontal="center" vertical="center"/>
    </xf>
    <xf numFmtId="0" fontId="77" fillId="33" borderId="22" xfId="0" applyFont="1" applyFill="1" applyBorder="1" applyAlignment="1">
      <alignment horizontal="center" vertical="center"/>
    </xf>
    <xf numFmtId="0" fontId="77" fillId="33" borderId="23" xfId="0" applyFont="1" applyFill="1" applyBorder="1" applyAlignment="1">
      <alignment horizontal="center" vertical="center"/>
    </xf>
    <xf numFmtId="0" fontId="74" fillId="33" borderId="27" xfId="0" applyFont="1" applyFill="1" applyBorder="1" applyAlignment="1">
      <alignment horizontal="center"/>
    </xf>
    <xf numFmtId="0" fontId="74" fillId="33" borderId="28" xfId="0" applyFont="1" applyFill="1" applyBorder="1" applyAlignment="1">
      <alignment horizontal="center"/>
    </xf>
    <xf numFmtId="0" fontId="74" fillId="33" borderId="26" xfId="0" applyFont="1" applyFill="1" applyBorder="1" applyAlignment="1">
      <alignment horizontal="center"/>
    </xf>
    <xf numFmtId="0" fontId="74" fillId="33" borderId="29" xfId="0" applyFont="1" applyFill="1" applyBorder="1" applyAlignment="1">
      <alignment horizontal="center"/>
    </xf>
    <xf numFmtId="0" fontId="74" fillId="33" borderId="30" xfId="0" applyFont="1" applyFill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RV_TOTAL" xfId="51"/>
    <cellStyle name="Normal_TÍTULO_TOTAL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990033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AEAE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95D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nico\Mercado_de_Capitais\Externo\Documentos\Ranking\2019\0919\Ranking_Acc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oio"/>
      <sheetName val="Total_Dívida"/>
      <sheetName val="Total_RV"/>
      <sheetName val="Privado_Dívida"/>
      <sheetName val="Privado_RV"/>
      <sheetName val="Público_Dívida"/>
      <sheetName val="Público_RV"/>
      <sheetName val="Emissores_Dívida"/>
      <sheetName val="Emissores_RV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showRowColHeaders="0" tabSelected="1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33.0039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6384" width="9.140625" style="1" customWidth="1"/>
  </cols>
  <sheetData>
    <row r="1" spans="1:7" ht="18.75">
      <c r="A1" s="104" t="s">
        <v>16</v>
      </c>
      <c r="B1" s="105"/>
      <c r="C1" s="105"/>
      <c r="D1" s="105"/>
      <c r="E1" s="105"/>
      <c r="F1" s="105"/>
      <c r="G1" s="105"/>
    </row>
    <row r="2" spans="1:6" s="16" customFormat="1" ht="23.25">
      <c r="A2" s="43" t="s">
        <v>17</v>
      </c>
      <c r="B2" s="15"/>
      <c r="C2" s="15"/>
      <c r="D2" s="15"/>
      <c r="E2" s="15"/>
      <c r="F2" s="15"/>
    </row>
    <row r="3" spans="1:9" s="16" customFormat="1" ht="19.5" customHeight="1">
      <c r="A3" s="14"/>
      <c r="B3" s="15"/>
      <c r="C3" s="15"/>
      <c r="D3" s="15"/>
      <c r="E3" s="15"/>
      <c r="F3" s="15"/>
      <c r="I3" s="1"/>
    </row>
    <row r="4" spans="1:7" s="8" customFormat="1" ht="19.5" customHeight="1">
      <c r="A4" s="44" t="s">
        <v>4</v>
      </c>
      <c r="B4" s="10"/>
      <c r="C4" s="10"/>
      <c r="D4" s="10"/>
      <c r="E4" s="10"/>
      <c r="F4" s="10"/>
      <c r="G4" s="70" t="s">
        <v>75</v>
      </c>
    </row>
    <row r="5" spans="1:7" s="8" customFormat="1" ht="19.5" customHeight="1">
      <c r="A5" s="44"/>
      <c r="B5" s="10"/>
      <c r="C5" s="10"/>
      <c r="D5" s="10"/>
      <c r="E5" s="10"/>
      <c r="F5" s="10"/>
      <c r="G5" s="70"/>
    </row>
    <row r="6" spans="1:7" ht="15.75">
      <c r="A6" s="106" t="s">
        <v>0</v>
      </c>
      <c r="B6" s="107"/>
      <c r="C6" s="107"/>
      <c r="D6" s="107"/>
      <c r="E6" s="107"/>
      <c r="F6" s="107"/>
      <c r="G6" s="108"/>
    </row>
    <row r="7" spans="1:7" ht="12.75">
      <c r="A7" s="109" t="s">
        <v>1</v>
      </c>
      <c r="B7" s="110"/>
      <c r="C7" s="110"/>
      <c r="D7" s="110"/>
      <c r="E7" s="110"/>
      <c r="F7" s="110"/>
      <c r="G7" s="111"/>
    </row>
    <row r="8" spans="1:7" ht="12.75">
      <c r="A8" s="93" t="s">
        <v>7</v>
      </c>
      <c r="B8" s="102" t="s">
        <v>39</v>
      </c>
      <c r="C8" s="94"/>
      <c r="D8" s="102" t="s">
        <v>5</v>
      </c>
      <c r="E8" s="94"/>
      <c r="F8" s="102" t="s">
        <v>6</v>
      </c>
      <c r="G8" s="103"/>
    </row>
    <row r="9" spans="1:9" ht="34.5" customHeight="1">
      <c r="A9" s="94"/>
      <c r="B9" s="45" t="s">
        <v>42</v>
      </c>
      <c r="C9" s="45" t="s">
        <v>22</v>
      </c>
      <c r="D9" s="45" t="s">
        <v>8</v>
      </c>
      <c r="E9" s="45" t="s">
        <v>22</v>
      </c>
      <c r="F9" s="45" t="s">
        <v>9</v>
      </c>
      <c r="G9" s="45" t="s">
        <v>22</v>
      </c>
      <c r="H9" s="12"/>
      <c r="I9" s="12"/>
    </row>
    <row r="10" spans="1:8" ht="12.75">
      <c r="A10" s="47" t="s">
        <v>50</v>
      </c>
      <c r="B10" s="48" t="s">
        <v>15</v>
      </c>
      <c r="C10" s="49">
        <v>15125</v>
      </c>
      <c r="D10" s="48" t="s">
        <v>15</v>
      </c>
      <c r="E10" s="49">
        <v>4600</v>
      </c>
      <c r="F10" s="48" t="s">
        <v>15</v>
      </c>
      <c r="G10" s="50">
        <v>16125</v>
      </c>
      <c r="H10" s="39"/>
    </row>
    <row r="11" spans="1:8" ht="12.75">
      <c r="A11" s="51" t="s">
        <v>36</v>
      </c>
      <c r="B11" s="52" t="s">
        <v>20</v>
      </c>
      <c r="C11" s="53">
        <v>9750</v>
      </c>
      <c r="D11" s="52" t="s">
        <v>23</v>
      </c>
      <c r="E11" s="54">
        <v>3000</v>
      </c>
      <c r="F11" s="52" t="s">
        <v>20</v>
      </c>
      <c r="G11" s="55">
        <v>10250</v>
      </c>
      <c r="H11" s="39"/>
    </row>
    <row r="12" spans="1:8" ht="12.75">
      <c r="A12" s="73" t="s">
        <v>56</v>
      </c>
      <c r="B12" s="48" t="s">
        <v>25</v>
      </c>
      <c r="C12" s="49">
        <v>7025</v>
      </c>
      <c r="D12" s="48" t="s">
        <v>20</v>
      </c>
      <c r="E12" s="49">
        <v>3600</v>
      </c>
      <c r="F12" s="48" t="s">
        <v>25</v>
      </c>
      <c r="G12" s="50">
        <v>8025</v>
      </c>
      <c r="H12" s="39"/>
    </row>
    <row r="13" spans="1:8" ht="12.75">
      <c r="A13" s="51" t="s">
        <v>43</v>
      </c>
      <c r="B13" s="52" t="s">
        <v>23</v>
      </c>
      <c r="C13" s="53">
        <v>6850</v>
      </c>
      <c r="D13" s="52" t="s">
        <v>25</v>
      </c>
      <c r="E13" s="54">
        <v>3350</v>
      </c>
      <c r="F13" s="52" t="s">
        <v>23</v>
      </c>
      <c r="G13" s="55">
        <v>7350</v>
      </c>
      <c r="H13" s="39"/>
    </row>
    <row r="14" spans="1:8" ht="12.75">
      <c r="A14" s="73" t="s">
        <v>18</v>
      </c>
      <c r="B14" s="48" t="s">
        <v>27</v>
      </c>
      <c r="C14" s="49">
        <v>6600</v>
      </c>
      <c r="D14" s="48" t="s">
        <v>19</v>
      </c>
      <c r="E14" s="49">
        <v>1500</v>
      </c>
      <c r="F14" s="48" t="s">
        <v>19</v>
      </c>
      <c r="G14" s="50">
        <v>6600</v>
      </c>
      <c r="H14" s="39"/>
    </row>
    <row r="15" spans="1:8" ht="12.75">
      <c r="A15" s="51" t="s">
        <v>51</v>
      </c>
      <c r="B15" s="52" t="s">
        <v>19</v>
      </c>
      <c r="C15" s="53">
        <v>6500</v>
      </c>
      <c r="D15" s="52" t="s">
        <v>45</v>
      </c>
      <c r="E15" s="54">
        <v>750</v>
      </c>
      <c r="F15" s="52" t="s">
        <v>21</v>
      </c>
      <c r="G15" s="55">
        <v>6500</v>
      </c>
      <c r="H15" s="39"/>
    </row>
    <row r="16" spans="1:8" ht="12.75">
      <c r="A16" s="73" t="s">
        <v>53</v>
      </c>
      <c r="B16" s="48" t="s">
        <v>19</v>
      </c>
      <c r="C16" s="49">
        <v>6500</v>
      </c>
      <c r="D16" s="48" t="s">
        <v>46</v>
      </c>
      <c r="E16" s="49">
        <v>500</v>
      </c>
      <c r="F16" s="48" t="s">
        <v>27</v>
      </c>
      <c r="G16" s="50">
        <v>7000</v>
      </c>
      <c r="H16" s="39"/>
    </row>
    <row r="17" spans="1:8" ht="12.75">
      <c r="A17" s="51" t="s">
        <v>52</v>
      </c>
      <c r="B17" s="52" t="s">
        <v>49</v>
      </c>
      <c r="C17" s="53">
        <v>5925</v>
      </c>
      <c r="D17" s="52" t="s">
        <v>31</v>
      </c>
      <c r="E17" s="54">
        <v>250</v>
      </c>
      <c r="F17" s="52" t="s">
        <v>49</v>
      </c>
      <c r="G17" s="55">
        <v>6425</v>
      </c>
      <c r="H17" s="39"/>
    </row>
    <row r="18" spans="1:8" ht="12.75">
      <c r="A18" s="73" t="s">
        <v>55</v>
      </c>
      <c r="B18" s="48" t="s">
        <v>45</v>
      </c>
      <c r="C18" s="49">
        <v>5525</v>
      </c>
      <c r="D18" s="48" t="s">
        <v>21</v>
      </c>
      <c r="E18" s="49">
        <v>850</v>
      </c>
      <c r="F18" s="48" t="s">
        <v>45</v>
      </c>
      <c r="G18" s="50">
        <v>6025</v>
      </c>
      <c r="H18" s="39"/>
    </row>
    <row r="19" spans="1:8" ht="12.75">
      <c r="A19" s="51" t="s">
        <v>54</v>
      </c>
      <c r="B19" s="52" t="s">
        <v>26</v>
      </c>
      <c r="C19" s="53">
        <v>5000</v>
      </c>
      <c r="D19" s="52" t="s">
        <v>45</v>
      </c>
      <c r="E19" s="54">
        <v>750</v>
      </c>
      <c r="F19" s="52" t="s">
        <v>28</v>
      </c>
      <c r="G19" s="55">
        <v>5000</v>
      </c>
      <c r="H19" s="39"/>
    </row>
    <row r="20" spans="1:8" ht="12.75">
      <c r="A20" s="73" t="s">
        <v>24</v>
      </c>
      <c r="B20" s="48" t="s">
        <v>28</v>
      </c>
      <c r="C20" s="49">
        <v>4850</v>
      </c>
      <c r="D20" s="48" t="s">
        <v>27</v>
      </c>
      <c r="E20" s="49">
        <v>2750</v>
      </c>
      <c r="F20" s="48" t="s">
        <v>26</v>
      </c>
      <c r="G20" s="50">
        <v>5850</v>
      </c>
      <c r="H20" s="39"/>
    </row>
    <row r="21" spans="1:8" ht="12.75">
      <c r="A21" s="51" t="s">
        <v>57</v>
      </c>
      <c r="B21" s="52" t="s">
        <v>29</v>
      </c>
      <c r="C21" s="53">
        <v>3750</v>
      </c>
      <c r="D21" s="52" t="s">
        <v>45</v>
      </c>
      <c r="E21" s="54">
        <v>750</v>
      </c>
      <c r="F21" s="52" t="s">
        <v>29</v>
      </c>
      <c r="G21" s="55">
        <v>4250</v>
      </c>
      <c r="H21" s="39"/>
    </row>
    <row r="22" spans="1:8" ht="12.75">
      <c r="A22" s="73" t="s">
        <v>34</v>
      </c>
      <c r="B22" s="48" t="s">
        <v>66</v>
      </c>
      <c r="C22" s="49">
        <v>3000</v>
      </c>
      <c r="D22" s="48" t="s">
        <v>35</v>
      </c>
      <c r="E22" s="49">
        <v>0</v>
      </c>
      <c r="F22" s="48" t="s">
        <v>66</v>
      </c>
      <c r="G22" s="50">
        <v>3500</v>
      </c>
      <c r="H22" s="39"/>
    </row>
    <row r="23" spans="1:8" ht="12.75">
      <c r="A23" s="51" t="s">
        <v>59</v>
      </c>
      <c r="B23" s="52" t="s">
        <v>46</v>
      </c>
      <c r="C23" s="53">
        <v>1925</v>
      </c>
      <c r="D23" s="52" t="s">
        <v>45</v>
      </c>
      <c r="E23" s="54">
        <v>750</v>
      </c>
      <c r="F23" s="52" t="s">
        <v>41</v>
      </c>
      <c r="G23" s="55">
        <v>1925</v>
      </c>
      <c r="H23" s="39"/>
    </row>
    <row r="24" spans="1:8" ht="12.75">
      <c r="A24" s="73" t="s">
        <v>58</v>
      </c>
      <c r="B24" s="48" t="s">
        <v>48</v>
      </c>
      <c r="C24" s="49">
        <v>1850</v>
      </c>
      <c r="D24" s="48" t="s">
        <v>21</v>
      </c>
      <c r="E24" s="49">
        <v>850</v>
      </c>
      <c r="F24" s="48" t="s">
        <v>46</v>
      </c>
      <c r="G24" s="50">
        <v>2350</v>
      </c>
      <c r="H24" s="39"/>
    </row>
    <row r="25" spans="1:8" ht="12.75">
      <c r="A25" s="51" t="s">
        <v>65</v>
      </c>
      <c r="B25" s="52" t="s">
        <v>41</v>
      </c>
      <c r="C25" s="53">
        <v>1750</v>
      </c>
      <c r="D25" s="52" t="s">
        <v>46</v>
      </c>
      <c r="E25" s="54">
        <v>500</v>
      </c>
      <c r="F25" s="52" t="s">
        <v>48</v>
      </c>
      <c r="G25" s="55">
        <v>2250</v>
      </c>
      <c r="H25" s="13"/>
    </row>
    <row r="26" spans="1:8" ht="12.75">
      <c r="A26" s="73" t="s">
        <v>63</v>
      </c>
      <c r="B26" s="48" t="s">
        <v>40</v>
      </c>
      <c r="C26" s="49">
        <v>1250</v>
      </c>
      <c r="D26" s="48" t="s">
        <v>45</v>
      </c>
      <c r="E26" s="49">
        <v>750</v>
      </c>
      <c r="F26" s="48" t="s">
        <v>40</v>
      </c>
      <c r="G26" s="50">
        <v>1750</v>
      </c>
      <c r="H26" s="39"/>
    </row>
    <row r="27" spans="1:8" ht="12.75">
      <c r="A27" s="51" t="s">
        <v>44</v>
      </c>
      <c r="B27" s="52" t="s">
        <v>38</v>
      </c>
      <c r="C27" s="53">
        <v>1100</v>
      </c>
      <c r="D27" s="52" t="s">
        <v>46</v>
      </c>
      <c r="E27" s="54">
        <v>500</v>
      </c>
      <c r="F27" s="52" t="s">
        <v>31</v>
      </c>
      <c r="G27" s="55">
        <v>1100</v>
      </c>
      <c r="H27" s="39"/>
    </row>
    <row r="28" spans="1:8" ht="12.75">
      <c r="A28" s="73" t="s">
        <v>64</v>
      </c>
      <c r="B28" s="48" t="s">
        <v>31</v>
      </c>
      <c r="C28" s="49">
        <v>1000</v>
      </c>
      <c r="D28" s="48" t="s">
        <v>35</v>
      </c>
      <c r="E28" s="49">
        <v>0</v>
      </c>
      <c r="F28" s="48" t="s">
        <v>38</v>
      </c>
      <c r="G28" s="50">
        <v>1500</v>
      </c>
      <c r="H28" s="39"/>
    </row>
    <row r="29" spans="1:8" ht="12.75">
      <c r="A29" s="51" t="s">
        <v>60</v>
      </c>
      <c r="B29" s="52" t="s">
        <v>32</v>
      </c>
      <c r="C29" s="53">
        <v>750</v>
      </c>
      <c r="D29" s="52" t="s">
        <v>35</v>
      </c>
      <c r="E29" s="54">
        <v>0</v>
      </c>
      <c r="F29" s="52" t="s">
        <v>32</v>
      </c>
      <c r="G29" s="55">
        <v>750</v>
      </c>
      <c r="H29" s="39"/>
    </row>
    <row r="30" spans="1:8" ht="12.75">
      <c r="A30" s="73" t="s">
        <v>61</v>
      </c>
      <c r="B30" s="48" t="s">
        <v>30</v>
      </c>
      <c r="C30" s="49">
        <v>600</v>
      </c>
      <c r="D30" s="48" t="s">
        <v>35</v>
      </c>
      <c r="E30" s="49">
        <v>0</v>
      </c>
      <c r="F30" s="48" t="s">
        <v>30</v>
      </c>
      <c r="G30" s="50">
        <v>600</v>
      </c>
      <c r="H30" s="39"/>
    </row>
    <row r="31" spans="1:8" ht="12.75">
      <c r="A31" s="51" t="s">
        <v>62</v>
      </c>
      <c r="B31" s="52" t="s">
        <v>30</v>
      </c>
      <c r="C31" s="53">
        <v>600</v>
      </c>
      <c r="D31" s="52" t="s">
        <v>35</v>
      </c>
      <c r="E31" s="54">
        <v>0</v>
      </c>
      <c r="F31" s="52" t="s">
        <v>30</v>
      </c>
      <c r="G31" s="55">
        <v>600</v>
      </c>
      <c r="H31" s="39"/>
    </row>
    <row r="32" spans="1:8" ht="12.75">
      <c r="A32" s="73" t="s">
        <v>74</v>
      </c>
      <c r="B32" s="48" t="s">
        <v>73</v>
      </c>
      <c r="C32" s="49">
        <v>500</v>
      </c>
      <c r="D32" s="48" t="s">
        <v>46</v>
      </c>
      <c r="E32" s="49">
        <v>500</v>
      </c>
      <c r="F32" s="48" t="s">
        <v>73</v>
      </c>
      <c r="G32" s="50">
        <v>500</v>
      </c>
      <c r="H32" s="39"/>
    </row>
    <row r="33" spans="1:8" ht="12.75">
      <c r="A33" s="51" t="s">
        <v>71</v>
      </c>
      <c r="B33" s="52" t="s">
        <v>73</v>
      </c>
      <c r="C33" s="53">
        <v>500</v>
      </c>
      <c r="D33" s="52" t="s">
        <v>46</v>
      </c>
      <c r="E33" s="54">
        <v>500</v>
      </c>
      <c r="F33" s="52" t="s">
        <v>73</v>
      </c>
      <c r="G33" s="55">
        <v>500</v>
      </c>
      <c r="H33" s="39"/>
    </row>
    <row r="34" spans="1:8" ht="12.75">
      <c r="A34" s="56" t="s">
        <v>37</v>
      </c>
      <c r="B34" s="57" t="s">
        <v>35</v>
      </c>
      <c r="C34" s="58">
        <v>0</v>
      </c>
      <c r="D34" s="57" t="s">
        <v>35</v>
      </c>
      <c r="E34" s="59">
        <v>0</v>
      </c>
      <c r="F34" s="60" t="s">
        <v>73</v>
      </c>
      <c r="G34" s="61">
        <v>500</v>
      </c>
      <c r="H34" s="39"/>
    </row>
    <row r="35" spans="1:8" ht="12.75">
      <c r="A35" s="71"/>
      <c r="B35" s="72"/>
      <c r="C35" s="68"/>
      <c r="D35" s="72"/>
      <c r="E35" s="69"/>
      <c r="F35" s="72"/>
      <c r="G35" s="69"/>
      <c r="H35" s="39"/>
    </row>
    <row r="36" spans="1:8" ht="12.75">
      <c r="A36" s="71"/>
      <c r="B36" s="72"/>
      <c r="C36" s="68"/>
      <c r="D36" s="72"/>
      <c r="E36" s="69"/>
      <c r="F36" s="72"/>
      <c r="G36" s="69"/>
      <c r="H36" s="39"/>
    </row>
    <row r="37" spans="1:8" ht="12.75">
      <c r="A37" s="112" t="s">
        <v>3</v>
      </c>
      <c r="B37" s="112"/>
      <c r="C37" s="112"/>
      <c r="D37" s="112"/>
      <c r="E37" s="112"/>
      <c r="F37" s="112"/>
      <c r="G37" s="113"/>
      <c r="H37" s="13"/>
    </row>
    <row r="38" spans="1:8" ht="12.75">
      <c r="A38" s="93" t="s">
        <v>7</v>
      </c>
      <c r="B38" s="98" t="str">
        <f>B8</f>
        <v>Acumulado 2019</v>
      </c>
      <c r="C38" s="99"/>
      <c r="D38" s="98" t="s">
        <v>5</v>
      </c>
      <c r="E38" s="99"/>
      <c r="F38" s="98" t="s">
        <v>6</v>
      </c>
      <c r="G38" s="100"/>
      <c r="H38" s="13"/>
    </row>
    <row r="39" spans="1:8" ht="25.5">
      <c r="A39" s="94"/>
      <c r="B39" s="45" t="str">
        <f>B9</f>
        <v>Ranking 2019</v>
      </c>
      <c r="C39" s="45" t="s">
        <v>22</v>
      </c>
      <c r="D39" s="45" t="s">
        <v>8</v>
      </c>
      <c r="E39" s="45" t="s">
        <v>10</v>
      </c>
      <c r="F39" s="45" t="s">
        <v>9</v>
      </c>
      <c r="G39" s="45" t="s">
        <v>22</v>
      </c>
      <c r="H39" s="13"/>
    </row>
    <row r="40" spans="1:8" ht="12.75">
      <c r="A40" s="56"/>
      <c r="B40" s="57"/>
      <c r="C40" s="58"/>
      <c r="D40" s="57"/>
      <c r="E40" s="59"/>
      <c r="F40" s="60"/>
      <c r="G40" s="61"/>
      <c r="H40" s="13"/>
    </row>
    <row r="41" spans="1:8" ht="12.75">
      <c r="A41" s="17"/>
      <c r="B41" s="28"/>
      <c r="C41" s="29"/>
      <c r="D41" s="28"/>
      <c r="E41" s="30"/>
      <c r="F41" s="28"/>
      <c r="G41" s="30"/>
      <c r="H41" s="13"/>
    </row>
    <row r="42" spans="1:7" ht="12.75">
      <c r="A42" s="17"/>
      <c r="B42" s="28"/>
      <c r="C42" s="29"/>
      <c r="D42" s="28"/>
      <c r="E42" s="30"/>
      <c r="F42" s="28"/>
      <c r="G42" s="30"/>
    </row>
    <row r="43" spans="1:7" ht="15.75">
      <c r="A43" s="95" t="s">
        <v>2</v>
      </c>
      <c r="B43" s="96"/>
      <c r="C43" s="96"/>
      <c r="D43" s="96"/>
      <c r="E43" s="96"/>
      <c r="F43" s="96"/>
      <c r="G43" s="97"/>
    </row>
    <row r="44" spans="1:7" ht="12.75">
      <c r="A44" s="112" t="s">
        <v>1</v>
      </c>
      <c r="B44" s="112"/>
      <c r="C44" s="112"/>
      <c r="D44" s="112"/>
      <c r="E44" s="112"/>
      <c r="F44" s="112"/>
      <c r="G44" s="113"/>
    </row>
    <row r="45" spans="1:9" ht="12.75">
      <c r="A45" s="93" t="s">
        <v>7</v>
      </c>
      <c r="B45" s="102" t="str">
        <f>B38</f>
        <v>Acumulado 2019</v>
      </c>
      <c r="C45" s="94"/>
      <c r="D45" s="102" t="s">
        <v>5</v>
      </c>
      <c r="E45" s="94"/>
      <c r="F45" s="102" t="s">
        <v>6</v>
      </c>
      <c r="G45" s="103"/>
      <c r="H45" s="12"/>
      <c r="I45" s="12"/>
    </row>
    <row r="46" spans="1:7" ht="25.5">
      <c r="A46" s="94"/>
      <c r="B46" s="45" t="str">
        <f>B39</f>
        <v>Ranking 2019</v>
      </c>
      <c r="C46" s="45" t="s">
        <v>22</v>
      </c>
      <c r="D46" s="45" t="s">
        <v>8</v>
      </c>
      <c r="E46" s="45" t="s">
        <v>10</v>
      </c>
      <c r="F46" s="45" t="s">
        <v>9</v>
      </c>
      <c r="G46" s="45" t="s">
        <v>22</v>
      </c>
    </row>
    <row r="47" spans="1:8" ht="12.75">
      <c r="A47" s="73" t="s">
        <v>52</v>
      </c>
      <c r="B47" s="48" t="s">
        <v>15</v>
      </c>
      <c r="C47" s="49">
        <v>928.87184</v>
      </c>
      <c r="D47" s="48" t="s">
        <v>15</v>
      </c>
      <c r="E47" s="49">
        <v>80</v>
      </c>
      <c r="F47" s="48" t="s">
        <v>15</v>
      </c>
      <c r="G47" s="50">
        <v>928.87184</v>
      </c>
      <c r="H47" s="39"/>
    </row>
    <row r="48" spans="1:8" ht="12.75">
      <c r="A48" s="51" t="s">
        <v>59</v>
      </c>
      <c r="B48" s="52" t="s">
        <v>15</v>
      </c>
      <c r="C48" s="53">
        <v>928.87184</v>
      </c>
      <c r="D48" s="52" t="s">
        <v>15</v>
      </c>
      <c r="E48" s="54">
        <v>80</v>
      </c>
      <c r="F48" s="52" t="s">
        <v>15</v>
      </c>
      <c r="G48" s="55">
        <v>928.87184</v>
      </c>
      <c r="H48" s="39"/>
    </row>
    <row r="49" spans="1:8" ht="12.75">
      <c r="A49" s="73" t="s">
        <v>70</v>
      </c>
      <c r="B49" s="48" t="s">
        <v>25</v>
      </c>
      <c r="C49" s="49">
        <v>548.87184</v>
      </c>
      <c r="D49" s="48" t="s">
        <v>35</v>
      </c>
      <c r="E49" s="49">
        <v>0</v>
      </c>
      <c r="F49" s="48" t="s">
        <v>25</v>
      </c>
      <c r="G49" s="50">
        <v>548.87184</v>
      </c>
      <c r="H49" s="39"/>
    </row>
    <row r="50" spans="1:8" ht="12.75">
      <c r="A50" s="51" t="s">
        <v>62</v>
      </c>
      <c r="B50" s="52" t="s">
        <v>25</v>
      </c>
      <c r="C50" s="53">
        <v>548.87184</v>
      </c>
      <c r="D50" s="52" t="s">
        <v>35</v>
      </c>
      <c r="E50" s="54">
        <v>0</v>
      </c>
      <c r="F50" s="52" t="s">
        <v>25</v>
      </c>
      <c r="G50" s="55">
        <v>548.87184</v>
      </c>
      <c r="H50" s="39"/>
    </row>
    <row r="51" spans="1:8" ht="12.75">
      <c r="A51" s="73" t="s">
        <v>71</v>
      </c>
      <c r="B51" s="48" t="s">
        <v>25</v>
      </c>
      <c r="C51" s="49">
        <v>548.87184</v>
      </c>
      <c r="D51" s="48" t="s">
        <v>35</v>
      </c>
      <c r="E51" s="49">
        <v>0</v>
      </c>
      <c r="F51" s="48" t="s">
        <v>25</v>
      </c>
      <c r="G51" s="50">
        <v>548.87184</v>
      </c>
      <c r="H51" s="39"/>
    </row>
    <row r="52" spans="1:8" ht="12.75">
      <c r="A52" s="51" t="s">
        <v>50</v>
      </c>
      <c r="B52" s="52" t="s">
        <v>19</v>
      </c>
      <c r="C52" s="53">
        <v>380</v>
      </c>
      <c r="D52" s="52" t="s">
        <v>15</v>
      </c>
      <c r="E52" s="54">
        <v>80</v>
      </c>
      <c r="F52" s="52" t="s">
        <v>19</v>
      </c>
      <c r="G52" s="55">
        <v>380</v>
      </c>
      <c r="H52" s="39"/>
    </row>
    <row r="53" spans="1:8" ht="12.75">
      <c r="A53" s="73" t="s">
        <v>56</v>
      </c>
      <c r="B53" s="48" t="s">
        <v>19</v>
      </c>
      <c r="C53" s="49">
        <v>380</v>
      </c>
      <c r="D53" s="48" t="s">
        <v>15</v>
      </c>
      <c r="E53" s="49">
        <v>80</v>
      </c>
      <c r="F53" s="48" t="s">
        <v>19</v>
      </c>
      <c r="G53" s="50">
        <v>380</v>
      </c>
      <c r="H53" s="39"/>
    </row>
    <row r="54" spans="1:8" ht="12.75">
      <c r="A54" s="51" t="s">
        <v>67</v>
      </c>
      <c r="B54" s="52" t="s">
        <v>19</v>
      </c>
      <c r="C54" s="53">
        <v>380</v>
      </c>
      <c r="D54" s="52" t="s">
        <v>15</v>
      </c>
      <c r="E54" s="54">
        <v>80</v>
      </c>
      <c r="F54" s="52" t="s">
        <v>19</v>
      </c>
      <c r="G54" s="55">
        <v>380</v>
      </c>
      <c r="H54" s="39"/>
    </row>
    <row r="55" spans="1:8" ht="12.75">
      <c r="A55" s="73" t="s">
        <v>68</v>
      </c>
      <c r="B55" s="48" t="s">
        <v>19</v>
      </c>
      <c r="C55" s="49">
        <v>380</v>
      </c>
      <c r="D55" s="48" t="s">
        <v>15</v>
      </c>
      <c r="E55" s="49">
        <v>80</v>
      </c>
      <c r="F55" s="48" t="s">
        <v>19</v>
      </c>
      <c r="G55" s="50">
        <v>380</v>
      </c>
      <c r="H55" s="39"/>
    </row>
    <row r="56" spans="1:8" ht="12.75">
      <c r="A56" s="51" t="s">
        <v>61</v>
      </c>
      <c r="B56" s="52" t="s">
        <v>19</v>
      </c>
      <c r="C56" s="53">
        <v>380</v>
      </c>
      <c r="D56" s="52" t="s">
        <v>15</v>
      </c>
      <c r="E56" s="54">
        <v>80</v>
      </c>
      <c r="F56" s="52" t="s">
        <v>19</v>
      </c>
      <c r="G56" s="55">
        <v>380</v>
      </c>
      <c r="H56" s="39"/>
    </row>
    <row r="57" spans="1:8" ht="12.75">
      <c r="A57" s="73" t="s">
        <v>47</v>
      </c>
      <c r="B57" s="48" t="s">
        <v>19</v>
      </c>
      <c r="C57" s="49">
        <v>380</v>
      </c>
      <c r="D57" s="48" t="s">
        <v>15</v>
      </c>
      <c r="E57" s="49">
        <v>80</v>
      </c>
      <c r="F57" s="48" t="s">
        <v>19</v>
      </c>
      <c r="G57" s="50">
        <v>380</v>
      </c>
      <c r="H57" s="39"/>
    </row>
    <row r="58" spans="1:8" ht="12.75">
      <c r="A58" s="51" t="s">
        <v>44</v>
      </c>
      <c r="B58" s="52" t="s">
        <v>19</v>
      </c>
      <c r="C58" s="53">
        <v>380</v>
      </c>
      <c r="D58" s="52" t="s">
        <v>15</v>
      </c>
      <c r="E58" s="54">
        <v>80</v>
      </c>
      <c r="F58" s="52" t="s">
        <v>19</v>
      </c>
      <c r="G58" s="55">
        <v>380</v>
      </c>
      <c r="H58" s="39"/>
    </row>
    <row r="59" spans="1:8" ht="12.75">
      <c r="A59" s="73" t="s">
        <v>36</v>
      </c>
      <c r="B59" s="48" t="s">
        <v>19</v>
      </c>
      <c r="C59" s="49">
        <v>380</v>
      </c>
      <c r="D59" s="48" t="s">
        <v>15</v>
      </c>
      <c r="E59" s="49">
        <v>80</v>
      </c>
      <c r="F59" s="48" t="s">
        <v>19</v>
      </c>
      <c r="G59" s="50">
        <v>380</v>
      </c>
      <c r="H59" s="39"/>
    </row>
    <row r="60" spans="1:8" ht="12.75">
      <c r="A60" s="51" t="s">
        <v>69</v>
      </c>
      <c r="B60" s="52" t="s">
        <v>19</v>
      </c>
      <c r="C60" s="53">
        <v>380</v>
      </c>
      <c r="D60" s="52" t="s">
        <v>15</v>
      </c>
      <c r="E60" s="54">
        <v>80</v>
      </c>
      <c r="F60" s="52" t="s">
        <v>19</v>
      </c>
      <c r="G60" s="55">
        <v>380</v>
      </c>
      <c r="H60" s="39"/>
    </row>
    <row r="61" spans="1:8" ht="12.75">
      <c r="A61" s="80" t="s">
        <v>24</v>
      </c>
      <c r="B61" s="81" t="s">
        <v>19</v>
      </c>
      <c r="C61" s="61">
        <v>380</v>
      </c>
      <c r="D61" s="81" t="s">
        <v>15</v>
      </c>
      <c r="E61" s="61">
        <v>80</v>
      </c>
      <c r="F61" s="81" t="s">
        <v>19</v>
      </c>
      <c r="G61" s="82">
        <v>380</v>
      </c>
      <c r="H61" s="39"/>
    </row>
    <row r="62" spans="1:7" ht="12.75">
      <c r="A62" s="17"/>
      <c r="B62" s="28"/>
      <c r="C62" s="29"/>
      <c r="D62" s="28"/>
      <c r="E62" s="30"/>
      <c r="F62" s="28"/>
      <c r="G62" s="30"/>
    </row>
    <row r="63" spans="1:8" ht="12.75">
      <c r="A63" s="17"/>
      <c r="B63" s="17"/>
      <c r="C63" s="17"/>
      <c r="D63" s="17"/>
      <c r="E63" s="17"/>
      <c r="F63" s="17"/>
      <c r="G63" s="25"/>
      <c r="H63" s="38"/>
    </row>
    <row r="64" spans="1:7" ht="12.75">
      <c r="A64" s="112" t="s">
        <v>3</v>
      </c>
      <c r="B64" s="112"/>
      <c r="C64" s="112"/>
      <c r="D64" s="112"/>
      <c r="E64" s="112"/>
      <c r="F64" s="112"/>
      <c r="G64" s="113"/>
    </row>
    <row r="65" spans="1:7" ht="12.75">
      <c r="A65" s="93" t="s">
        <v>7</v>
      </c>
      <c r="B65" s="102" t="s">
        <v>33</v>
      </c>
      <c r="C65" s="94"/>
      <c r="D65" s="102" t="s">
        <v>5</v>
      </c>
      <c r="E65" s="94"/>
      <c r="F65" s="102" t="s">
        <v>6</v>
      </c>
      <c r="G65" s="103"/>
    </row>
    <row r="66" spans="1:7" ht="25.5">
      <c r="A66" s="94"/>
      <c r="B66" s="45" t="str">
        <f>B46</f>
        <v>Ranking 2019</v>
      </c>
      <c r="C66" s="45" t="s">
        <v>22</v>
      </c>
      <c r="D66" s="45" t="s">
        <v>8</v>
      </c>
      <c r="E66" s="45" t="s">
        <v>22</v>
      </c>
      <c r="F66" s="45" t="s">
        <v>9</v>
      </c>
      <c r="G66" s="45" t="s">
        <v>22</v>
      </c>
    </row>
    <row r="67" spans="1:9" ht="34.5" customHeight="1">
      <c r="A67" s="62" t="s">
        <v>14</v>
      </c>
      <c r="B67" s="57"/>
      <c r="C67" s="58"/>
      <c r="D67" s="57"/>
      <c r="E67" s="59"/>
      <c r="F67" s="60"/>
      <c r="G67" s="61"/>
      <c r="H67" s="12"/>
      <c r="I67" s="12"/>
    </row>
    <row r="68" spans="1:7" ht="12.75">
      <c r="A68" s="26"/>
      <c r="B68" s="26"/>
      <c r="C68" s="27"/>
      <c r="D68" s="26"/>
      <c r="E68" s="27"/>
      <c r="F68" s="26"/>
      <c r="G68" s="27"/>
    </row>
    <row r="69" spans="1:7" ht="12.75">
      <c r="A69" s="26"/>
      <c r="B69" s="26"/>
      <c r="C69" s="27"/>
      <c r="D69" s="26"/>
      <c r="E69" s="27"/>
      <c r="F69" s="26"/>
      <c r="G69" s="27"/>
    </row>
    <row r="70" spans="1:7" ht="18.75" customHeight="1">
      <c r="A70" s="95" t="s">
        <v>11</v>
      </c>
      <c r="B70" s="96"/>
      <c r="C70" s="96"/>
      <c r="D70" s="96"/>
      <c r="E70" s="96"/>
      <c r="F70" s="96"/>
      <c r="G70" s="97"/>
    </row>
    <row r="71" spans="1:7" ht="12.75">
      <c r="A71" s="93" t="s">
        <v>7</v>
      </c>
      <c r="B71" s="102" t="str">
        <f>B45</f>
        <v>Acumulado 2019</v>
      </c>
      <c r="C71" s="94"/>
      <c r="D71" s="102" t="s">
        <v>5</v>
      </c>
      <c r="E71" s="94"/>
      <c r="F71" s="102" t="s">
        <v>6</v>
      </c>
      <c r="G71" s="103"/>
    </row>
    <row r="72" spans="1:7" ht="25.5">
      <c r="A72" s="94"/>
      <c r="B72" s="45" t="str">
        <f>B66</f>
        <v>Ranking 2019</v>
      </c>
      <c r="C72" s="45" t="s">
        <v>22</v>
      </c>
      <c r="D72" s="45" t="s">
        <v>8</v>
      </c>
      <c r="E72" s="45" t="s">
        <v>22</v>
      </c>
      <c r="F72" s="45" t="s">
        <v>9</v>
      </c>
      <c r="G72" s="45" t="s">
        <v>22</v>
      </c>
    </row>
    <row r="73" spans="1:9" ht="34.5" customHeight="1">
      <c r="A73" s="62" t="s">
        <v>14</v>
      </c>
      <c r="B73" s="57"/>
      <c r="C73" s="58"/>
      <c r="D73" s="57"/>
      <c r="E73" s="59"/>
      <c r="F73" s="60"/>
      <c r="G73" s="61"/>
      <c r="H73" s="12"/>
      <c r="I73" s="12"/>
    </row>
    <row r="74" spans="1:7" ht="12.75">
      <c r="A74" s="31"/>
      <c r="B74" s="32"/>
      <c r="C74" s="29"/>
      <c r="D74" s="32"/>
      <c r="E74" s="29"/>
      <c r="F74" s="32"/>
      <c r="G74" s="29"/>
    </row>
    <row r="75" spans="1:7" ht="12.75">
      <c r="A75" s="101"/>
      <c r="B75" s="101"/>
      <c r="C75" s="101"/>
      <c r="D75" s="101"/>
      <c r="E75" s="101"/>
      <c r="F75" s="101"/>
      <c r="G75" s="101"/>
    </row>
    <row r="76" spans="1:7" ht="18.75" customHeight="1">
      <c r="A76" s="31"/>
      <c r="B76" s="32"/>
      <c r="C76" s="29"/>
      <c r="D76" s="32"/>
      <c r="E76" s="29"/>
      <c r="F76" s="32"/>
      <c r="G76" s="29"/>
    </row>
    <row r="77" spans="1:8" ht="12.75">
      <c r="A77" s="17"/>
      <c r="B77" s="17"/>
      <c r="C77" s="17"/>
      <c r="D77" s="17"/>
      <c r="E77" s="17"/>
      <c r="F77" s="17"/>
      <c r="G77" s="17"/>
      <c r="H77" s="2"/>
    </row>
    <row r="78" spans="1:7" s="2" customFormat="1" ht="12.75">
      <c r="A78" s="17"/>
      <c r="B78" s="17"/>
      <c r="C78" s="17"/>
      <c r="D78" s="17"/>
      <c r="E78" s="17"/>
      <c r="F78" s="17"/>
      <c r="G78" s="17"/>
    </row>
    <row r="79" spans="1:7" s="2" customFormat="1" ht="21.75" customHeight="1">
      <c r="A79" s="1"/>
      <c r="B79" s="1"/>
      <c r="C79" s="1"/>
      <c r="D79" s="1"/>
      <c r="E79" s="1"/>
      <c r="F79" s="1"/>
      <c r="G79" s="1"/>
    </row>
    <row r="80" spans="1:8" s="2" customFormat="1" ht="12.75">
      <c r="A80" s="1"/>
      <c r="B80" s="1"/>
      <c r="C80" s="1"/>
      <c r="D80" s="1"/>
      <c r="E80" s="1"/>
      <c r="F80" s="1"/>
      <c r="G80" s="1"/>
      <c r="H80" s="1"/>
    </row>
  </sheetData>
  <sheetProtection/>
  <mergeCells count="29">
    <mergeCell ref="A38:A39"/>
    <mergeCell ref="A45:A46"/>
    <mergeCell ref="A44:G44"/>
    <mergeCell ref="A8:A9"/>
    <mergeCell ref="A43:G43"/>
    <mergeCell ref="B45:C45"/>
    <mergeCell ref="D45:E45"/>
    <mergeCell ref="F45:G45"/>
    <mergeCell ref="B38:C38"/>
    <mergeCell ref="D71:E71"/>
    <mergeCell ref="A65:A66"/>
    <mergeCell ref="A1:G1"/>
    <mergeCell ref="A6:G6"/>
    <mergeCell ref="A7:G7"/>
    <mergeCell ref="A37:G37"/>
    <mergeCell ref="B8:C8"/>
    <mergeCell ref="D8:E8"/>
    <mergeCell ref="F8:G8"/>
    <mergeCell ref="A64:G64"/>
    <mergeCell ref="A71:A72"/>
    <mergeCell ref="A70:G70"/>
    <mergeCell ref="D38:E38"/>
    <mergeCell ref="F38:G38"/>
    <mergeCell ref="A75:G75"/>
    <mergeCell ref="F71:G71"/>
    <mergeCell ref="B65:C65"/>
    <mergeCell ref="D65:E65"/>
    <mergeCell ref="F65:G65"/>
    <mergeCell ref="B71:C7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showGridLines="0" showRowColHeaders="0" zoomScale="85" zoomScaleNormal="85" workbookViewId="0" topLeftCell="A1">
      <selection activeCell="A4" sqref="A4"/>
    </sheetView>
  </sheetViews>
  <sheetFormatPr defaultColWidth="9.140625" defaultRowHeight="12.75"/>
  <cols>
    <col min="1" max="1" width="27.140625" style="1" customWidth="1"/>
    <col min="2" max="7" width="20.7109375" style="1" customWidth="1"/>
    <col min="8" max="8" width="34.00390625" style="1" bestFit="1" customWidth="1"/>
    <col min="9" max="9" width="40.28125" style="1" bestFit="1" customWidth="1"/>
    <col min="10" max="10" width="35.7109375" style="1" bestFit="1" customWidth="1"/>
    <col min="11" max="16384" width="9.140625" style="1" customWidth="1"/>
  </cols>
  <sheetData>
    <row r="1" spans="1:7" ht="18.75">
      <c r="A1" s="104" t="s">
        <v>16</v>
      </c>
      <c r="B1" s="105"/>
      <c r="C1" s="105"/>
      <c r="D1" s="105"/>
      <c r="E1" s="105"/>
      <c r="F1" s="105"/>
      <c r="G1" s="105"/>
    </row>
    <row r="2" spans="1:6" ht="25.5">
      <c r="A2" s="42" t="s">
        <v>17</v>
      </c>
      <c r="B2" s="9"/>
      <c r="C2" s="9"/>
      <c r="D2" s="9"/>
      <c r="E2" s="9"/>
      <c r="F2" s="9"/>
    </row>
    <row r="3" s="34" customFormat="1" ht="19.5" customHeight="1"/>
    <row r="4" spans="1:7" s="34" customFormat="1" ht="19.5" customHeight="1">
      <c r="A4" s="63" t="s">
        <v>12</v>
      </c>
      <c r="B4" s="35"/>
      <c r="C4" s="35"/>
      <c r="D4" s="35"/>
      <c r="E4" s="35"/>
      <c r="F4" s="35"/>
      <c r="G4" s="70" t="s">
        <v>75</v>
      </c>
    </row>
    <row r="5" spans="1:7" s="34" customFormat="1" ht="19.5" customHeight="1">
      <c r="A5" s="63"/>
      <c r="B5" s="35"/>
      <c r="C5" s="35"/>
      <c r="D5" s="35"/>
      <c r="E5" s="35"/>
      <c r="F5" s="35"/>
      <c r="G5" s="70"/>
    </row>
    <row r="6" spans="1:7" ht="15.75">
      <c r="A6" s="106" t="s">
        <v>0</v>
      </c>
      <c r="B6" s="107"/>
      <c r="C6" s="107"/>
      <c r="D6" s="107"/>
      <c r="E6" s="107"/>
      <c r="F6" s="107"/>
      <c r="G6" s="108"/>
    </row>
    <row r="7" spans="1:7" ht="12.75">
      <c r="A7" s="109" t="s">
        <v>1</v>
      </c>
      <c r="B7" s="110"/>
      <c r="C7" s="110"/>
      <c r="D7" s="110"/>
      <c r="E7" s="110"/>
      <c r="F7" s="110"/>
      <c r="G7" s="111"/>
    </row>
    <row r="8" spans="1:7" ht="12.75">
      <c r="A8" s="93" t="s">
        <v>7</v>
      </c>
      <c r="B8" s="102" t="s">
        <v>39</v>
      </c>
      <c r="C8" s="94"/>
      <c r="D8" s="102" t="s">
        <v>5</v>
      </c>
      <c r="E8" s="94"/>
      <c r="F8" s="102" t="s">
        <v>6</v>
      </c>
      <c r="G8" s="103"/>
    </row>
    <row r="9" spans="1:9" ht="34.5" customHeight="1">
      <c r="A9" s="94"/>
      <c r="B9" s="45" t="s">
        <v>42</v>
      </c>
      <c r="C9" s="45" t="s">
        <v>22</v>
      </c>
      <c r="D9" s="45" t="s">
        <v>8</v>
      </c>
      <c r="E9" s="45" t="s">
        <v>22</v>
      </c>
      <c r="F9" s="45" t="s">
        <v>9</v>
      </c>
      <c r="G9" s="46" t="s">
        <v>22</v>
      </c>
      <c r="H9" s="12"/>
      <c r="I9" s="12"/>
    </row>
    <row r="10" spans="1:7" ht="12.75">
      <c r="A10" s="64" t="s">
        <v>50</v>
      </c>
      <c r="B10" s="65" t="s">
        <v>15</v>
      </c>
      <c r="C10" s="49">
        <v>10625</v>
      </c>
      <c r="D10" s="65" t="s">
        <v>15</v>
      </c>
      <c r="E10" s="49">
        <v>4600</v>
      </c>
      <c r="F10" s="65" t="s">
        <v>15</v>
      </c>
      <c r="G10" s="49">
        <v>11625</v>
      </c>
    </row>
    <row r="11" spans="1:7" ht="12.75">
      <c r="A11" s="66" t="s">
        <v>36</v>
      </c>
      <c r="B11" s="67" t="s">
        <v>20</v>
      </c>
      <c r="C11" s="53">
        <v>6750</v>
      </c>
      <c r="D11" s="67" t="s">
        <v>23</v>
      </c>
      <c r="E11" s="54">
        <v>3000</v>
      </c>
      <c r="F11" s="67" t="s">
        <v>25</v>
      </c>
      <c r="G11" s="54">
        <v>7250</v>
      </c>
    </row>
    <row r="12" spans="1:7" ht="12.75">
      <c r="A12" s="64" t="s">
        <v>56</v>
      </c>
      <c r="B12" s="65" t="s">
        <v>25</v>
      </c>
      <c r="C12" s="49">
        <v>6275</v>
      </c>
      <c r="D12" s="65" t="s">
        <v>20</v>
      </c>
      <c r="E12" s="49">
        <v>3600</v>
      </c>
      <c r="F12" s="65" t="s">
        <v>20</v>
      </c>
      <c r="G12" s="49">
        <v>7275</v>
      </c>
    </row>
    <row r="13" spans="1:7" ht="12.75">
      <c r="A13" s="66" t="s">
        <v>43</v>
      </c>
      <c r="B13" s="67" t="s">
        <v>23</v>
      </c>
      <c r="C13" s="53">
        <v>6100</v>
      </c>
      <c r="D13" s="67" t="s">
        <v>25</v>
      </c>
      <c r="E13" s="54">
        <v>3350</v>
      </c>
      <c r="F13" s="67" t="s">
        <v>23</v>
      </c>
      <c r="G13" s="54">
        <v>6600</v>
      </c>
    </row>
    <row r="14" spans="1:7" ht="12.75">
      <c r="A14" s="64" t="s">
        <v>24</v>
      </c>
      <c r="B14" s="65" t="s">
        <v>27</v>
      </c>
      <c r="C14" s="49">
        <v>4850</v>
      </c>
      <c r="D14" s="65" t="s">
        <v>27</v>
      </c>
      <c r="E14" s="49">
        <v>2750</v>
      </c>
      <c r="F14" s="65" t="s">
        <v>27</v>
      </c>
      <c r="G14" s="49">
        <v>5850</v>
      </c>
    </row>
    <row r="15" spans="1:7" ht="12.75">
      <c r="A15" s="66" t="s">
        <v>52</v>
      </c>
      <c r="B15" s="67" t="s">
        <v>19</v>
      </c>
      <c r="C15" s="53">
        <v>4425</v>
      </c>
      <c r="D15" s="67" t="s">
        <v>31</v>
      </c>
      <c r="E15" s="54">
        <v>250</v>
      </c>
      <c r="F15" s="67" t="s">
        <v>19</v>
      </c>
      <c r="G15" s="54">
        <v>4925</v>
      </c>
    </row>
    <row r="16" spans="1:7" ht="12.75">
      <c r="A16" s="64" t="s">
        <v>55</v>
      </c>
      <c r="B16" s="65" t="s">
        <v>21</v>
      </c>
      <c r="C16" s="49">
        <v>4025</v>
      </c>
      <c r="D16" s="65" t="s">
        <v>21</v>
      </c>
      <c r="E16" s="49">
        <v>850</v>
      </c>
      <c r="F16" s="65" t="s">
        <v>21</v>
      </c>
      <c r="G16" s="49">
        <v>4525</v>
      </c>
    </row>
    <row r="17" spans="1:7" ht="12.75">
      <c r="A17" s="66" t="s">
        <v>57</v>
      </c>
      <c r="B17" s="67" t="s">
        <v>49</v>
      </c>
      <c r="C17" s="53">
        <v>3750</v>
      </c>
      <c r="D17" s="67" t="s">
        <v>45</v>
      </c>
      <c r="E17" s="54">
        <v>750</v>
      </c>
      <c r="F17" s="67" t="s">
        <v>49</v>
      </c>
      <c r="G17" s="54">
        <v>4250</v>
      </c>
    </row>
    <row r="18" spans="1:7" ht="12.75">
      <c r="A18" s="64" t="s">
        <v>18</v>
      </c>
      <c r="B18" s="65" t="s">
        <v>45</v>
      </c>
      <c r="C18" s="49">
        <v>3600</v>
      </c>
      <c r="D18" s="65" t="s">
        <v>19</v>
      </c>
      <c r="E18" s="49">
        <v>1500</v>
      </c>
      <c r="F18" s="65" t="s">
        <v>45</v>
      </c>
      <c r="G18" s="49">
        <v>3600</v>
      </c>
    </row>
    <row r="19" spans="1:7" ht="12.75">
      <c r="A19" s="66" t="s">
        <v>51</v>
      </c>
      <c r="B19" s="67" t="s">
        <v>26</v>
      </c>
      <c r="C19" s="53">
        <v>3500</v>
      </c>
      <c r="D19" s="67" t="s">
        <v>45</v>
      </c>
      <c r="E19" s="54">
        <v>750</v>
      </c>
      <c r="F19" s="67" t="s">
        <v>26</v>
      </c>
      <c r="G19" s="54">
        <v>3500</v>
      </c>
    </row>
    <row r="20" spans="1:7" ht="12.75">
      <c r="A20" s="64" t="s">
        <v>34</v>
      </c>
      <c r="B20" s="65" t="s">
        <v>28</v>
      </c>
      <c r="C20" s="49">
        <v>3000</v>
      </c>
      <c r="D20" s="65" t="s">
        <v>35</v>
      </c>
      <c r="E20" s="49">
        <v>0</v>
      </c>
      <c r="F20" s="65" t="s">
        <v>26</v>
      </c>
      <c r="G20" s="49">
        <v>3500</v>
      </c>
    </row>
    <row r="21" spans="1:7" ht="12.75">
      <c r="A21" s="66" t="s">
        <v>53</v>
      </c>
      <c r="B21" s="67" t="s">
        <v>29</v>
      </c>
      <c r="C21" s="53">
        <v>2750</v>
      </c>
      <c r="D21" s="67" t="s">
        <v>46</v>
      </c>
      <c r="E21" s="54">
        <v>500</v>
      </c>
      <c r="F21" s="67" t="s">
        <v>29</v>
      </c>
      <c r="G21" s="54">
        <v>3250</v>
      </c>
    </row>
    <row r="22" spans="1:7" ht="12.75">
      <c r="A22" s="64" t="s">
        <v>59</v>
      </c>
      <c r="B22" s="65" t="s">
        <v>66</v>
      </c>
      <c r="C22" s="49">
        <v>1925</v>
      </c>
      <c r="D22" s="65" t="s">
        <v>45</v>
      </c>
      <c r="E22" s="49">
        <v>750</v>
      </c>
      <c r="F22" s="65" t="s">
        <v>48</v>
      </c>
      <c r="G22" s="49">
        <v>1925</v>
      </c>
    </row>
    <row r="23" spans="1:7" ht="12.75">
      <c r="A23" s="66" t="s">
        <v>58</v>
      </c>
      <c r="B23" s="67" t="s">
        <v>46</v>
      </c>
      <c r="C23" s="53">
        <v>1850</v>
      </c>
      <c r="D23" s="67" t="s">
        <v>21</v>
      </c>
      <c r="E23" s="54">
        <v>850</v>
      </c>
      <c r="F23" s="67" t="s">
        <v>66</v>
      </c>
      <c r="G23" s="54">
        <v>2350</v>
      </c>
    </row>
    <row r="24" spans="1:7" ht="12.75">
      <c r="A24" s="64" t="s">
        <v>65</v>
      </c>
      <c r="B24" s="65" t="s">
        <v>48</v>
      </c>
      <c r="C24" s="49">
        <v>1750</v>
      </c>
      <c r="D24" s="65" t="s">
        <v>46</v>
      </c>
      <c r="E24" s="49">
        <v>500</v>
      </c>
      <c r="F24" s="65" t="s">
        <v>46</v>
      </c>
      <c r="G24" s="49">
        <v>2250</v>
      </c>
    </row>
    <row r="25" spans="1:7" ht="12.75">
      <c r="A25" s="66" t="s">
        <v>63</v>
      </c>
      <c r="B25" s="67" t="s">
        <v>41</v>
      </c>
      <c r="C25" s="53">
        <v>1250</v>
      </c>
      <c r="D25" s="67" t="s">
        <v>45</v>
      </c>
      <c r="E25" s="54">
        <v>750</v>
      </c>
      <c r="F25" s="67" t="s">
        <v>41</v>
      </c>
      <c r="G25" s="54">
        <v>1750</v>
      </c>
    </row>
    <row r="26" spans="1:7" ht="12.75">
      <c r="A26" s="64" t="s">
        <v>54</v>
      </c>
      <c r="B26" s="65" t="s">
        <v>41</v>
      </c>
      <c r="C26" s="49">
        <v>1250</v>
      </c>
      <c r="D26" s="65" t="s">
        <v>45</v>
      </c>
      <c r="E26" s="49">
        <v>750</v>
      </c>
      <c r="F26" s="65" t="s">
        <v>38</v>
      </c>
      <c r="G26" s="49">
        <v>1250</v>
      </c>
    </row>
    <row r="27" spans="1:8" s="41" customFormat="1" ht="12.75">
      <c r="A27" s="66" t="s">
        <v>44</v>
      </c>
      <c r="B27" s="67" t="s">
        <v>38</v>
      </c>
      <c r="C27" s="53">
        <v>1100</v>
      </c>
      <c r="D27" s="67" t="s">
        <v>46</v>
      </c>
      <c r="E27" s="54">
        <v>500</v>
      </c>
      <c r="F27" s="67" t="s">
        <v>31</v>
      </c>
      <c r="G27" s="54">
        <v>1100</v>
      </c>
      <c r="H27" s="40"/>
    </row>
    <row r="28" spans="1:8" s="41" customFormat="1" ht="12.75">
      <c r="A28" s="64" t="s">
        <v>64</v>
      </c>
      <c r="B28" s="65" t="s">
        <v>31</v>
      </c>
      <c r="C28" s="49">
        <v>1000</v>
      </c>
      <c r="D28" s="65" t="s">
        <v>35</v>
      </c>
      <c r="E28" s="49">
        <v>0</v>
      </c>
      <c r="F28" s="65" t="s">
        <v>40</v>
      </c>
      <c r="G28" s="49">
        <v>1500</v>
      </c>
      <c r="H28" s="40"/>
    </row>
    <row r="29" spans="1:8" s="41" customFormat="1" ht="12.75">
      <c r="A29" s="66" t="s">
        <v>61</v>
      </c>
      <c r="B29" s="67" t="s">
        <v>32</v>
      </c>
      <c r="C29" s="53">
        <v>600</v>
      </c>
      <c r="D29" s="67" t="s">
        <v>35</v>
      </c>
      <c r="E29" s="54">
        <v>0</v>
      </c>
      <c r="F29" s="67" t="s">
        <v>32</v>
      </c>
      <c r="G29" s="54">
        <v>600</v>
      </c>
      <c r="H29" s="40"/>
    </row>
    <row r="30" spans="1:8" s="41" customFormat="1" ht="12.75">
      <c r="A30" s="64" t="s">
        <v>62</v>
      </c>
      <c r="B30" s="65" t="s">
        <v>32</v>
      </c>
      <c r="C30" s="49">
        <v>600</v>
      </c>
      <c r="D30" s="65" t="s">
        <v>35</v>
      </c>
      <c r="E30" s="49">
        <v>0</v>
      </c>
      <c r="F30" s="65" t="s">
        <v>32</v>
      </c>
      <c r="G30" s="49">
        <v>600</v>
      </c>
      <c r="H30" s="40"/>
    </row>
    <row r="31" spans="1:8" s="41" customFormat="1" ht="12.75">
      <c r="A31" s="66" t="s">
        <v>74</v>
      </c>
      <c r="B31" s="67" t="s">
        <v>72</v>
      </c>
      <c r="C31" s="53">
        <v>500</v>
      </c>
      <c r="D31" s="67" t="s">
        <v>46</v>
      </c>
      <c r="E31" s="54">
        <v>500</v>
      </c>
      <c r="F31" s="67" t="s">
        <v>72</v>
      </c>
      <c r="G31" s="54">
        <v>500</v>
      </c>
      <c r="H31" s="40"/>
    </row>
    <row r="32" spans="1:8" s="41" customFormat="1" ht="12.75">
      <c r="A32" s="64" t="s">
        <v>71</v>
      </c>
      <c r="B32" s="65" t="s">
        <v>72</v>
      </c>
      <c r="C32" s="49">
        <v>500</v>
      </c>
      <c r="D32" s="65" t="s">
        <v>46</v>
      </c>
      <c r="E32" s="49">
        <v>500</v>
      </c>
      <c r="F32" s="65" t="s">
        <v>72</v>
      </c>
      <c r="G32" s="49">
        <v>500</v>
      </c>
      <c r="H32" s="40"/>
    </row>
    <row r="33" spans="1:8" s="41" customFormat="1" ht="12.75">
      <c r="A33" s="83" t="s">
        <v>37</v>
      </c>
      <c r="B33" s="84" t="s">
        <v>35</v>
      </c>
      <c r="C33" s="74">
        <v>0</v>
      </c>
      <c r="D33" s="84" t="s">
        <v>35</v>
      </c>
      <c r="E33" s="85">
        <v>0</v>
      </c>
      <c r="F33" s="84" t="s">
        <v>72</v>
      </c>
      <c r="G33" s="85">
        <v>500</v>
      </c>
      <c r="H33" s="40"/>
    </row>
    <row r="34" spans="1:8" s="41" customFormat="1" ht="12.75">
      <c r="A34" s="17"/>
      <c r="B34" s="28"/>
      <c r="C34" s="29"/>
      <c r="D34" s="28"/>
      <c r="E34" s="30"/>
      <c r="F34" s="28"/>
      <c r="G34" s="30"/>
      <c r="H34" s="40"/>
    </row>
    <row r="35" spans="1:8" s="41" customFormat="1" ht="12.75">
      <c r="A35" s="22"/>
      <c r="B35" s="23"/>
      <c r="C35" s="24"/>
      <c r="D35" s="23"/>
      <c r="E35" s="24"/>
      <c r="F35" s="23"/>
      <c r="G35" s="24"/>
      <c r="H35" s="40"/>
    </row>
    <row r="36" spans="1:8" s="41" customFormat="1" ht="12.75">
      <c r="A36" s="109" t="s">
        <v>3</v>
      </c>
      <c r="B36" s="110"/>
      <c r="C36" s="110"/>
      <c r="D36" s="110"/>
      <c r="E36" s="110"/>
      <c r="F36" s="110"/>
      <c r="G36" s="111"/>
      <c r="H36" s="40"/>
    </row>
    <row r="37" spans="1:8" s="41" customFormat="1" ht="12.75">
      <c r="A37" s="93" t="s">
        <v>7</v>
      </c>
      <c r="B37" s="102" t="str">
        <f>B8</f>
        <v>Acumulado 2019</v>
      </c>
      <c r="C37" s="94"/>
      <c r="D37" s="102" t="s">
        <v>5</v>
      </c>
      <c r="E37" s="94"/>
      <c r="F37" s="102" t="s">
        <v>6</v>
      </c>
      <c r="G37" s="103"/>
      <c r="H37" s="40"/>
    </row>
    <row r="38" spans="1:8" s="41" customFormat="1" ht="25.5">
      <c r="A38" s="94"/>
      <c r="B38" s="45" t="str">
        <f>B9</f>
        <v>Ranking 2019</v>
      </c>
      <c r="C38" s="45" t="s">
        <v>22</v>
      </c>
      <c r="D38" s="45" t="s">
        <v>8</v>
      </c>
      <c r="E38" s="45" t="s">
        <v>22</v>
      </c>
      <c r="F38" s="45" t="s">
        <v>9</v>
      </c>
      <c r="G38" s="45" t="s">
        <v>22</v>
      </c>
      <c r="H38" s="40"/>
    </row>
    <row r="39" spans="1:8" s="41" customFormat="1" ht="12.75">
      <c r="A39" s="62"/>
      <c r="B39" s="57"/>
      <c r="C39" s="61"/>
      <c r="D39" s="57"/>
      <c r="E39" s="61"/>
      <c r="F39" s="57"/>
      <c r="G39" s="61"/>
      <c r="H39" s="40"/>
    </row>
    <row r="40" spans="1:8" s="41" customFormat="1" ht="12.75">
      <c r="A40" s="17"/>
      <c r="B40" s="28"/>
      <c r="C40" s="29"/>
      <c r="D40" s="28"/>
      <c r="E40" s="30"/>
      <c r="F40" s="28"/>
      <c r="G40" s="30"/>
      <c r="H40" s="40"/>
    </row>
    <row r="41" spans="1:11" s="6" customFormat="1" ht="12.75">
      <c r="A41" s="17"/>
      <c r="B41" s="28"/>
      <c r="C41" s="29"/>
      <c r="D41" s="28"/>
      <c r="E41" s="30"/>
      <c r="F41" s="28"/>
      <c r="G41" s="30"/>
      <c r="H41" s="1"/>
      <c r="I41" s="1"/>
      <c r="J41" s="1"/>
      <c r="K41" s="1"/>
    </row>
    <row r="42" spans="1:7" ht="15.75">
      <c r="A42" s="106" t="s">
        <v>2</v>
      </c>
      <c r="B42" s="107"/>
      <c r="C42" s="107"/>
      <c r="D42" s="107"/>
      <c r="E42" s="107"/>
      <c r="F42" s="107"/>
      <c r="G42" s="108"/>
    </row>
    <row r="43" spans="1:7" ht="12.75">
      <c r="A43" s="109" t="s">
        <v>1</v>
      </c>
      <c r="B43" s="110"/>
      <c r="C43" s="110"/>
      <c r="D43" s="110"/>
      <c r="E43" s="110"/>
      <c r="F43" s="110"/>
      <c r="G43" s="111"/>
    </row>
    <row r="44" spans="1:9" ht="34.5" customHeight="1">
      <c r="A44" s="93" t="s">
        <v>7</v>
      </c>
      <c r="B44" s="102" t="str">
        <f>B37</f>
        <v>Acumulado 2019</v>
      </c>
      <c r="C44" s="94"/>
      <c r="D44" s="102" t="s">
        <v>5</v>
      </c>
      <c r="E44" s="94"/>
      <c r="F44" s="102" t="s">
        <v>6</v>
      </c>
      <c r="G44" s="103"/>
      <c r="H44" s="12"/>
      <c r="I44" s="12"/>
    </row>
    <row r="45" spans="1:11" ht="25.5">
      <c r="A45" s="94"/>
      <c r="B45" s="45" t="str">
        <f>B38</f>
        <v>Ranking 2019</v>
      </c>
      <c r="C45" s="45" t="s">
        <v>22</v>
      </c>
      <c r="D45" s="45" t="s">
        <v>8</v>
      </c>
      <c r="E45" s="45" t="s">
        <v>22</v>
      </c>
      <c r="F45" s="45" t="s">
        <v>9</v>
      </c>
      <c r="G45" s="45" t="s">
        <v>22</v>
      </c>
      <c r="J45" s="12"/>
      <c r="K45" s="12"/>
    </row>
    <row r="46" spans="1:7" ht="12.75">
      <c r="A46" s="73" t="s">
        <v>50</v>
      </c>
      <c r="B46" s="48" t="s">
        <v>15</v>
      </c>
      <c r="C46" s="49">
        <v>380</v>
      </c>
      <c r="D46" s="48" t="s">
        <v>15</v>
      </c>
      <c r="E46" s="49">
        <v>80</v>
      </c>
      <c r="F46" s="48" t="s">
        <v>15</v>
      </c>
      <c r="G46" s="50">
        <v>380</v>
      </c>
    </row>
    <row r="47" spans="1:8" ht="12.75">
      <c r="A47" s="51" t="s">
        <v>56</v>
      </c>
      <c r="B47" s="52" t="s">
        <v>15</v>
      </c>
      <c r="C47" s="53">
        <v>380</v>
      </c>
      <c r="D47" s="52" t="s">
        <v>15</v>
      </c>
      <c r="E47" s="54">
        <v>80</v>
      </c>
      <c r="F47" s="52" t="s">
        <v>15</v>
      </c>
      <c r="G47" s="55">
        <v>380</v>
      </c>
      <c r="H47" s="11"/>
    </row>
    <row r="48" spans="1:8" ht="12.75">
      <c r="A48" s="73" t="s">
        <v>67</v>
      </c>
      <c r="B48" s="48" t="s">
        <v>15</v>
      </c>
      <c r="C48" s="49">
        <v>380</v>
      </c>
      <c r="D48" s="48" t="s">
        <v>15</v>
      </c>
      <c r="E48" s="49">
        <v>80</v>
      </c>
      <c r="F48" s="48" t="s">
        <v>15</v>
      </c>
      <c r="G48" s="50">
        <v>380</v>
      </c>
      <c r="H48" s="11"/>
    </row>
    <row r="49" spans="1:8" ht="12.75">
      <c r="A49" s="51" t="s">
        <v>68</v>
      </c>
      <c r="B49" s="52" t="s">
        <v>15</v>
      </c>
      <c r="C49" s="53">
        <v>380</v>
      </c>
      <c r="D49" s="52" t="s">
        <v>15</v>
      </c>
      <c r="E49" s="54">
        <v>80</v>
      </c>
      <c r="F49" s="52" t="s">
        <v>15</v>
      </c>
      <c r="G49" s="55">
        <v>380</v>
      </c>
      <c r="H49" s="11"/>
    </row>
    <row r="50" spans="1:8" ht="12.75">
      <c r="A50" s="73" t="s">
        <v>61</v>
      </c>
      <c r="B50" s="48" t="s">
        <v>15</v>
      </c>
      <c r="C50" s="49">
        <v>380</v>
      </c>
      <c r="D50" s="48" t="s">
        <v>15</v>
      </c>
      <c r="E50" s="49">
        <v>80</v>
      </c>
      <c r="F50" s="48" t="s">
        <v>15</v>
      </c>
      <c r="G50" s="50">
        <v>380</v>
      </c>
      <c r="H50" s="11"/>
    </row>
    <row r="51" spans="1:8" ht="12.75">
      <c r="A51" s="51" t="s">
        <v>47</v>
      </c>
      <c r="B51" s="52" t="s">
        <v>15</v>
      </c>
      <c r="C51" s="53">
        <v>380</v>
      </c>
      <c r="D51" s="52" t="s">
        <v>15</v>
      </c>
      <c r="E51" s="54">
        <v>80</v>
      </c>
      <c r="F51" s="52" t="s">
        <v>15</v>
      </c>
      <c r="G51" s="55">
        <v>380</v>
      </c>
      <c r="H51" s="11"/>
    </row>
    <row r="52" spans="1:8" ht="12.75">
      <c r="A52" s="73" t="s">
        <v>52</v>
      </c>
      <c r="B52" s="48" t="s">
        <v>15</v>
      </c>
      <c r="C52" s="49">
        <v>380</v>
      </c>
      <c r="D52" s="48" t="s">
        <v>15</v>
      </c>
      <c r="E52" s="49">
        <v>80</v>
      </c>
      <c r="F52" s="48" t="s">
        <v>15</v>
      </c>
      <c r="G52" s="50">
        <v>380</v>
      </c>
      <c r="H52" s="11"/>
    </row>
    <row r="53" spans="1:8" ht="12.75">
      <c r="A53" s="51" t="s">
        <v>59</v>
      </c>
      <c r="B53" s="52" t="s">
        <v>15</v>
      </c>
      <c r="C53" s="53">
        <v>380</v>
      </c>
      <c r="D53" s="52" t="s">
        <v>15</v>
      </c>
      <c r="E53" s="54">
        <v>80</v>
      </c>
      <c r="F53" s="52" t="s">
        <v>15</v>
      </c>
      <c r="G53" s="55">
        <v>380</v>
      </c>
      <c r="H53" s="11"/>
    </row>
    <row r="54" spans="1:8" ht="12.75">
      <c r="A54" s="73" t="s">
        <v>44</v>
      </c>
      <c r="B54" s="48" t="s">
        <v>15</v>
      </c>
      <c r="C54" s="49">
        <v>380</v>
      </c>
      <c r="D54" s="48" t="s">
        <v>15</v>
      </c>
      <c r="E54" s="49">
        <v>80</v>
      </c>
      <c r="F54" s="48" t="s">
        <v>15</v>
      </c>
      <c r="G54" s="50">
        <v>380</v>
      </c>
      <c r="H54" s="11"/>
    </row>
    <row r="55" spans="1:8" ht="12.75">
      <c r="A55" s="51" t="s">
        <v>36</v>
      </c>
      <c r="B55" s="52" t="s">
        <v>15</v>
      </c>
      <c r="C55" s="53">
        <v>380</v>
      </c>
      <c r="D55" s="52" t="s">
        <v>15</v>
      </c>
      <c r="E55" s="54">
        <v>80</v>
      </c>
      <c r="F55" s="52" t="s">
        <v>15</v>
      </c>
      <c r="G55" s="55">
        <v>380</v>
      </c>
      <c r="H55" s="11"/>
    </row>
    <row r="56" spans="1:8" ht="12.75">
      <c r="A56" s="73" t="s">
        <v>69</v>
      </c>
      <c r="B56" s="48" t="s">
        <v>15</v>
      </c>
      <c r="C56" s="49">
        <v>380</v>
      </c>
      <c r="D56" s="48" t="s">
        <v>15</v>
      </c>
      <c r="E56" s="49">
        <v>80</v>
      </c>
      <c r="F56" s="48" t="s">
        <v>15</v>
      </c>
      <c r="G56" s="50">
        <v>380</v>
      </c>
      <c r="H56" s="11"/>
    </row>
    <row r="57" spans="1:8" ht="12.75">
      <c r="A57" s="75" t="s">
        <v>24</v>
      </c>
      <c r="B57" s="76" t="s">
        <v>15</v>
      </c>
      <c r="C57" s="77">
        <v>380</v>
      </c>
      <c r="D57" s="76" t="s">
        <v>15</v>
      </c>
      <c r="E57" s="78">
        <v>80</v>
      </c>
      <c r="F57" s="79" t="s">
        <v>15</v>
      </c>
      <c r="G57" s="74">
        <v>380</v>
      </c>
      <c r="H57" s="11"/>
    </row>
    <row r="58" spans="1:7" ht="12.75">
      <c r="A58" s="17"/>
      <c r="B58" s="28"/>
      <c r="C58" s="29"/>
      <c r="D58" s="28"/>
      <c r="E58" s="30"/>
      <c r="F58" s="28"/>
      <c r="G58" s="30"/>
    </row>
    <row r="59" spans="1:7" ht="12.75">
      <c r="A59" s="109" t="s">
        <v>3</v>
      </c>
      <c r="B59" s="110"/>
      <c r="C59" s="110"/>
      <c r="D59" s="110"/>
      <c r="E59" s="110"/>
      <c r="F59" s="110"/>
      <c r="G59" s="111"/>
    </row>
    <row r="60" spans="1:7" ht="12.75">
      <c r="A60" s="93" t="s">
        <v>7</v>
      </c>
      <c r="B60" s="102" t="str">
        <f>B44</f>
        <v>Acumulado 2019</v>
      </c>
      <c r="C60" s="94"/>
      <c r="D60" s="102" t="s">
        <v>5</v>
      </c>
      <c r="E60" s="94"/>
      <c r="F60" s="102" t="s">
        <v>6</v>
      </c>
      <c r="G60" s="103"/>
    </row>
    <row r="61" spans="1:9" ht="34.5" customHeight="1">
      <c r="A61" s="94"/>
      <c r="B61" s="45" t="str">
        <f>B45</f>
        <v>Ranking 2019</v>
      </c>
      <c r="C61" s="45" t="s">
        <v>22</v>
      </c>
      <c r="D61" s="45" t="s">
        <v>8</v>
      </c>
      <c r="E61" s="45" t="s">
        <v>22</v>
      </c>
      <c r="F61" s="45" t="s">
        <v>9</v>
      </c>
      <c r="G61" s="45" t="s">
        <v>22</v>
      </c>
      <c r="H61" s="12"/>
      <c r="I61" s="12"/>
    </row>
    <row r="62" spans="1:11" ht="25.5" customHeight="1">
      <c r="A62" s="62" t="s">
        <v>14</v>
      </c>
      <c r="B62" s="57"/>
      <c r="C62" s="61"/>
      <c r="D62" s="57"/>
      <c r="E62" s="61"/>
      <c r="F62" s="57"/>
      <c r="G62" s="61"/>
      <c r="J62" s="12"/>
      <c r="K62" s="12"/>
    </row>
    <row r="63" spans="1:7" ht="12.75">
      <c r="A63" s="101"/>
      <c r="B63" s="101"/>
      <c r="C63" s="101"/>
      <c r="D63" s="101"/>
      <c r="E63" s="101"/>
      <c r="F63" s="101"/>
      <c r="G63" s="101"/>
    </row>
    <row r="64" spans="1:7" ht="12.75">
      <c r="A64" s="17"/>
      <c r="B64" s="17"/>
      <c r="C64" s="17"/>
      <c r="D64" s="17"/>
      <c r="E64" s="17"/>
      <c r="F64" s="17"/>
      <c r="G64" s="17"/>
    </row>
    <row r="67" spans="8:9" ht="34.5" customHeight="1">
      <c r="H67" s="12"/>
      <c r="I67" s="12"/>
    </row>
    <row r="68" spans="10:11" ht="25.5" customHeight="1">
      <c r="J68" s="12"/>
      <c r="K68" s="12"/>
    </row>
    <row r="69" ht="21.75" customHeight="1"/>
    <row r="70" ht="12.75">
      <c r="H70" s="7"/>
    </row>
  </sheetData>
  <sheetProtection/>
  <mergeCells count="24">
    <mergeCell ref="A1:G1"/>
    <mergeCell ref="A8:A9"/>
    <mergeCell ref="A36:G36"/>
    <mergeCell ref="A37:A38"/>
    <mergeCell ref="B37:C37"/>
    <mergeCell ref="D37:E37"/>
    <mergeCell ref="F37:G37"/>
    <mergeCell ref="A7:G7"/>
    <mergeCell ref="A42:G42"/>
    <mergeCell ref="A6:G6"/>
    <mergeCell ref="A44:A45"/>
    <mergeCell ref="A60:A61"/>
    <mergeCell ref="A43:G43"/>
    <mergeCell ref="A59:G59"/>
    <mergeCell ref="A63:G63"/>
    <mergeCell ref="B8:C8"/>
    <mergeCell ref="D8:E8"/>
    <mergeCell ref="F8:G8"/>
    <mergeCell ref="B44:C44"/>
    <mergeCell ref="D44:E44"/>
    <mergeCell ref="F44:G44"/>
    <mergeCell ref="B60:C60"/>
    <mergeCell ref="D60:E60"/>
    <mergeCell ref="F60:G6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76" r:id="rId1"/>
  <headerFooter alignWithMargins="0">
    <oddFooter>&amp;R&amp;"Verdana,Normal"&amp;8Página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1" width="27.140625" style="1" customWidth="1"/>
    <col min="2" max="7" width="20.7109375" style="1" customWidth="1"/>
    <col min="8" max="8" width="19.8515625" style="1" bestFit="1" customWidth="1"/>
    <col min="9" max="16384" width="9.140625" style="1" customWidth="1"/>
  </cols>
  <sheetData>
    <row r="1" spans="1:7" ht="18.75">
      <c r="A1" s="104" t="s">
        <v>16</v>
      </c>
      <c r="B1" s="105"/>
      <c r="C1" s="105"/>
      <c r="D1" s="105"/>
      <c r="E1" s="105"/>
      <c r="F1" s="105"/>
      <c r="G1" s="105"/>
    </row>
    <row r="2" spans="1:7" ht="23.25">
      <c r="A2" s="42" t="s">
        <v>17</v>
      </c>
      <c r="B2" s="37"/>
      <c r="C2" s="37"/>
      <c r="D2" s="37"/>
      <c r="E2" s="37"/>
      <c r="F2" s="37"/>
      <c r="G2" s="18"/>
    </row>
    <row r="3" spans="1:7" ht="18">
      <c r="A3" s="36"/>
      <c r="B3" s="37"/>
      <c r="C3" s="37"/>
      <c r="D3" s="37"/>
      <c r="E3" s="37"/>
      <c r="F3" s="37"/>
      <c r="G3" s="18"/>
    </row>
    <row r="4" spans="1:7" ht="18.75">
      <c r="A4" s="44" t="s">
        <v>13</v>
      </c>
      <c r="B4" s="37"/>
      <c r="C4" s="37"/>
      <c r="D4" s="37"/>
      <c r="E4" s="37"/>
      <c r="F4" s="37"/>
      <c r="G4" s="70" t="s">
        <v>75</v>
      </c>
    </row>
    <row r="5" spans="1:7" ht="18.75">
      <c r="A5" s="44"/>
      <c r="B5" s="37"/>
      <c r="C5" s="37"/>
      <c r="D5" s="37"/>
      <c r="E5" s="37"/>
      <c r="F5" s="37"/>
      <c r="G5" s="70"/>
    </row>
    <row r="6" spans="1:7" ht="15.75">
      <c r="A6" s="106" t="s">
        <v>0</v>
      </c>
      <c r="B6" s="107"/>
      <c r="C6" s="107"/>
      <c r="D6" s="107"/>
      <c r="E6" s="107"/>
      <c r="F6" s="107"/>
      <c r="G6" s="108"/>
    </row>
    <row r="7" spans="1:7" ht="12.75">
      <c r="A7" s="109" t="s">
        <v>1</v>
      </c>
      <c r="B7" s="110"/>
      <c r="C7" s="110"/>
      <c r="D7" s="110"/>
      <c r="E7" s="110"/>
      <c r="F7" s="110"/>
      <c r="G7" s="111"/>
    </row>
    <row r="8" spans="1:7" ht="12.75">
      <c r="A8" s="93" t="s">
        <v>7</v>
      </c>
      <c r="B8" s="102" t="s">
        <v>39</v>
      </c>
      <c r="C8" s="94"/>
      <c r="D8" s="102" t="s">
        <v>5</v>
      </c>
      <c r="E8" s="94"/>
      <c r="F8" s="102" t="s">
        <v>6</v>
      </c>
      <c r="G8" s="103"/>
    </row>
    <row r="9" spans="1:9" ht="34.5" customHeight="1">
      <c r="A9" s="94"/>
      <c r="B9" s="45" t="s">
        <v>42</v>
      </c>
      <c r="C9" s="45" t="s">
        <v>22</v>
      </c>
      <c r="D9" s="45" t="s">
        <v>8</v>
      </c>
      <c r="E9" s="45" t="s">
        <v>22</v>
      </c>
      <c r="F9" s="45" t="s">
        <v>9</v>
      </c>
      <c r="G9" s="45" t="s">
        <v>22</v>
      </c>
      <c r="H9" s="12"/>
      <c r="I9" s="12"/>
    </row>
    <row r="10" spans="1:8" ht="12.75">
      <c r="A10" s="64" t="s">
        <v>50</v>
      </c>
      <c r="B10" s="65" t="s">
        <v>15</v>
      </c>
      <c r="C10" s="49">
        <v>4500</v>
      </c>
      <c r="D10" s="65" t="s">
        <v>35</v>
      </c>
      <c r="E10" s="49">
        <v>0</v>
      </c>
      <c r="F10" s="65" t="s">
        <v>15</v>
      </c>
      <c r="G10" s="49">
        <v>4500</v>
      </c>
      <c r="H10" s="13"/>
    </row>
    <row r="11" spans="1:8" ht="12.75">
      <c r="A11" s="66" t="s">
        <v>53</v>
      </c>
      <c r="B11" s="67" t="s">
        <v>20</v>
      </c>
      <c r="C11" s="53">
        <v>3750</v>
      </c>
      <c r="D11" s="67" t="s">
        <v>35</v>
      </c>
      <c r="E11" s="54">
        <v>0</v>
      </c>
      <c r="F11" s="67" t="s">
        <v>20</v>
      </c>
      <c r="G11" s="54">
        <v>3750</v>
      </c>
      <c r="H11" s="13"/>
    </row>
    <row r="12" spans="1:8" ht="12.75">
      <c r="A12" s="64" t="s">
        <v>54</v>
      </c>
      <c r="B12" s="65" t="s">
        <v>20</v>
      </c>
      <c r="C12" s="49">
        <v>3750</v>
      </c>
      <c r="D12" s="65" t="s">
        <v>35</v>
      </c>
      <c r="E12" s="49">
        <v>0</v>
      </c>
      <c r="F12" s="65" t="s">
        <v>20</v>
      </c>
      <c r="G12" s="49">
        <v>3750</v>
      </c>
      <c r="H12" s="13"/>
    </row>
    <row r="13" spans="1:8" ht="12.75">
      <c r="A13" s="66" t="s">
        <v>51</v>
      </c>
      <c r="B13" s="67" t="s">
        <v>23</v>
      </c>
      <c r="C13" s="53">
        <v>3000</v>
      </c>
      <c r="D13" s="67" t="s">
        <v>35</v>
      </c>
      <c r="E13" s="54">
        <v>0</v>
      </c>
      <c r="F13" s="67" t="s">
        <v>23</v>
      </c>
      <c r="G13" s="54">
        <v>3000</v>
      </c>
      <c r="H13" s="13"/>
    </row>
    <row r="14" spans="1:8" ht="12.75">
      <c r="A14" s="64" t="s">
        <v>18</v>
      </c>
      <c r="B14" s="65" t="s">
        <v>23</v>
      </c>
      <c r="C14" s="49">
        <v>3000</v>
      </c>
      <c r="D14" s="65" t="s">
        <v>35</v>
      </c>
      <c r="E14" s="49">
        <v>0</v>
      </c>
      <c r="F14" s="65" t="s">
        <v>23</v>
      </c>
      <c r="G14" s="49">
        <v>3000</v>
      </c>
      <c r="H14" s="13"/>
    </row>
    <row r="15" spans="1:8" ht="12.75">
      <c r="A15" s="66" t="s">
        <v>36</v>
      </c>
      <c r="B15" s="67" t="s">
        <v>23</v>
      </c>
      <c r="C15" s="53">
        <v>3000</v>
      </c>
      <c r="D15" s="67" t="s">
        <v>35</v>
      </c>
      <c r="E15" s="54">
        <v>0</v>
      </c>
      <c r="F15" s="67" t="s">
        <v>23</v>
      </c>
      <c r="G15" s="54">
        <v>3000</v>
      </c>
      <c r="H15" s="13"/>
    </row>
    <row r="16" spans="1:8" ht="12.75">
      <c r="A16" s="64" t="s">
        <v>55</v>
      </c>
      <c r="B16" s="65" t="s">
        <v>21</v>
      </c>
      <c r="C16" s="49">
        <v>1500</v>
      </c>
      <c r="D16" s="65" t="s">
        <v>35</v>
      </c>
      <c r="E16" s="49">
        <v>0</v>
      </c>
      <c r="F16" s="65" t="s">
        <v>21</v>
      </c>
      <c r="G16" s="49">
        <v>1500</v>
      </c>
      <c r="H16" s="13"/>
    </row>
    <row r="17" spans="1:8" ht="12.75">
      <c r="A17" s="66" t="s">
        <v>52</v>
      </c>
      <c r="B17" s="67" t="s">
        <v>21</v>
      </c>
      <c r="C17" s="53">
        <v>1500</v>
      </c>
      <c r="D17" s="67" t="s">
        <v>35</v>
      </c>
      <c r="E17" s="54">
        <v>0</v>
      </c>
      <c r="F17" s="67" t="s">
        <v>21</v>
      </c>
      <c r="G17" s="54">
        <v>1500</v>
      </c>
      <c r="H17" s="13"/>
    </row>
    <row r="18" spans="1:8" ht="12.75">
      <c r="A18" s="64" t="s">
        <v>56</v>
      </c>
      <c r="B18" s="65" t="s">
        <v>45</v>
      </c>
      <c r="C18" s="49">
        <v>750</v>
      </c>
      <c r="D18" s="65" t="s">
        <v>35</v>
      </c>
      <c r="E18" s="49">
        <v>0</v>
      </c>
      <c r="F18" s="65" t="s">
        <v>45</v>
      </c>
      <c r="G18" s="49">
        <v>750</v>
      </c>
      <c r="H18" s="13"/>
    </row>
    <row r="19" spans="1:8" ht="12.75">
      <c r="A19" s="66" t="s">
        <v>43</v>
      </c>
      <c r="B19" s="67" t="s">
        <v>45</v>
      </c>
      <c r="C19" s="53">
        <v>750</v>
      </c>
      <c r="D19" s="67" t="s">
        <v>35</v>
      </c>
      <c r="E19" s="54">
        <v>0</v>
      </c>
      <c r="F19" s="67" t="s">
        <v>45</v>
      </c>
      <c r="G19" s="54">
        <v>750</v>
      </c>
      <c r="H19" s="13"/>
    </row>
    <row r="20" spans="1:8" s="41" customFormat="1" ht="12.75">
      <c r="A20" s="87" t="s">
        <v>60</v>
      </c>
      <c r="B20" s="88" t="s">
        <v>45</v>
      </c>
      <c r="C20" s="89">
        <v>750</v>
      </c>
      <c r="D20" s="88" t="s">
        <v>35</v>
      </c>
      <c r="E20" s="90">
        <v>0</v>
      </c>
      <c r="F20" s="91" t="s">
        <v>45</v>
      </c>
      <c r="G20" s="92">
        <v>750</v>
      </c>
      <c r="H20" s="40"/>
    </row>
    <row r="21" spans="1:8" s="2" customFormat="1" ht="12.75">
      <c r="A21" s="31"/>
      <c r="B21" s="32"/>
      <c r="C21" s="29"/>
      <c r="D21" s="32"/>
      <c r="E21" s="29"/>
      <c r="F21" s="32"/>
      <c r="G21" s="29"/>
      <c r="H21" s="13"/>
    </row>
    <row r="22" spans="1:7" ht="12.75">
      <c r="A22" s="109" t="s">
        <v>3</v>
      </c>
      <c r="B22" s="110"/>
      <c r="C22" s="110"/>
      <c r="D22" s="110"/>
      <c r="E22" s="110"/>
      <c r="F22" s="110"/>
      <c r="G22" s="111"/>
    </row>
    <row r="23" spans="1:7" ht="12.75">
      <c r="A23" s="93" t="s">
        <v>7</v>
      </c>
      <c r="B23" s="102" t="str">
        <f>B8</f>
        <v>Acumulado 2019</v>
      </c>
      <c r="C23" s="94"/>
      <c r="D23" s="102" t="s">
        <v>5</v>
      </c>
      <c r="E23" s="94"/>
      <c r="F23" s="102" t="s">
        <v>6</v>
      </c>
      <c r="G23" s="103"/>
    </row>
    <row r="24" spans="1:9" ht="34.5" customHeight="1">
      <c r="A24" s="94"/>
      <c r="B24" s="45" t="str">
        <f>B9</f>
        <v>Ranking 2019</v>
      </c>
      <c r="C24" s="45" t="s">
        <v>22</v>
      </c>
      <c r="D24" s="45" t="s">
        <v>8</v>
      </c>
      <c r="E24" s="45" t="s">
        <v>22</v>
      </c>
      <c r="F24" s="45" t="s">
        <v>9</v>
      </c>
      <c r="G24" s="45" t="s">
        <v>22</v>
      </c>
      <c r="H24" s="12"/>
      <c r="I24" s="12"/>
    </row>
    <row r="25" spans="1:7" ht="24" customHeight="1">
      <c r="A25" s="56" t="s">
        <v>14</v>
      </c>
      <c r="B25" s="57"/>
      <c r="C25" s="58"/>
      <c r="D25" s="57"/>
      <c r="E25" s="59"/>
      <c r="F25" s="60"/>
      <c r="G25" s="61"/>
    </row>
    <row r="26" spans="1:7" ht="12.75">
      <c r="A26" s="19"/>
      <c r="B26" s="20"/>
      <c r="C26" s="21"/>
      <c r="D26" s="20"/>
      <c r="E26" s="21"/>
      <c r="F26" s="20"/>
      <c r="G26" s="21"/>
    </row>
    <row r="27" spans="1:7" ht="12.75">
      <c r="A27" s="17"/>
      <c r="B27" s="30"/>
      <c r="C27" s="30"/>
      <c r="D27" s="30"/>
      <c r="E27" s="30"/>
      <c r="F27" s="30"/>
      <c r="G27" s="30"/>
    </row>
    <row r="28" spans="1:7" ht="15.75">
      <c r="A28" s="106" t="s">
        <v>2</v>
      </c>
      <c r="B28" s="107"/>
      <c r="C28" s="107"/>
      <c r="D28" s="107"/>
      <c r="E28" s="107"/>
      <c r="F28" s="107"/>
      <c r="G28" s="108"/>
    </row>
    <row r="29" spans="1:7" ht="12.75">
      <c r="A29" s="109" t="s">
        <v>1</v>
      </c>
      <c r="B29" s="110"/>
      <c r="C29" s="110"/>
      <c r="D29" s="110"/>
      <c r="E29" s="110"/>
      <c r="F29" s="110"/>
      <c r="G29" s="111"/>
    </row>
    <row r="30" spans="1:7" ht="12.75">
      <c r="A30" s="93" t="s">
        <v>7</v>
      </c>
      <c r="B30" s="102" t="str">
        <f>B23</f>
        <v>Acumulado 2019</v>
      </c>
      <c r="C30" s="94"/>
      <c r="D30" s="102" t="s">
        <v>5</v>
      </c>
      <c r="E30" s="94"/>
      <c r="F30" s="102" t="s">
        <v>6</v>
      </c>
      <c r="G30" s="103"/>
    </row>
    <row r="31" spans="1:9" ht="34.5" customHeight="1">
      <c r="A31" s="94"/>
      <c r="B31" s="45" t="str">
        <f>B24</f>
        <v>Ranking 2019</v>
      </c>
      <c r="C31" s="45" t="s">
        <v>22</v>
      </c>
      <c r="D31" s="45" t="s">
        <v>8</v>
      </c>
      <c r="E31" s="45" t="s">
        <v>22</v>
      </c>
      <c r="F31" s="45" t="s">
        <v>9</v>
      </c>
      <c r="G31" s="45" t="s">
        <v>22</v>
      </c>
      <c r="H31" s="12"/>
      <c r="I31" s="12"/>
    </row>
    <row r="32" spans="1:7" ht="12.75">
      <c r="A32" s="64" t="s">
        <v>70</v>
      </c>
      <c r="B32" s="65" t="s">
        <v>15</v>
      </c>
      <c r="C32" s="49">
        <v>548.87184</v>
      </c>
      <c r="D32" s="65" t="s">
        <v>35</v>
      </c>
      <c r="E32" s="49">
        <v>0</v>
      </c>
      <c r="F32" s="65" t="s">
        <v>15</v>
      </c>
      <c r="G32" s="49">
        <v>548.87184</v>
      </c>
    </row>
    <row r="33" spans="1:7" ht="12.75">
      <c r="A33" s="66" t="s">
        <v>52</v>
      </c>
      <c r="B33" s="67" t="s">
        <v>15</v>
      </c>
      <c r="C33" s="53">
        <v>548.87184</v>
      </c>
      <c r="D33" s="67" t="s">
        <v>35</v>
      </c>
      <c r="E33" s="54">
        <v>0</v>
      </c>
      <c r="F33" s="67" t="s">
        <v>15</v>
      </c>
      <c r="G33" s="54">
        <v>548.87184</v>
      </c>
    </row>
    <row r="34" spans="1:7" ht="12.75">
      <c r="A34" s="64" t="s">
        <v>59</v>
      </c>
      <c r="B34" s="65" t="s">
        <v>15</v>
      </c>
      <c r="C34" s="49">
        <v>548.87184</v>
      </c>
      <c r="D34" s="65" t="s">
        <v>35</v>
      </c>
      <c r="E34" s="49">
        <v>0</v>
      </c>
      <c r="F34" s="65" t="s">
        <v>15</v>
      </c>
      <c r="G34" s="49">
        <v>548.87184</v>
      </c>
    </row>
    <row r="35" spans="1:7" ht="12.75">
      <c r="A35" s="66" t="s">
        <v>62</v>
      </c>
      <c r="B35" s="67" t="s">
        <v>15</v>
      </c>
      <c r="C35" s="53">
        <v>548.87184</v>
      </c>
      <c r="D35" s="67" t="s">
        <v>35</v>
      </c>
      <c r="E35" s="54">
        <v>0</v>
      </c>
      <c r="F35" s="67" t="s">
        <v>15</v>
      </c>
      <c r="G35" s="54">
        <v>548.87184</v>
      </c>
    </row>
    <row r="36" spans="1:7" ht="12.75">
      <c r="A36" s="86" t="s">
        <v>71</v>
      </c>
      <c r="B36" s="57" t="s">
        <v>15</v>
      </c>
      <c r="C36" s="61">
        <v>548.87184</v>
      </c>
      <c r="D36" s="57" t="s">
        <v>35</v>
      </c>
      <c r="E36" s="61">
        <v>0</v>
      </c>
      <c r="F36" s="57" t="s">
        <v>15</v>
      </c>
      <c r="G36" s="61">
        <v>548.87184</v>
      </c>
    </row>
    <row r="37" spans="1:7" ht="12.75">
      <c r="A37" s="17"/>
      <c r="B37" s="17"/>
      <c r="C37" s="17"/>
      <c r="D37" s="17"/>
      <c r="E37" s="17"/>
      <c r="F37" s="17"/>
      <c r="G37" s="33"/>
    </row>
    <row r="38" spans="1:7" ht="12.75">
      <c r="A38" s="17"/>
      <c r="B38" s="17"/>
      <c r="C38" s="17"/>
      <c r="D38" s="17"/>
      <c r="E38" s="17"/>
      <c r="F38" s="17"/>
      <c r="G38" s="17"/>
    </row>
    <row r="39" spans="1:7" ht="12.75">
      <c r="A39" s="109" t="s">
        <v>3</v>
      </c>
      <c r="B39" s="110"/>
      <c r="C39" s="110"/>
      <c r="D39" s="110"/>
      <c r="E39" s="110"/>
      <c r="F39" s="110"/>
      <c r="G39" s="111"/>
    </row>
    <row r="40" spans="1:7" ht="12.75">
      <c r="A40" s="93" t="s">
        <v>7</v>
      </c>
      <c r="B40" s="102" t="str">
        <f>B30</f>
        <v>Acumulado 2019</v>
      </c>
      <c r="C40" s="94"/>
      <c r="D40" s="102" t="s">
        <v>5</v>
      </c>
      <c r="E40" s="94"/>
      <c r="F40" s="102" t="s">
        <v>6</v>
      </c>
      <c r="G40" s="103"/>
    </row>
    <row r="41" spans="1:9" ht="34.5" customHeight="1">
      <c r="A41" s="94"/>
      <c r="B41" s="45" t="str">
        <f>B31</f>
        <v>Ranking 2019</v>
      </c>
      <c r="C41" s="45" t="s">
        <v>22</v>
      </c>
      <c r="D41" s="45" t="s">
        <v>8</v>
      </c>
      <c r="E41" s="45" t="s">
        <v>22</v>
      </c>
      <c r="F41" s="45" t="s">
        <v>9</v>
      </c>
      <c r="G41" s="45" t="s">
        <v>22</v>
      </c>
      <c r="H41" s="12"/>
      <c r="I41" s="12"/>
    </row>
    <row r="42" spans="1:7" ht="24" customHeight="1">
      <c r="A42" s="56" t="s">
        <v>14</v>
      </c>
      <c r="B42" s="57"/>
      <c r="C42" s="58"/>
      <c r="D42" s="57"/>
      <c r="E42" s="59"/>
      <c r="F42" s="60"/>
      <c r="G42" s="61"/>
    </row>
    <row r="43" spans="1:7" ht="12.75">
      <c r="A43" s="19"/>
      <c r="B43" s="20"/>
      <c r="C43" s="21"/>
      <c r="D43" s="20"/>
      <c r="E43" s="21"/>
      <c r="F43" s="20"/>
      <c r="G43" s="21"/>
    </row>
    <row r="44" spans="1:7" ht="8.25" customHeight="1">
      <c r="A44" s="19"/>
      <c r="B44" s="20"/>
      <c r="C44" s="21"/>
      <c r="D44" s="20"/>
      <c r="E44" s="21"/>
      <c r="F44" s="20"/>
      <c r="G44" s="21"/>
    </row>
    <row r="45" spans="1:7" ht="8.25" customHeight="1">
      <c r="A45" s="3"/>
      <c r="B45" s="4"/>
      <c r="C45" s="5"/>
      <c r="D45" s="4"/>
      <c r="E45" s="5"/>
      <c r="F45" s="4"/>
      <c r="G45" s="5"/>
    </row>
  </sheetData>
  <sheetProtection/>
  <mergeCells count="23">
    <mergeCell ref="A1:G1"/>
    <mergeCell ref="A8:A9"/>
    <mergeCell ref="A30:A31"/>
    <mergeCell ref="A40:A41"/>
    <mergeCell ref="A29:G29"/>
    <mergeCell ref="A39:G39"/>
    <mergeCell ref="A23:A24"/>
    <mergeCell ref="A22:G22"/>
    <mergeCell ref="A7:G7"/>
    <mergeCell ref="A28:G28"/>
    <mergeCell ref="A6:G6"/>
    <mergeCell ref="B8:C8"/>
    <mergeCell ref="D8:E8"/>
    <mergeCell ref="F8:G8"/>
    <mergeCell ref="B23:C23"/>
    <mergeCell ref="D23:E23"/>
    <mergeCell ref="F23:G23"/>
    <mergeCell ref="D30:E30"/>
    <mergeCell ref="F30:G30"/>
    <mergeCell ref="B40:C40"/>
    <mergeCell ref="D40:E40"/>
    <mergeCell ref="F40:G40"/>
    <mergeCell ref="B30:C3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Footer>&amp;R&amp;"Verdana,Normal"&amp;8Página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</dc:creator>
  <cp:keywords/>
  <dc:description/>
  <cp:lastModifiedBy>Thiago Yamasaki Kawase</cp:lastModifiedBy>
  <cp:lastPrinted>2014-08-20T21:11:52Z</cp:lastPrinted>
  <dcterms:created xsi:type="dcterms:W3CDTF">2002-05-15T21:03:30Z</dcterms:created>
  <dcterms:modified xsi:type="dcterms:W3CDTF">2019-10-18T15:05:07Z</dcterms:modified>
  <cp:category/>
  <cp:version/>
  <cp:contentType/>
  <cp:contentStatus/>
</cp:coreProperties>
</file>