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ose.farias\Desktop\"/>
    </mc:Choice>
  </mc:AlternateContent>
  <workbookProtection workbookAlgorithmName="SHA-512" workbookHashValue="jn0ujzqTeyDQxJ2VV6I4UuF5wqXk2BM6aYRPLYQZZcMEdkMBlmyLZhgeXiKz5YqZV2NKZs3P8NrRA9NjwiyAWg==" workbookSaltValue="vgropqHPnclOyzJTE56ZlA==" workbookSpinCount="100000" lockStructure="1"/>
  <bookViews>
    <workbookView xWindow="0" yWindow="585" windowWidth="7395" windowHeight="3840" tabRatio="803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  <sheet name="Dados" sheetId="5" state="hidden" r:id="rId5"/>
    <sheet name="Variação do Indice" sheetId="6" state="hidden" r:id="rId6"/>
  </sheets>
  <externalReferences>
    <externalReference r:id="rId7"/>
  </externalReferences>
  <definedNames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'!$A$1:$F$152</definedName>
    <definedName name="_xlnm.Print_Area" localSheetId="2">'Pesos dos Gestores '!$A$1:$E$61</definedName>
    <definedName name="_xlnm.Print_Area" localSheetId="0">'Retorno e Características'!$A$1:$M$75</definedName>
    <definedName name="_xlnm.Print_Area" localSheetId="1">'Turn Over e Tipos ANBIMA '!$A$1:$J$74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'!$A$1:$F$152</definedName>
    <definedName name="Z_471BA7C4_7631_4B56_8AB7_2E95F3B2FE79_.wvu.PrintArea" localSheetId="2" hidden="1">'Pesos dos Gestores 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 '!$A$1:$J$74</definedName>
    <definedName name="Z_80655E70_A378_44A4_9D1A_F68A580DCC41_.wvu.PrintArea" localSheetId="3" hidden="1">'Carteira Teórica '!$A$1:$F$152</definedName>
    <definedName name="Z_80655E70_A378_44A4_9D1A_F68A580DCC41_.wvu.PrintArea" localSheetId="2" hidden="1">'Pesos dos Gestores 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 '!$A$1:$J$74</definedName>
  </definedNames>
  <calcPr calcId="152511"/>
  <customWorkbookViews>
    <customWorkbookView name="Juan Baptista da Silva - Modo de exibição pessoal" guid="{80655E70-A378-44A4-9D1A-F68A580DCC41}" mergeInterval="0" personalView="1" maximized="1" windowWidth="1276" windowHeight="799" activeSheetId="1"/>
    <customWorkbookView name="Marcelo Kucuruza Mehl - Modo de exibição pessoal" guid="{471BA7C4-7631-4B56-8AB7-2E95F3B2FE79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H38" i="5" l="1"/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</calcChain>
</file>

<file path=xl/sharedStrings.xml><?xml version="1.0" encoding="utf-8"?>
<sst xmlns="http://schemas.openxmlformats.org/spreadsheetml/2006/main" count="677" uniqueCount="461">
  <si>
    <t>MAUÁ MACRO FUNDO DE INVESTIMENTO EM COTAS DE FUNDOS DE INVESTIMENTO MULTIMERCADO</t>
  </si>
  <si>
    <t>SAFRA CURRENCY HEDGE 30 - FUNDO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</si>
  <si>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</si>
  <si>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</si>
  <si>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</si>
  <si>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</si>
  <si>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GAP GESTORA DE RECURSOS LTDA</t>
  </si>
  <si>
    <t>09.289.134/0001-49</t>
  </si>
  <si>
    <t>09.143.318/0001-04</t>
  </si>
  <si>
    <t>Número de  fundos</t>
  </si>
  <si>
    <t>GAVEA INVESTIMENTOS LTDA</t>
  </si>
  <si>
    <t>KAPITALO</t>
  </si>
  <si>
    <t>08.817.499/0001-36</t>
  </si>
  <si>
    <t>NIRVANA FUNDO DE INVESTIMENTO EM COTAS DE FUNDOS DE INVESTIMENTO MULTIMERCADO</t>
  </si>
  <si>
    <t>BTG PACTUAL</t>
  </si>
  <si>
    <t>ITAU UNIBANCO SA</t>
  </si>
  <si>
    <t>JGP LTDA</t>
  </si>
  <si>
    <t>VENTOR INVESTIMENTOS</t>
  </si>
  <si>
    <t>KONDOR INVEST</t>
  </si>
  <si>
    <t>BNP PARIBAS</t>
  </si>
  <si>
    <t>OCEANA INVESTIMENTOS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</si>
  <si>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</si>
  <si>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</si>
  <si>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</si>
  <si>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</si>
  <si>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</si>
  <si>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</si>
  <si>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</si>
  <si>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</si>
  <si>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</si>
  <si>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</si>
  <si>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</si>
  <si>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</si>
  <si>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</si>
  <si>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</si>
  <si>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</si>
  <si>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10.243.382/0001-38</t>
  </si>
  <si>
    <t>04.874.564/0001-04</t>
  </si>
  <si>
    <t>08.823.534/0001-20</t>
  </si>
  <si>
    <t>BNP PARIBAS LONG AND SHORT FUNDO DE INVESTIMENTO MULTIMERCADO</t>
  </si>
  <si>
    <t>11.616.403/0001-86</t>
  </si>
  <si>
    <t>07.158.060/0001-86</t>
  </si>
  <si>
    <t>03.074.954/0001-37</t>
  </si>
  <si>
    <t>07.455.788/0001-70</t>
  </si>
  <si>
    <t>01.221.890/0001-24</t>
  </si>
  <si>
    <t>CSHG VERDE FUNDO DE INVESTIMENTO EM COTAS DE FUNDO DE INVESTIMENTO MULTIMERCADO</t>
  </si>
  <si>
    <t>03.804.917/0001-37</t>
  </si>
  <si>
    <t>GAP MULTIPORTFOLIO FUNDO DE INVESTIMENTO MULTIMERCADO</t>
  </si>
  <si>
    <t>05.529.785/0001-08</t>
  </si>
  <si>
    <t>08.893.082/0001-52</t>
  </si>
  <si>
    <t>07.658.922/0001-30</t>
  </si>
  <si>
    <t>ITAÚ HEDGE MULTIMERCADO - FUNDO DE INVESTIMENTO</t>
  </si>
  <si>
    <t>05.903.038/0001-98</t>
  </si>
  <si>
    <t>05.448.587/0001-10</t>
  </si>
  <si>
    <t>OPPORTUNITY TOTAL FUNDO DE INVESTIMENTO EM COTAS DE FUNDOS DE INVESTIMENTO MULTIMERCADO</t>
  </si>
  <si>
    <t>07.742.423/0001-26</t>
  </si>
  <si>
    <t>Nome Gestor</t>
  </si>
  <si>
    <t>Part. 
Relativa (%)</t>
  </si>
  <si>
    <t>FI / FIC FI</t>
  </si>
  <si>
    <t>13.429.264/0001-07</t>
  </si>
  <si>
    <t>KONDOR LX FUNDO DE INVESTIMENTO EM QUOTAS DE FUNDOS DE INVESTIMENTO MULTIMERCADO</t>
  </si>
  <si>
    <t>11.960.233/0001-52</t>
  </si>
  <si>
    <t>XP GESTAO DE RECURSOS</t>
  </si>
  <si>
    <t>PAINEIRAS HEDGE FUNDO DE INVESTIMENTO EM COTAS DE FUNDOS DE INVESTIMENTO MULTIMERCADO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</si>
  <si>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</si>
  <si>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</si>
  <si>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</si>
  <si>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</si>
  <si>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</si>
  <si>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</si>
  <si>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</si>
  <si>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PACIFICO GESTAO DE RECURSOS LTDA</t>
  </si>
  <si>
    <t>APEX CAPITAL LTDA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</si>
  <si>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</si>
  <si>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</si>
  <si>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</si>
  <si>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</si>
  <si>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</si>
  <si>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GÁVEA MACRO FUNDO DE INVESTIMENTO EM COTAS DE FUNDOS DE INVESTIMENTO MULTIMERCADO</t>
  </si>
  <si>
    <t>15.212.344/0001-31</t>
  </si>
  <si>
    <t>WHISTLER FUNDO DE INVESTIMENTO EM COTAS DE FUNDOS DE INVESTIMENTO MULTIMERCADO</t>
  </si>
  <si>
    <t>11.904.071/0001-35</t>
  </si>
  <si>
    <t>BRASIL PLURAL GESTAO DE RECURSOS LTDA</t>
  </si>
  <si>
    <t>FIC FI</t>
  </si>
  <si>
    <t>FI</t>
  </si>
  <si>
    <t>SPX</t>
  </si>
  <si>
    <t>15.182.407/0001-54</t>
  </si>
  <si>
    <t>12.430.199/0001-77</t>
  </si>
  <si>
    <t>APEX EQUITY HEDGE STR FUNDO DE INVESTIMENTO MULTIMERCADO</t>
  </si>
  <si>
    <t>15.912.753/0001-40</t>
  </si>
  <si>
    <t>15.603.942/0001-31</t>
  </si>
  <si>
    <t>15.578.417/0001-03</t>
  </si>
  <si>
    <t>IBIUNA HEDGE STR FUNDO DE INVESTIMENTO EM COTAS DE FUNDOS DE INVESTIMENTO MULTIMERCADO</t>
  </si>
  <si>
    <t>J SAFRA ASSET MANAGEMENT</t>
  </si>
  <si>
    <t>ABSOLUTE</t>
  </si>
  <si>
    <t>15.799.713/0001-34</t>
  </si>
  <si>
    <t>IBIUNA HEDGE STH FUNDO DE INVESTIMENTO EM COTAS DE FUNDOS DE INVESTIMENTO MULTIMERCADO</t>
  </si>
  <si>
    <t>13.812.165/0001-00</t>
  </si>
  <si>
    <t>JGP STRATEGY FUNDO DE INVESTIMENTO EM COTAS DE FUNDOS DE INVESTIMENTO MULTIMERCADO</t>
  </si>
  <si>
    <t>17.137.326/0001-68</t>
  </si>
  <si>
    <t>IBIUNA HEDGE STHG FUNDO DE INVESTIMENTO EM COTAS DE FUNDOS DE INVESTIMENTO MULTIMERCADO</t>
  </si>
  <si>
    <t>BRASIL PLURAL INSTITUCIONAL FUNDO DE INVESTIMENTO EM COTAS DE FUNDOS DE INVESTIMENTO MULTIMERCADO II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</si>
  <si>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</si>
  <si>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</si>
  <si>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</si>
  <si>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</si>
  <si>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</si>
  <si>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SAFRA HIGH YIELD FUNDO DE INVESTIMENTO MULTIMERCADO</t>
  </si>
  <si>
    <t>18.860.180/0001-47</t>
  </si>
  <si>
    <t>18.860.059/0001-15</t>
  </si>
  <si>
    <t>04.806.420/0001-10</t>
  </si>
  <si>
    <t>03.536.908/0001-02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</si>
  <si>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</si>
  <si>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</si>
  <si>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</si>
  <si>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</si>
  <si>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18.908.578/0001-06</t>
  </si>
  <si>
    <t>ITAÚ HEDGE PLUS VÉRTICE MULTIMERCADO FUNDO DE INVESTIMENTO EM COTAS DE FUNDOS DE INVESTIMENTO</t>
  </si>
  <si>
    <t>GARDE ASSET MANAGEMENT</t>
  </si>
  <si>
    <t>18.772.290/0001-57</t>
  </si>
  <si>
    <t>SOLANA LONG AND SHORT FUNDO DE INVESTIMENTO EM COTAS DE FUNDOS DE INVESTIMENTO MULTIMERCADO</t>
  </si>
  <si>
    <t>VERDE ASSET MANAGEMENT S.A.</t>
  </si>
  <si>
    <t>SOLANA GESTORA DE RECURSOS LTDA</t>
  </si>
  <si>
    <t>BANCO SANTANDER (BRASIL) SA</t>
  </si>
  <si>
    <t>ABSOLUTE VERTEX CSHG FUNDO DE INVESTIMENTO EM COTAS DE FUNDO DE INVESTIMENTO MULTIMERCADO</t>
  </si>
  <si>
    <t>XP LONG SHORT FUNDO DE INVESTIMENTO EM COTAS DE FUNDOS DE INVESTIMENTO MULTIMERCADO</t>
  </si>
  <si>
    <t>20.216.106/0001-34</t>
  </si>
  <si>
    <t>CSHG GAUSS FUNDO DE INVESTIMENTO EM COTAS DE FUNDO DE INVESTIMENTO MULTIMERCADO</t>
  </si>
  <si>
    <t>CREDIT SUISSE</t>
  </si>
  <si>
    <t>VERDE 90 DISTRIBUIDORES FUNDO DE INVESTIMENTO EM COTAS DE FUNDO DE INVESTIMENTO MULTIMERCADO</t>
  </si>
  <si>
    <t>17.158.462/0001-34</t>
  </si>
  <si>
    <t>JGP STRATEGY FUNDO DE INVESTIMENTO EM COTAS DE FUNDOS DE INVESTIMENTO MULTIMERCADO - FEEDER II</t>
  </si>
  <si>
    <t>00.947.958/0001-94</t>
  </si>
  <si>
    <t>OPPORTUNITY MARKET FUNDO DE INVESTIMENTO EM COTAS DE FUNDOS DE INVESTIMENTO MULTIMERCADO</t>
  </si>
  <si>
    <t>19.941.738/0001-81</t>
  </si>
  <si>
    <t>VINTAGE MACRO FUNDO DE INVESTIMENTO EM COTAS DE FUNDOS DE INVESTIMENTO MULTIMERCADO</t>
  </si>
  <si>
    <t>20.226.388/0001-50</t>
  </si>
  <si>
    <t>VINTAGE MACRO II FUNDO DE INVESTIMENTO EM COTAS DE FUNDOS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</si>
  <si>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</si>
  <si>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</si>
  <si>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</si>
  <si>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</si>
  <si>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</si>
  <si>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CREDIT SUISSE HEDGING-GRIFFO COR VAL S.A</t>
  </si>
  <si>
    <t>VINTAGE INVESTIMENTOS LTDA</t>
  </si>
  <si>
    <t>18.480.735/0001-25</t>
  </si>
  <si>
    <t>09.441.308/0001-47</t>
  </si>
  <si>
    <t>KADIMA II FIC FI MULTIMERCADO</t>
  </si>
  <si>
    <t>11.714.716/0001-77</t>
  </si>
  <si>
    <t>SANTANDER FIC FI MACRO MULTIMERCADO</t>
  </si>
  <si>
    <t>19.657.463/0001-59</t>
  </si>
  <si>
    <t>XP DEBENTURES INCENTIVADAS CRÉDITO PRIVADO FI EM COTAS DE FUNDOS DE INVESTIMENTO MULTIMERCADO</t>
  </si>
  <si>
    <t>13.001.211/0001-90</t>
  </si>
  <si>
    <t>21.144.577/0001-47</t>
  </si>
  <si>
    <t>SAFRA KEPLER FUNDO DE INVESTIMENTO MULTIMERCADO</t>
  </si>
  <si>
    <t>CANVAS CAPITAL S.A</t>
  </si>
  <si>
    <t>CLARITAS</t>
  </si>
  <si>
    <t>KADIMA ASSET MANAGEMENT</t>
  </si>
  <si>
    <t>06.170.624/0001-33</t>
  </si>
  <si>
    <t>ITAÚ EQUITY HEDGE MULTIMERCADO - FUNDO DE INVESTIMENTO EM COTAS DE FUNDOS DE INVESTIMENTO</t>
  </si>
  <si>
    <t>08.771.538/0001-01</t>
  </si>
  <si>
    <t>NEO MULTI ESTRATÉGIA 30 FEEDER FUNDO DE INVESTIMENTO EM COTAS DE FUNDOS DE INVESTIMENTO MULTIMERCADO</t>
  </si>
  <si>
    <t>17.677.454/0001-02</t>
  </si>
  <si>
    <t>OCEANA STR FIC FIM</t>
  </si>
  <si>
    <t>19.211.696/0001-23</t>
  </si>
  <si>
    <t>18.298.411/0001-70</t>
  </si>
  <si>
    <t>TI KAPITALO ZETA FUNDO DE INVESTIMENTO EM COTAS DE FUNDOS DE INVESTIMENTO MULTIMERCADO</t>
  </si>
  <si>
    <t>CSHG VERDE AM STAR FUNDO DE INVESTIMENTO EM COTAS DE FUNDO DE INVESTIMENTO MULTIMERCADO</t>
  </si>
  <si>
    <t>ALASKA RANGE FUNDO DE INVESTIMENTO MULTIMERCADO</t>
  </si>
  <si>
    <t>NEO GESTÃO DE RECURSOS</t>
  </si>
  <si>
    <t>RPS CAPITAL ADM DE RECURSOS LTDA</t>
  </si>
  <si>
    <t>20.270.180/0001-39</t>
  </si>
  <si>
    <t>KAPITALO ZETA A FUNDO DE INVESTIMENTO EM COTAS DE FUNDOS DE INVESTIMENTO MULTIMERCADO</t>
  </si>
  <si>
    <t>14.146.726/0001-41</t>
  </si>
  <si>
    <t>MODAL TACTICAL FUNDO DE INVESTIMENTO EM COTAS DE FUNDOS DE INVESTIMENTO MULTIMERCADO</t>
  </si>
  <si>
    <t>21.956.674/0001-34</t>
  </si>
  <si>
    <t>VERDE AM HORIZONTE FEEDER FI EM COTAS DE FI MULTIMERCADO CRÉDITO PRIVADO - INVESTIMENTO NO EXTERIOR</t>
  </si>
  <si>
    <t>19.366.052/0001-04</t>
  </si>
  <si>
    <t>GAP LONG SHORT 2X FUNDO DE INVESTIMENTO MULTIMERCADO</t>
  </si>
  <si>
    <t>MIRAE ASSET MULTIMERCADO MACRO STRATEGY FUNDO DE INVESTIMENTO</t>
  </si>
  <si>
    <t>CANVAS ENDURO II FUNDO DE INVESTIMENTO EM COTAS DE FUNDOS DE INVESTIMENTO MULTIMERCADO</t>
  </si>
  <si>
    <t>CSHG VERDE AM CARTEIRA ADMINISTRADA - REAL FUNDO DE INVESTIMENTO EM COTAS DE FI MULTIMERCADO</t>
  </si>
  <si>
    <t>GÁVEA MACRO II FUNDO DE INVESTIMENTO EM COTAS DE FUNDOS DE INVESTIMENTO MULTIMERCADO</t>
  </si>
  <si>
    <t>MODAL</t>
  </si>
  <si>
    <t>21.470.989/0001-77</t>
  </si>
  <si>
    <t>ABSOLUTE VERTEX FUNDO DE INVESTIMENTO EM COTAS DE FUNDOS DE INVESTIMENTO MULTIMERCADO</t>
  </si>
  <si>
    <t>11.357.776/0001-80</t>
  </si>
  <si>
    <t>ARX ESPECIAL FUNDO DE INVESTIMENTO EM COTAS DE FUNDOS DE INVESTIMENTO MULTIMERCADO</t>
  </si>
  <si>
    <t>06.041.290/0001-06</t>
  </si>
  <si>
    <t>ARX EXTRA FUNDO DE INVESTIMENTO EM COTAS DE FUNDOS DE INVESTIMENTO MULTIMERCADO</t>
  </si>
  <si>
    <t>06.871.308/0001-99</t>
  </si>
  <si>
    <t>CSHG TOP 30 FUNDO DE INVESTIMENTO EM COTAS DE FUNDOS DE INVESTIMENTO MULTIMERCADO</t>
  </si>
  <si>
    <t>00.826.903/0001-26</t>
  </si>
  <si>
    <t>CSHG TOP FUNDO DE INVESTIMENTO EM COTAS DE FUNDOS DE INVESTIMENTO MULTIMERCADO</t>
  </si>
  <si>
    <t>00.400.490/0001-13</t>
  </si>
  <si>
    <t>05.344.620/0001-61</t>
  </si>
  <si>
    <t>SANTANDER FIC FI TOTAL II MULTIMERCADO</t>
  </si>
  <si>
    <t>18.993.924/0001-00</t>
  </si>
  <si>
    <t>XP LONG BIASED FUNDO DE INVESTIMENTO EM COTAS DE FUNDOS DE INVESTIMENTO MULTIMERCADO</t>
  </si>
  <si>
    <t>09.141.867/0001-31</t>
  </si>
  <si>
    <t>FIDES ABSOLUTO FUNDO DE INVESTIMENTO MULTIMERCADO</t>
  </si>
  <si>
    <t>21.624.757/0001-26</t>
  </si>
  <si>
    <t>KINEA CHRONOS FUNDO DE INVESTIMENTO MULTIMERCADO</t>
  </si>
  <si>
    <t>FIDES ASSET</t>
  </si>
  <si>
    <t>KINEA INVESTIMENTO LTDA</t>
  </si>
  <si>
    <t>4º Trim.16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</si>
  <si>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</si>
  <si>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</si>
  <si>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1º Trim.17</t>
  </si>
  <si>
    <t>04.455.632/0001-09</t>
  </si>
  <si>
    <t>AZ QUEST MULTI FUNDO DE INVESTIMENTO EM COTAS DE FUNDOS DE INVESTIMENTO MULTIMERCADO</t>
  </si>
  <si>
    <t>18.623.722/0001-68</t>
  </si>
  <si>
    <t>CA INDOSUEZ INFRAESTRUTURA INCENTIVADO CRÉDITO PRIVADO FIC FI MULTIMERCADO</t>
  </si>
  <si>
    <t>14.806.166/0001-04</t>
  </si>
  <si>
    <t>FLAG FUNDO DE INVESTIMENTO EM COTAS DE FUNDOS DE INVESTIMENTO MULTIMERCADO</t>
  </si>
  <si>
    <t>19.203.036/0001-09</t>
  </si>
  <si>
    <t>GRDP FUNDO DE INVESTIMENTO EM COTAS DE FUNDOS DE INVESTIMENTO MULTIMERCADO</t>
  </si>
  <si>
    <t>17.419.592/0001-83</t>
  </si>
  <si>
    <t>ITAÚ HEDGE PLUS MULTIMERCADO FUNDO DE INVESTIMENTO EM COTAS DE FUNDOS DE INVESTIMENTO</t>
  </si>
  <si>
    <t>08.929.653/0001-61</t>
  </si>
  <si>
    <t>MAUÁ ABSOLUTO FUNDO DE INVESTIMENTO EM COTAS DE FUNDOS DE INVESTIMENTO MULTIMERCADO</t>
  </si>
  <si>
    <t>15.656.344/0001-20</t>
  </si>
  <si>
    <t>OCEANA O30 FUNDO DE INVESTIMENTO EM COTAS DE FUNDOS DE INVESTIMENTO MULTIMERCADO</t>
  </si>
  <si>
    <t>20.065.220/0001-00</t>
  </si>
  <si>
    <t>23.682.530/0001-62</t>
  </si>
  <si>
    <t>SANTANDER FIC FI MULTISTRATEGY MULTIMERCADO</t>
  </si>
  <si>
    <t>05.563.613/0001-50</t>
  </si>
  <si>
    <t>19.941.902/0001-50</t>
  </si>
  <si>
    <t>VINTAGE MACRO III FUNDO DE INVESTIMENTO EM COTAS DE FUNDOS DE INVESTIMENTO MULTIMERCADO</t>
  </si>
  <si>
    <t>21.827.663/0001-54</t>
  </si>
  <si>
    <t>XP LONG SHORT 60 FUNDO DE INVESTIMENTO EM COTAS DE FUNDOS DE INVESTIMENTO MULTIMERCADO</t>
  </si>
  <si>
    <t>12.475.061/0001-94</t>
  </si>
  <si>
    <t>BOZANO QUANT FUNDO DE INVESTIMENTO MULTIMERCADO</t>
  </si>
  <si>
    <t>20.077.711/0001-71</t>
  </si>
  <si>
    <t>QUANTITAS FUNDO DE INVESTIMENTO MULTIMERCADO ARBITRAGEM LONGO PRAZO</t>
  </si>
  <si>
    <t>13.396.703/0001-22</t>
  </si>
  <si>
    <t>VINCI VALOREM FUNDO DE INVESTIMENTO MULTIMERCADO</t>
  </si>
  <si>
    <t>IBIUNA GESTAO DE RECURSOS LTDA</t>
  </si>
  <si>
    <t>BNY MELLON SERVICOS FINANCEIROS DTVM SA</t>
  </si>
  <si>
    <t>BOZANO INVESTIMENTOS LTDA.</t>
  </si>
  <si>
    <t>OPPORTUNITY ASSET ADM</t>
  </si>
  <si>
    <t>IPANEMA</t>
  </si>
  <si>
    <t>FLAG ASSET MANAGEMENT GESTORA DE REC</t>
  </si>
  <si>
    <t>QUANTITAS ASSET MANAGEMENT</t>
  </si>
  <si>
    <t>VINCI GESTORA DE RECURSOS LTDA</t>
  </si>
  <si>
    <t>CA INDOSUEZ WEALTH (BRAZIL) S.A. DTVM</t>
  </si>
  <si>
    <t>CANVAS ENDURO 30 CSHG FUNDO DE INVESTIMENTO EM COTAS DE FUNDO DE INVESTIMENTO MULTIMERCADO</t>
  </si>
  <si>
    <t>JGP EQUITY EXPLORER FUNDO DE INVESTIMENTO EM COTAS DE FUNDOS DE INVESTIMENTO MULTIMERCADO</t>
  </si>
  <si>
    <t>2º Trim.17</t>
  </si>
  <si>
    <t>09.412.687/0001-47</t>
  </si>
  <si>
    <t>CAPITÂNIA MULTI CRÉDITO PRIVADO FIC FI MULTIMERCADO</t>
  </si>
  <si>
    <t>05.109.839/0001-86</t>
  </si>
  <si>
    <t>CLARITAS LONG SHORT FUNDO DE INVESTIMENTO EM COTAS DE FUNDOS DE INVESTIMENTO MULTIMERCADO</t>
  </si>
  <si>
    <t>23.686.459/0001-96</t>
  </si>
  <si>
    <t>GARDE DARTAGNAN BNY FUNDO DE INVESTIMENTO EM COTAS DE FUNDOS DE INVESTIMENTO MULTIMERCADO</t>
  </si>
  <si>
    <t>11.714.770/0001-12</t>
  </si>
  <si>
    <t>SANTANDER FUNDO DE INVESTIMENTO EM COTAS DE FUNDOS DE INVESTIMENTO DIVERSIFICAÇÃO MULTIMERCADO</t>
  </si>
  <si>
    <t>09.625.871/0001-75</t>
  </si>
  <si>
    <t>CORINGA FUNDO DE INVESTIMENTO MULTIMERCADO CRÉDITO PRIVADO</t>
  </si>
  <si>
    <t>23.922.063/0001-09</t>
  </si>
  <si>
    <t>XP MACRO FUNDO DE INVESTIMENTO MULTIMERCADO</t>
  </si>
  <si>
    <t>Multimercados Dinâmico</t>
  </si>
  <si>
    <t>Multimercados Estrat. Específica</t>
  </si>
  <si>
    <t>Multimercados Invest. no Exterior</t>
  </si>
  <si>
    <t>BRASIL PLURAL EQUITY HEDGE 30 FUNDO DE INVESTIMENTO EM COTAS DE FUNDOS DE INVESTIMENTO MULTIMERCADO</t>
  </si>
  <si>
    <t>SANTANDER FIC FI MULTIESTRATEGIA MULTIMERCADO</t>
  </si>
  <si>
    <t>MIRAE ASSET WEALTH MANAGEMENT (BRAZIL)</t>
  </si>
  <si>
    <t>CAPITANIA</t>
  </si>
  <si>
    <t>3º Trim.17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</si>
  <si>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</si>
  <si>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</si>
  <si>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</si>
  <si>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</si>
  <si>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</si>
  <si>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</si>
  <si>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</si>
  <si>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</si>
  <si>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24.572.582/0001-49</t>
  </si>
  <si>
    <t>VINCI ATLAS FUNDO DE INVESTIMENTO EM COTAS DE FUNDOS DE INVESTIMENTO MULTIMERCADO</t>
  </si>
  <si>
    <t>19.959.703/0001-70</t>
  </si>
  <si>
    <t>VINTAGE MACRO VI FUNDO DE INVESTIMENTO EM COTAS DE FUNDOS DE INVESTIMENTO MULTIMERCADO</t>
  </si>
  <si>
    <t>23.686.321/0001-97</t>
  </si>
  <si>
    <t>25.108.905/0001-00</t>
  </si>
  <si>
    <t>BNP PARIBAS DEBÊNTURES INCENTIVADAS DE INFRAESTRUTURA FI MULTIMERCADO CRÉDITO PRIVADO</t>
  </si>
  <si>
    <t>05.871.539/0001-30</t>
  </si>
  <si>
    <t>BNP PARIBAS YIELD CLASSIQUE FUNDO DE INVESTIMENTO MULTIMERCADO LONGO PRAZO</t>
  </si>
  <si>
    <t>21.983.022/0001-99</t>
  </si>
  <si>
    <t>FUNDO DE INVESTIMENTO ETHICA MACRO MULTIMERCADO</t>
  </si>
  <si>
    <t>Multimercados Juros e Moedas</t>
  </si>
  <si>
    <t>ADAMCAPITAL GESTAO DE RECURSOS</t>
  </si>
  <si>
    <t>AZ QUEST INVESTIMENTOS</t>
  </si>
  <si>
    <t>ETHICA ASSET MANAGEMENT</t>
  </si>
  <si>
    <t>ALASKA INVESTIMENTOS</t>
  </si>
  <si>
    <t>BTG PACTUAL DISCOVERY FUNDO DE INVESTIMENTO MULTIMERCADO</t>
  </si>
  <si>
    <t>KONDOR LONG SHORT FUNDO DE INVESTIMENTO MULTIMERCADO</t>
  </si>
  <si>
    <t>PORTO SEGURO MACRO FUNDO DE INVESTIMENTO EM COTAS DE FUNDOS DE INVESTIMENTO MULTIMERCADO</t>
  </si>
  <si>
    <t>4º Trim.17</t>
  </si>
  <si>
    <t>05.488.919/0001-90</t>
  </si>
  <si>
    <t>18.391.138/0001-24</t>
  </si>
  <si>
    <t>IBIUNA LONG SHORT STLS FUNDO DE INVESTIMENTO EM COTAS DE FUNDOS DE INVESTIMENTO MULTIMERCADO</t>
  </si>
  <si>
    <t>17.373.841/0001-47</t>
  </si>
  <si>
    <t>JGP STRATEGY FUNDO DE INVESTIMENTO EM COTAS DE FUNDOS DE INVESTIMENTO MULTIMERCADO - FEEDER I</t>
  </si>
  <si>
    <t>25.264.021/0001-45</t>
  </si>
  <si>
    <t>JGP STRATEGY FUNDO DE INVESTIMENTO EM COTAS DE FUNDOS DE INVESTIMENTO MULTIMERCADO - FEEDER VII</t>
  </si>
  <si>
    <t>19.496.576/0001-10</t>
  </si>
  <si>
    <t>OCEANA LONG BIASED FUNDO DE INVESTIMENTO EM COTAS DE FUNDOS DE INVESTIMENTO MULTIMERCADO</t>
  </si>
  <si>
    <t>26.111.809/0001-84</t>
  </si>
  <si>
    <t>SAFRA FARADAY SPECIAL FUNDO DE INVESTIMENTO EM COTAS DE FUNDOS DE INVESTIMENTO MULTIMERCADO</t>
  </si>
  <si>
    <t>27.249.881/0001-35</t>
  </si>
  <si>
    <t>SAFRA GALILEO AG FUNDO DE INVESTIMENTO EM COTAS DE FUNDOS DE INVESTIMENTO MULTIMERCADO</t>
  </si>
  <si>
    <t>27.249.944/0001-53</t>
  </si>
  <si>
    <t>SAFRA GALILEO DISTRIBUIÇÃO FUNDO DE INVESTIMENTO EM COTAS DE FUNDOS DE INVESTIMENTO MULTIMERCADO</t>
  </si>
  <si>
    <t>27.249.891/0001-70</t>
  </si>
  <si>
    <t>SAFRA GALILEO INSTITUCIONAL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</si>
  <si>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</si>
  <si>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</si>
  <si>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</si>
  <si>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</si>
  <si>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26.154.076/0001-65</t>
  </si>
  <si>
    <t>SAFRA MIX SPECIAL FUNDO DE INVESTIMENTO EM COTAS DE FUNDOS DE INVESTIMENTO MULTIMERCADO</t>
  </si>
  <si>
    <t>25.224.843/0001-00</t>
  </si>
  <si>
    <t>XP LONG BIASED 30 FUNDO DE INVESTIMENTO EM COTAS DE FUNDOS DE INVESTIMENTO MULTIMERCADO</t>
  </si>
  <si>
    <t>05.090.778/0001-52</t>
  </si>
  <si>
    <t>BTG PACTUAL MULTISTRATEGIES FUNDO DE INVESTIMENTO MULTIMERCADO</t>
  </si>
  <si>
    <t>10.820.382/0001-53</t>
  </si>
  <si>
    <t>BTG PACTUAL MULTISTRATEGIES GOLD FUNDO DE INVESTIMENTO MULTIMERCADO</t>
  </si>
  <si>
    <t>17.433.039/0001-03</t>
  </si>
  <si>
    <t>FUNDO DE INVESTIMENTO CAIXA BTG PACTUAL X 10 MULTIMERCADO LONGO PRAZO</t>
  </si>
  <si>
    <t>26.190.924/0001-91</t>
  </si>
  <si>
    <t>VOTORANTIM ABSOLUTO FUNDO DE INVESTIMENTO MULTIMERCADO</t>
  </si>
  <si>
    <t>MAUA CAPITAL S.A.</t>
  </si>
  <si>
    <t>VOTORANTIM ASSET</t>
  </si>
  <si>
    <t>BAHIA ASSET MANAGEMENT</t>
  </si>
  <si>
    <t>GÁVEA MACRO I FUNDO DE INVESTIMENTO EM COTAS DE FUNDOS DE INVESTIMENTO MULTIMERCADO</t>
  </si>
  <si>
    <t>GEMM BRL FUNDO DE INVESTIMENTO MULTIMERCADO CREDITO PRIVADO INVESTIMENTO NO EXTERIOR</t>
  </si>
  <si>
    <t>1º Trim.18</t>
  </si>
  <si>
    <t>21.983.042/0001-60</t>
  </si>
  <si>
    <t>ABSOLUTE ALPHA GLOBAL FUNDO DE INVESTIMENTO EM COTAS DE FUNDOS DE INVESTIMENTO MULTIMERCADO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</si>
  <si>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</si>
  <si>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</si>
  <si>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</si>
  <si>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</si>
  <si>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17.412.175/0001-09</t>
  </si>
  <si>
    <t>ITAÚ LONG AND SHORT 30 MULTIMERCADO FUNDO DE INVESTIMENTO EM COTAS DE FUNDOS DE INVESTIMENTO</t>
  </si>
  <si>
    <t>17.420.064/0001-44</t>
  </si>
  <si>
    <t>ITAÚ PERSONNALITÉ MULTIMERCADO LONG AND SHORT 30 FUNDO DE INVESTIMENTO EM COTAS DE FUNDOS DE INVEST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</si>
  <si>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</si>
  <si>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</si>
  <si>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</si>
  <si>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</si>
  <si>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</si>
  <si>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</si>
  <si>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</si>
  <si>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19.390.876/0001-10</t>
  </si>
  <si>
    <t>SAFRA GALILEO SPECIAL FUNDO DE INVESTIMENTO EM COTAS DE FUNDOS DE INVESTIMENTO MULTIMERCADO</t>
  </si>
  <si>
    <t>13.503.226/0001-57</t>
  </si>
  <si>
    <t>SAGA TOP FUNDO DE INVESTIMENTO EM COTAS DE FUNDOS DE INVESTIMENTO MULTIMERCADO</t>
  </si>
  <si>
    <t>18.079.540/0001-78</t>
  </si>
  <si>
    <t>BRADESCO FUNDO DE INVESTIMENTO MULTIMERCADO SEP 500 MAIS</t>
  </si>
  <si>
    <t>12.227.908/0001-11</t>
  </si>
  <si>
    <t>BTG PACTUAL MULTISTRATEGIES ADVANCED PLUS FUNDO DE INVESTIMENTO MULTIMERCADO</t>
  </si>
  <si>
    <t>11.502.690/0001-01</t>
  </si>
  <si>
    <t>POLO ESTRATÉGIA CRÉDITO PRIVADO FUNDO DE INVESTIMENTO MULTIMERCADO INVESTIMENTO NO EXTERIOR</t>
  </si>
  <si>
    <t>BRADESCO</t>
  </si>
  <si>
    <t>SAFARI CAPITAL GESTAO DE RECURSOS LTDA</t>
  </si>
  <si>
    <t>EXPLORITAS ADMINISTRACAO FINANCEIRA LTDA</t>
  </si>
  <si>
    <t>2º Trim.18</t>
  </si>
  <si>
    <t>24.078.037/0001-09</t>
  </si>
  <si>
    <t>ADAM MACRO ADVISORY FUNDO DE INVESTIMENTO EM COTAS DE FUNDOS DE INVESTIMENTO MULTIMERCADO</t>
  </si>
  <si>
    <t>05.222.536/0001-75</t>
  </si>
  <si>
    <t>BRADESCO PRIME FUNDO DE INVESTIMENTO EM COTAS DE FUNDOS DE INVESTIMENTO MULTIMERCADO</t>
  </si>
  <si>
    <t>21.732.670/0001-72</t>
  </si>
  <si>
    <t>CAPITÂNIA REIT FUNDO DE INVESTIMENTO EM COTAS DE FUNDOS DE INVESTIMENTO MULTIMERCADO CRÉDITO PRIVADO</t>
  </si>
  <si>
    <t>09.369.846/0001-78</t>
  </si>
  <si>
    <t>CSHG CRÉDITO PRIVADO SIGMA FUNDO DE INVESTIMENTO EM COTAS DE FI MULTIMERCADO</t>
  </si>
  <si>
    <t>26.811.788/0001-00</t>
  </si>
  <si>
    <t>MAUA MACRO II FUNDO DE INVESTIMENTO EM COTAS DE FUNDOS DE INVESTIMENTO MULTIMERCADO</t>
  </si>
  <si>
    <t>17.804.757/0001-30</t>
  </si>
  <si>
    <t>SANTANDER FIC FI GLOBAL MULTIMERCADO</t>
  </si>
  <si>
    <t>23.682.676/0001-08</t>
  </si>
  <si>
    <t>SANTANDER SELECT MULTIESTRATÉGIA MULTIMERCADO FIC FI</t>
  </si>
  <si>
    <t>13.608.337/0001-28</t>
  </si>
  <si>
    <t>APEX EQUITY HEDGE FUNDO DE INVESTIMENTO MULTIMERCADO</t>
  </si>
  <si>
    <t>23.711.497/0001-51</t>
  </si>
  <si>
    <t>06.867.811/0001-70</t>
  </si>
  <si>
    <t>HEDGE COMMODITIES FUNDO DE INVESTIMENTO MULTIMERCADO - CRÉDITO PRIVADO</t>
  </si>
  <si>
    <t>08.160.794/0001-62</t>
  </si>
  <si>
    <t>SAFRA CARTEIRA INSTITUCIONAL - FUNDO DE INVESTIMENTO MULTIMERCADO</t>
  </si>
  <si>
    <t>19.226.446/0001-67</t>
  </si>
  <si>
    <t>SAFRA GLOBAL EQUITIES FUNDO DE INVESTIMENTO MULTIMERCADO</t>
  </si>
  <si>
    <t>25.079.578/0001-06</t>
  </si>
  <si>
    <t>SAFRA KEPLER EQUITY HEDGE FUNDO DE INVESTIMENTO MULTIMERCADO</t>
  </si>
  <si>
    <t>06.865.832/0001-57</t>
  </si>
  <si>
    <t>TAGUS TOSCANA LOW VOL FUNDO DE INVESTIMENTO MULTIMERCADO</t>
  </si>
  <si>
    <t>18.832.847/0001-06</t>
  </si>
  <si>
    <t>VERSA LONG BIASED FI MULTIMERCADO</t>
  </si>
  <si>
    <t>SAFRA</t>
  </si>
  <si>
    <t>HEDGE INVESTMENTS</t>
  </si>
  <si>
    <t>CANEPA ASSET MANAG - CAM BRA GES DE REC</t>
  </si>
  <si>
    <t>GTI ADMINISTRACAO DE RECURSOS LTDA</t>
  </si>
  <si>
    <t>RPS TOTAL RETURN D30 FUNDO DE INVESTIMENTO EM COTAS DE FUNDOS DE INVESTIMENTO MULTIMERCADO</t>
  </si>
  <si>
    <t>RPS TOTAL RETURN D60 FUNDO DE INVESTIMENTO EM COTAS DE FUNDOS DE INVESTIMENTO MULTIMERCADO</t>
  </si>
  <si>
    <t>RPS TOTAL RETURN FI EM COTAS DE FUNDOS DE INVESTIMENTO MULTIMERCADO D30 INSTITUCIONAL</t>
  </si>
  <si>
    <t>3º trimestre de 2018</t>
  </si>
  <si>
    <t>3º Trim.18</t>
  </si>
  <si>
    <t>Fundos que entraram na carteira teórica do 3º Trim. 2018</t>
  </si>
  <si>
    <t>Fundos que sairam da carteira teórica do 2º Trim. 2018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</si>
  <si>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</si>
  <si>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</si>
  <si>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</si>
  <si>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</si>
  <si>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06.015.361/0001-98</t>
  </si>
  <si>
    <t>BB MULTIMERCADO LP ARBITRAGEM ESTILO FUNDO DE INVESTIMENTO EM COTAS DE FUNDOS DE INVESTIMENTO</t>
  </si>
  <si>
    <t>06.015.368/0001-00</t>
  </si>
  <si>
    <t>BB MULTIMERCADO LP JUROS E MOEDAS ESTILO FUNDO DE INVESTIMENTO EM COTAS DE FUNDOS DE INVESTIMENTO</t>
  </si>
  <si>
    <t>10.525.583/0001-28</t>
  </si>
  <si>
    <t>BB MULTIMERCADO LP JUROS E MOEDAS PLUS PRIVATE FUNDO DE INVESTIMENTO EM COTAS DE FI</t>
  </si>
  <si>
    <t>21.287.421/0001-15</t>
  </si>
  <si>
    <t>BRADESCO FUNDO DE INVESTIMENTO EM COTAS DE FUNDOS DE INVESTIMENTO MULTIMERCADO MACRO INSTITUCIONAL</t>
  </si>
  <si>
    <t>19.549.470/0001-37</t>
  </si>
  <si>
    <t>ITAÚ UNIBANCO MULTIESTRATÉGIA GOLD F.I.C. DE FUNDOS DE INVESTIMENTO MULTIMERCADO</t>
  </si>
  <si>
    <t>27.879.995/0001-69</t>
  </si>
  <si>
    <t>KAPITALO ZETA RED FUNDO DE INVESTIMENTO EM COTAS DE FUNDOS DE INVESTIMENTO MULTIMERCADO</t>
  </si>
  <si>
    <t>18.048.639/0001-02</t>
  </si>
  <si>
    <t>MAUÁ INSTITUCIONAL FUNDO DE INVESTIMENTO EM COTAS DE FUNDOS DE INVESTIMENTO MULTIMERCADO</t>
  </si>
  <si>
    <t>17.489.083/0001-27</t>
  </si>
  <si>
    <t>MUTÁ FUNDO DE INVESTIMENTO EM COTAS DE FUNDOS DE INVESTIMENTO MULTIMERCADO</t>
  </si>
  <si>
    <t>07.742.597/0001-99</t>
  </si>
  <si>
    <t>POLO CRÉDITO PRIVADO FUNDO DE INVESTIMENTO EM COTAS DE FUNDOS DE INVESTIMENTO MULTIMERCADO</t>
  </si>
  <si>
    <t>23.601.467/0001-92</t>
  </si>
  <si>
    <t>POLO HIGH YIELD I CRÉDITO PRIVADO FI EM COTAS DE FUNDOS DE INVESTIMENTO MULTIMERCADO</t>
  </si>
  <si>
    <t>27.782.906/0001-61</t>
  </si>
  <si>
    <t>SAFRA GLOBAL MACRO ALOCAÇÃO FUNDO DE INVESTIMENTO EM COTAS DE FUNDOS DE INVESTIMENTO MULTIMERCADO</t>
  </si>
  <si>
    <t>27.592.827/0001-98</t>
  </si>
  <si>
    <t>SAFRA GLOBAL MACRO FUNDO DE INVESTIMENTO EM COTAS DE FUNDOS DE INVESTIMENTO MULTIMERCADO</t>
  </si>
  <si>
    <t>24.048.538/0001-34</t>
  </si>
  <si>
    <t>VERDE AM SCENA ADVISORY FUNDO DE INVESTIMENTO EM COTAS DE FUNDOS DE INVESTIMENTO MULTIMERCADO</t>
  </si>
  <si>
    <t>19.620.419/0001-74</t>
  </si>
  <si>
    <t>CITRINO MACRO FUNDO DE INVESTIMENTO MULTIMERCADO - CRÉDITO PRIVADO</t>
  </si>
  <si>
    <t>17.253.869/0001-40</t>
  </si>
  <si>
    <t>SAFRA CARTEIRA PREMIUM FUNDO DE INVESTIMENTO MULTIMERCADO</t>
  </si>
  <si>
    <t>ABSOLUTE ALPHA FUNDO DE INVESTIMENTO EM COTAS DE FUNDOS DE INVESTIMENTO MULTIMERCADO</t>
  </si>
  <si>
    <t>ABSOLUTE HEDGE FUNDO DE INVESTIMENTO EM COTAS DE FUNDOS DE INVESTIMENTO MULTIMERCADO</t>
  </si>
  <si>
    <t>ARX LONG SHORT FUNDO DE INVESTIMENTO EM COTAS DE FUNDOS DE INVESTIMENTO MULTIMERCADO</t>
  </si>
  <si>
    <t>CLARITAS HEDGE FUNDO DE INVESTIMENTO EM COTAS DE FUNDO DE INVESTIMENTO MULTIMERCADO LONGO PRAZO</t>
  </si>
  <si>
    <t>Obs.: No dia 29/05/2018, o Fundo FUNDO DE INVESTIMENTO MULTIMERCADO SCULPTOR CRÉDITO PRIVADO foi encerrado.</t>
  </si>
  <si>
    <t>2 trimestre</t>
  </si>
  <si>
    <t>. O item "Outros" é composto pelos tipos "Multimercados Estratégia Específica", "Multimercados Juros e Moeda", "Multimercados Investimento no Exterior" e "Multimercado Dinâmico".</t>
  </si>
  <si>
    <t>3 trimestre</t>
  </si>
  <si>
    <t>2 tri</t>
  </si>
  <si>
    <t>3 tri</t>
  </si>
  <si>
    <t>outros</t>
  </si>
  <si>
    <t>CANEPA MACRO FUNDO DE INVESTIMENTO EM COTAS DE FUNDO DE INVESTIMENTO MULTIMERCADO</t>
  </si>
  <si>
    <t>CSHG VERDE AM BETA 14 FUNDO DE INVESTIMENTO EM COTAS DE FUNDO DE INVESTIMENTO MULTIMERCADO</t>
  </si>
  <si>
    <t>Patrimônio Líquido 
(R$ milhões) em 29/6/2018</t>
  </si>
  <si>
    <t>Composição da Carteira Teórica 3º Trim. 2018</t>
  </si>
  <si>
    <t>Participação % (em 29/6/2018)</t>
  </si>
  <si>
    <t>BB DTVM S.A</t>
  </si>
  <si>
    <t>POLO CAPITAL GEST DE RECURSOS</t>
  </si>
  <si>
    <t>CITRINO GESTAO DE RECURSOS LTDA</t>
  </si>
  <si>
    <t>Composição da Carteira 3º Trim. 2018 - Por Gestor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</si>
</sst>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%"/>
    <numFmt numFmtId="170" formatCode="_(* #,##0.0_);_(* \(#,##0.0\);_(* &quot;-&quot;??_);_(@_)"/>
    <numFmt numFmtId="171" formatCode="[$-416]mmm\-yy;@"/>
  </numFmts>
  <fonts count="35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9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0" fontId="6" fillId="4" borderId="0" xfId="0" applyFont="1" applyFill="1" applyBorder="1" applyAlignment="1">
      <alignment horizontal="left" vertical="center"/>
    </xf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9" fontId="1" fillId="0" borderId="0" xfId="7" applyNumberFormat="1" applyBorder="1" applyAlignment="1">
      <alignment vertical="center"/>
    </xf>
    <xf numFmtId="9" fontId="1" fillId="0" borderId="0" xfId="7" applyNumberFormat="1" applyAlignment="1">
      <alignment vertical="center"/>
    </xf>
    <xf numFmtId="0" fontId="0" fillId="4" borderId="0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Border="1"/>
    <xf numFmtId="0" fontId="5" fillId="4" borderId="0" xfId="0" applyFont="1" applyFill="1" applyBorder="1"/>
    <xf numFmtId="39" fontId="8" fillId="0" borderId="0" xfId="6" applyFont="1" applyFill="1" applyBorder="1" applyAlignment="1">
      <alignment vertical="center"/>
    </xf>
    <xf numFmtId="0" fontId="5" fillId="4" borderId="0" xfId="0" applyFont="1" applyFill="1"/>
    <xf numFmtId="39" fontId="8" fillId="4" borderId="0" xfId="6" applyFont="1" applyFill="1" applyBorder="1" applyAlignment="1">
      <alignment vertical="center"/>
    </xf>
    <xf numFmtId="0" fontId="4" fillId="4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1" fillId="0" borderId="4" xfId="3" applyNumberFormat="1" applyFill="1" applyBorder="1"/>
    <xf numFmtId="14" fontId="1" fillId="0" borderId="5" xfId="3" applyNumberFormat="1" applyFill="1" applyBorder="1"/>
    <xf numFmtId="0" fontId="1" fillId="0" borderId="0" xfId="0" applyFont="1"/>
    <xf numFmtId="0" fontId="1" fillId="4" borderId="0" xfId="3" applyFill="1"/>
    <xf numFmtId="0" fontId="1" fillId="0" borderId="0" xfId="3"/>
    <xf numFmtId="0" fontId="1" fillId="4" borderId="0" xfId="3" applyFill="1" applyBorder="1"/>
    <xf numFmtId="0" fontId="1" fillId="0" borderId="0" xfId="3" applyBorder="1"/>
    <xf numFmtId="0" fontId="1" fillId="4" borderId="0" xfId="3" applyFill="1" applyAlignment="1">
      <alignment vertical="center"/>
    </xf>
    <xf numFmtId="0" fontId="1" fillId="0" borderId="0" xfId="3" applyAlignment="1">
      <alignment vertical="center"/>
    </xf>
    <xf numFmtId="0" fontId="1" fillId="4" borderId="0" xfId="3" applyFill="1" applyBorder="1" applyAlignment="1">
      <alignment vertical="center"/>
    </xf>
    <xf numFmtId="167" fontId="12" fillId="4" borderId="6" xfId="3" applyNumberFormat="1" applyFont="1" applyFill="1" applyBorder="1" applyAlignment="1">
      <alignment horizontal="left" vertical="center" indent="1"/>
    </xf>
    <xf numFmtId="0" fontId="0" fillId="0" borderId="0" xfId="0" applyNumberFormat="1"/>
    <xf numFmtId="164" fontId="0" fillId="0" borderId="0" xfId="9" applyFont="1" applyBorder="1"/>
    <xf numFmtId="0" fontId="13" fillId="0" borderId="0" xfId="0" applyFont="1"/>
    <xf numFmtId="168" fontId="0" fillId="0" borderId="0" xfId="0" applyNumberFormat="1"/>
    <xf numFmtId="14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170" fontId="0" fillId="0" borderId="0" xfId="9" applyNumberFormat="1" applyFont="1" applyBorder="1"/>
    <xf numFmtId="169" fontId="0" fillId="0" borderId="0" xfId="0" applyNumberFormat="1"/>
    <xf numFmtId="167" fontId="12" fillId="4" borderId="0" xfId="3" applyNumberFormat="1" applyFont="1" applyFill="1" applyBorder="1" applyAlignment="1">
      <alignment horizontal="left" vertical="center" indent="1"/>
    </xf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7" borderId="0" xfId="0" applyFill="1"/>
    <xf numFmtId="0" fontId="14" fillId="7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8" fillId="4" borderId="0" xfId="0" applyFont="1" applyFill="1" applyBorder="1" applyAlignment="1">
      <alignment horizontal="left" vertical="center" indent="1"/>
    </xf>
    <xf numFmtId="0" fontId="14" fillId="4" borderId="0" xfId="0" applyFont="1" applyFill="1" applyBorder="1"/>
    <xf numFmtId="14" fontId="14" fillId="4" borderId="0" xfId="0" applyNumberFormat="1" applyFont="1" applyFill="1"/>
    <xf numFmtId="39" fontId="19" fillId="4" borderId="0" xfId="6" applyFont="1" applyFill="1" applyBorder="1" applyAlignment="1">
      <alignment horizontal="left" vertical="center"/>
    </xf>
    <xf numFmtId="39" fontId="20" fillId="4" borderId="0" xfId="6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167" fontId="21" fillId="8" borderId="6" xfId="0" applyNumberFormat="1" applyFont="1" applyFill="1" applyBorder="1" applyAlignment="1">
      <alignment horizontal="left" vertical="center" indent="1"/>
    </xf>
    <xf numFmtId="167" fontId="21" fillId="8" borderId="0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/>
    </xf>
    <xf numFmtId="167" fontId="21" fillId="2" borderId="9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4" fontId="21" fillId="8" borderId="9" xfId="9" applyFont="1" applyFill="1" applyBorder="1" applyAlignment="1">
      <alignment horizontal="left" vertical="center"/>
    </xf>
    <xf numFmtId="164" fontId="21" fillId="2" borderId="9" xfId="9" applyFont="1" applyFill="1" applyBorder="1" applyAlignment="1">
      <alignment vertical="center" wrapText="1"/>
    </xf>
    <xf numFmtId="0" fontId="22" fillId="4" borderId="0" xfId="0" applyFont="1" applyFill="1" applyAlignment="1">
      <alignment horizontal="left"/>
    </xf>
    <xf numFmtId="0" fontId="23" fillId="4" borderId="0" xfId="0" applyFont="1" applyFill="1"/>
    <xf numFmtId="0" fontId="14" fillId="4" borderId="0" xfId="3" applyFont="1" applyFill="1"/>
    <xf numFmtId="0" fontId="14" fillId="0" borderId="0" xfId="3" applyFont="1"/>
    <xf numFmtId="0" fontId="14" fillId="4" borderId="0" xfId="3" applyFont="1" applyFill="1" applyBorder="1"/>
    <xf numFmtId="0" fontId="24" fillId="3" borderId="6" xfId="3" applyFont="1" applyFill="1" applyBorder="1" applyAlignment="1">
      <alignment horizontal="left" vertical="center" wrapText="1" indent="1"/>
    </xf>
    <xf numFmtId="14" fontId="14" fillId="4" borderId="0" xfId="3" applyNumberFormat="1" applyFont="1" applyFill="1"/>
    <xf numFmtId="0" fontId="25" fillId="4" borderId="0" xfId="3" applyFont="1" applyFill="1" applyBorder="1" applyAlignment="1">
      <alignment horizontal="left" vertical="center" wrapText="1" indent="1"/>
    </xf>
    <xf numFmtId="14" fontId="14" fillId="4" borderId="0" xfId="3" applyNumberFormat="1" applyFont="1" applyFill="1" applyBorder="1"/>
    <xf numFmtId="0" fontId="14" fillId="0" borderId="0" xfId="3" applyFont="1" applyBorder="1"/>
    <xf numFmtId="2" fontId="21" fillId="8" borderId="0" xfId="3" applyNumberFormat="1" applyFont="1" applyFill="1" applyBorder="1" applyAlignment="1">
      <alignment horizontal="left" vertical="center" indent="1"/>
    </xf>
    <xf numFmtId="49" fontId="21" fillId="8" borderId="0" xfId="3" applyNumberFormat="1" applyFont="1" applyFill="1" applyBorder="1" applyAlignment="1">
      <alignment horizontal="left" vertical="center" indent="1"/>
    </xf>
    <xf numFmtId="167" fontId="21" fillId="8" borderId="0" xfId="3" applyNumberFormat="1" applyFont="1" applyFill="1" applyBorder="1" applyAlignment="1">
      <alignment horizontal="left" vertical="center"/>
    </xf>
    <xf numFmtId="0" fontId="14" fillId="4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2" fontId="21" fillId="0" borderId="0" xfId="3" applyNumberFormat="1" applyFont="1" applyFill="1" applyBorder="1" applyAlignment="1">
      <alignment horizontal="left" vertical="center" indent="1"/>
    </xf>
    <xf numFmtId="49" fontId="21" fillId="2" borderId="0" xfId="3" applyNumberFormat="1" applyFont="1" applyFill="1" applyBorder="1" applyAlignment="1">
      <alignment horizontal="left" vertical="center" indent="1"/>
    </xf>
    <xf numFmtId="167" fontId="21" fillId="2" borderId="0" xfId="3" applyNumberFormat="1" applyFont="1" applyFill="1" applyBorder="1" applyAlignment="1">
      <alignment vertical="center" wrapText="1"/>
    </xf>
    <xf numFmtId="9" fontId="14" fillId="0" borderId="0" xfId="7" applyNumberFormat="1" applyFont="1" applyBorder="1" applyAlignment="1">
      <alignment vertical="center"/>
    </xf>
    <xf numFmtId="0" fontId="14" fillId="4" borderId="0" xfId="3" applyFont="1" applyFill="1" applyBorder="1" applyAlignment="1">
      <alignment vertical="center"/>
    </xf>
    <xf numFmtId="4" fontId="14" fillId="0" borderId="0" xfId="3" applyNumberFormat="1" applyFont="1" applyAlignment="1">
      <alignment vertical="center"/>
    </xf>
    <xf numFmtId="169" fontId="14" fillId="0" borderId="0" xfId="7" applyNumberFormat="1" applyFont="1" applyAlignment="1">
      <alignment horizontal="center"/>
    </xf>
    <xf numFmtId="169" fontId="14" fillId="0" borderId="0" xfId="7" applyNumberFormat="1" applyFont="1" applyAlignment="1"/>
    <xf numFmtId="169" fontId="14" fillId="0" borderId="0" xfId="7" applyNumberFormat="1" applyFont="1"/>
    <xf numFmtId="0" fontId="14" fillId="4" borderId="0" xfId="0" applyFont="1" applyFill="1" applyAlignment="1">
      <alignment horizontal="center"/>
    </xf>
    <xf numFmtId="0" fontId="26" fillId="4" borderId="0" xfId="0" applyFont="1" applyFill="1"/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4" fillId="4" borderId="0" xfId="0" applyFont="1" applyFill="1" applyBorder="1" applyAlignment="1">
      <alignment horizontal="left" vertical="center" wrapText="1" indent="1"/>
    </xf>
    <xf numFmtId="0" fontId="24" fillId="4" borderId="0" xfId="0" applyFont="1" applyFill="1" applyBorder="1" applyAlignment="1">
      <alignment horizontal="center" vertical="center" wrapText="1"/>
    </xf>
    <xf numFmtId="2" fontId="21" fillId="8" borderId="0" xfId="0" applyNumberFormat="1" applyFont="1" applyFill="1" applyBorder="1" applyAlignment="1">
      <alignment horizontal="left" vertical="center" indent="1"/>
    </xf>
    <xf numFmtId="49" fontId="21" fillId="8" borderId="0" xfId="0" applyNumberFormat="1" applyFont="1" applyFill="1" applyBorder="1" applyAlignment="1">
      <alignment horizontal="center" vertical="center"/>
    </xf>
    <xf numFmtId="2" fontId="21" fillId="8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left" vertical="center" indent="1"/>
    </xf>
    <xf numFmtId="49" fontId="21" fillId="2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7" fillId="4" borderId="0" xfId="0" applyFont="1" applyFill="1" applyAlignment="1"/>
    <xf numFmtId="0" fontId="27" fillId="4" borderId="0" xfId="0" applyFont="1" applyFill="1" applyBorder="1" applyAlignment="1"/>
    <xf numFmtId="39" fontId="19" fillId="4" borderId="0" xfId="6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164" fontId="21" fillId="8" borderId="0" xfId="9" applyFont="1" applyFill="1" applyBorder="1" applyAlignment="1">
      <alignment horizontal="center" vertical="center"/>
    </xf>
    <xf numFmtId="168" fontId="21" fillId="8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horizontal="center" vertical="center"/>
    </xf>
    <xf numFmtId="164" fontId="21" fillId="4" borderId="0" xfId="9" applyFont="1" applyFill="1" applyBorder="1" applyAlignment="1">
      <alignment horizontal="center" vertical="center"/>
    </xf>
    <xf numFmtId="168" fontId="21" fillId="4" borderId="0" xfId="0" applyNumberFormat="1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right" vertical="center" indent="1"/>
    </xf>
    <xf numFmtId="0" fontId="32" fillId="4" borderId="0" xfId="0" applyFont="1" applyFill="1"/>
    <xf numFmtId="0" fontId="24" fillId="9" borderId="10" xfId="0" applyFont="1" applyFill="1" applyBorder="1" applyAlignment="1">
      <alignment horizontal="center" vertical="center" wrapText="1"/>
    </xf>
    <xf numFmtId="169" fontId="1" fillId="0" borderId="0" xfId="0" applyNumberFormat="1" applyFont="1"/>
    <xf numFmtId="17" fontId="0" fillId="0" borderId="0" xfId="0" applyNumberFormat="1" applyAlignment="1">
      <alignment horizontal="center"/>
    </xf>
    <xf numFmtId="0" fontId="34" fillId="0" borderId="0" xfId="0" applyFont="1" applyAlignment="1">
      <alignment horizontal="left" vertical="center"/>
    </xf>
    <xf numFmtId="0" fontId="0" fillId="6" borderId="0" xfId="0" applyFill="1"/>
    <xf numFmtId="0" fontId="0" fillId="6" borderId="0" xfId="0" applyFont="1" applyFill="1"/>
    <xf numFmtId="171" fontId="0" fillId="0" borderId="0" xfId="0" applyNumberFormat="1" applyAlignment="1">
      <alignment horizontal="center"/>
    </xf>
    <xf numFmtId="171" fontId="0" fillId="5" borderId="1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6" borderId="1" xfId="0" applyNumberFormat="1" applyFill="1" applyBorder="1" applyAlignment="1">
      <alignment horizontal="center"/>
    </xf>
    <xf numFmtId="10" fontId="0" fillId="0" borderId="0" xfId="7" applyNumberFormat="1" applyFont="1" applyAlignment="1">
      <alignment horizontal="left"/>
    </xf>
    <xf numFmtId="0" fontId="15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7" fontId="21" fillId="2" borderId="6" xfId="0" applyNumberFormat="1" applyFont="1" applyFill="1" applyBorder="1" applyAlignment="1">
      <alignment horizontal="left" vertical="center" wrapText="1" indent="1"/>
    </xf>
    <xf numFmtId="167" fontId="21" fillId="2" borderId="0" xfId="0" applyNumberFormat="1" applyFont="1" applyFill="1" applyBorder="1" applyAlignment="1">
      <alignment horizontal="left" vertical="center" wrapText="1" indent="1"/>
    </xf>
    <xf numFmtId="0" fontId="27" fillId="4" borderId="0" xfId="0" applyFont="1" applyFill="1"/>
    <xf numFmtId="39" fontId="19" fillId="10" borderId="0" xfId="6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7" fontId="21" fillId="2" borderId="9" xfId="0" applyNumberFormat="1" applyFont="1" applyFill="1" applyBorder="1" applyAlignment="1">
      <alignment horizontal="left" vertical="center" wrapText="1" indent="1"/>
    </xf>
    <xf numFmtId="167" fontId="21" fillId="8" borderId="6" xfId="0" applyNumberFormat="1" applyFont="1" applyFill="1" applyBorder="1" applyAlignment="1">
      <alignment horizontal="left" vertical="center" wrapText="1" indent="1"/>
    </xf>
    <xf numFmtId="167" fontId="21" fillId="8" borderId="0" xfId="0" applyNumberFormat="1" applyFont="1" applyFill="1" applyBorder="1" applyAlignment="1">
      <alignment horizontal="left" vertical="center" wrapText="1" indent="1"/>
    </xf>
    <xf numFmtId="167" fontId="21" fillId="8" borderId="9" xfId="0" applyNumberFormat="1" applyFont="1" applyFill="1" applyBorder="1" applyAlignment="1">
      <alignment horizontal="left" vertical="center" wrapText="1" indent="1"/>
    </xf>
    <xf numFmtId="0" fontId="24" fillId="3" borderId="6" xfId="3" applyFont="1" applyFill="1" applyBorder="1" applyAlignment="1">
      <alignment horizontal="left" vertical="center" wrapText="1" indent="1"/>
    </xf>
    <xf numFmtId="0" fontId="24" fillId="3" borderId="0" xfId="3" applyFont="1" applyFill="1" applyBorder="1" applyAlignment="1">
      <alignment horizontal="left" vertical="center" wrapText="1" indent="1"/>
    </xf>
    <xf numFmtId="39" fontId="19" fillId="7" borderId="0" xfId="6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</cellXfs>
  <cellStyles count="13">
    <cellStyle name="Euro" xfId="1"/>
    <cellStyle name="Euro 2" xfId="2"/>
    <cellStyle name="Normal" xfId="0" builtinId="0"/>
    <cellStyle name="Normal 2" xfId="3"/>
    <cellStyle name="Normal 3" xfId="4"/>
    <cellStyle name="Normal 4" xfId="5"/>
    <cellStyle name="Normal_BASE00.XLS" xfId="6"/>
    <cellStyle name="Porcentagem" xfId="7" builtinId="5"/>
    <cellStyle name="Porcentagem 2" xfId="8"/>
    <cellStyle name="Vírgula" xfId="9" builtinId="3"/>
    <cellStyle name="Vírgula 2" xfId="10"/>
    <cellStyle name="Vírgula 3" xfId="11"/>
    <cellStyle name="ÿ_x0001_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052150249174657E-2"/>
          <c:y val="0.1789820259809296"/>
          <c:w val="0.85687021166553079"/>
          <c:h val="0.70665935745373598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'Variação do Indice'!$A$1385:$A$1633</c:f>
              <c:numCache>
                <c:formatCode>[$-416]mmm\-yy;@</c:formatCode>
                <c:ptCount val="249"/>
                <c:pt idx="0">
                  <c:v>42919</c:v>
                </c:pt>
                <c:pt idx="1">
                  <c:v>42920</c:v>
                </c:pt>
                <c:pt idx="2">
                  <c:v>42921</c:v>
                </c:pt>
                <c:pt idx="3">
                  <c:v>42922</c:v>
                </c:pt>
                <c:pt idx="4">
                  <c:v>42923</c:v>
                </c:pt>
                <c:pt idx="5">
                  <c:v>42926</c:v>
                </c:pt>
                <c:pt idx="6">
                  <c:v>42927</c:v>
                </c:pt>
                <c:pt idx="7">
                  <c:v>42928</c:v>
                </c:pt>
                <c:pt idx="8">
                  <c:v>42929</c:v>
                </c:pt>
                <c:pt idx="9">
                  <c:v>42930</c:v>
                </c:pt>
                <c:pt idx="10">
                  <c:v>42933</c:v>
                </c:pt>
                <c:pt idx="11">
                  <c:v>42934</c:v>
                </c:pt>
                <c:pt idx="12">
                  <c:v>42935</c:v>
                </c:pt>
                <c:pt idx="13">
                  <c:v>42936</c:v>
                </c:pt>
                <c:pt idx="14">
                  <c:v>42937</c:v>
                </c:pt>
                <c:pt idx="15">
                  <c:v>42940</c:v>
                </c:pt>
                <c:pt idx="16">
                  <c:v>42941</c:v>
                </c:pt>
                <c:pt idx="17">
                  <c:v>42942</c:v>
                </c:pt>
                <c:pt idx="18">
                  <c:v>42943</c:v>
                </c:pt>
                <c:pt idx="19">
                  <c:v>42944</c:v>
                </c:pt>
                <c:pt idx="20">
                  <c:v>42947</c:v>
                </c:pt>
                <c:pt idx="21">
                  <c:v>42948</c:v>
                </c:pt>
                <c:pt idx="22">
                  <c:v>42949</c:v>
                </c:pt>
                <c:pt idx="23">
                  <c:v>42950</c:v>
                </c:pt>
                <c:pt idx="24">
                  <c:v>42951</c:v>
                </c:pt>
                <c:pt idx="25">
                  <c:v>42954</c:v>
                </c:pt>
                <c:pt idx="26">
                  <c:v>42955</c:v>
                </c:pt>
                <c:pt idx="27">
                  <c:v>42956</c:v>
                </c:pt>
                <c:pt idx="28">
                  <c:v>42957</c:v>
                </c:pt>
                <c:pt idx="29">
                  <c:v>42958</c:v>
                </c:pt>
                <c:pt idx="30">
                  <c:v>42961</c:v>
                </c:pt>
                <c:pt idx="31">
                  <c:v>42962</c:v>
                </c:pt>
                <c:pt idx="32">
                  <c:v>42963</c:v>
                </c:pt>
                <c:pt idx="33">
                  <c:v>42964</c:v>
                </c:pt>
                <c:pt idx="34">
                  <c:v>42965</c:v>
                </c:pt>
                <c:pt idx="35">
                  <c:v>42968</c:v>
                </c:pt>
                <c:pt idx="36">
                  <c:v>42969</c:v>
                </c:pt>
                <c:pt idx="37">
                  <c:v>42970</c:v>
                </c:pt>
                <c:pt idx="38">
                  <c:v>42971</c:v>
                </c:pt>
                <c:pt idx="39">
                  <c:v>42972</c:v>
                </c:pt>
                <c:pt idx="40">
                  <c:v>42975</c:v>
                </c:pt>
                <c:pt idx="41">
                  <c:v>42976</c:v>
                </c:pt>
                <c:pt idx="42">
                  <c:v>42977</c:v>
                </c:pt>
                <c:pt idx="43">
                  <c:v>42978</c:v>
                </c:pt>
                <c:pt idx="44">
                  <c:v>42979</c:v>
                </c:pt>
                <c:pt idx="45">
                  <c:v>42982</c:v>
                </c:pt>
                <c:pt idx="46">
                  <c:v>42983</c:v>
                </c:pt>
                <c:pt idx="47">
                  <c:v>42984</c:v>
                </c:pt>
                <c:pt idx="48">
                  <c:v>42986</c:v>
                </c:pt>
                <c:pt idx="49">
                  <c:v>42989</c:v>
                </c:pt>
                <c:pt idx="50">
                  <c:v>42990</c:v>
                </c:pt>
                <c:pt idx="51">
                  <c:v>42991</c:v>
                </c:pt>
                <c:pt idx="52">
                  <c:v>42992</c:v>
                </c:pt>
                <c:pt idx="53">
                  <c:v>42993</c:v>
                </c:pt>
                <c:pt idx="54">
                  <c:v>42996</c:v>
                </c:pt>
                <c:pt idx="55">
                  <c:v>42997</c:v>
                </c:pt>
                <c:pt idx="56">
                  <c:v>42998</c:v>
                </c:pt>
                <c:pt idx="57">
                  <c:v>42999</c:v>
                </c:pt>
                <c:pt idx="58">
                  <c:v>43000</c:v>
                </c:pt>
                <c:pt idx="59">
                  <c:v>43003</c:v>
                </c:pt>
                <c:pt idx="60">
                  <c:v>43004</c:v>
                </c:pt>
                <c:pt idx="61">
                  <c:v>43005</c:v>
                </c:pt>
                <c:pt idx="62">
                  <c:v>43006</c:v>
                </c:pt>
                <c:pt idx="63">
                  <c:v>43007</c:v>
                </c:pt>
                <c:pt idx="64">
                  <c:v>43010</c:v>
                </c:pt>
                <c:pt idx="65">
                  <c:v>43011</c:v>
                </c:pt>
                <c:pt idx="66">
                  <c:v>43012</c:v>
                </c:pt>
                <c:pt idx="67">
                  <c:v>43013</c:v>
                </c:pt>
                <c:pt idx="68">
                  <c:v>43014</c:v>
                </c:pt>
                <c:pt idx="69">
                  <c:v>43017</c:v>
                </c:pt>
                <c:pt idx="70">
                  <c:v>43018</c:v>
                </c:pt>
                <c:pt idx="71">
                  <c:v>43019</c:v>
                </c:pt>
                <c:pt idx="72">
                  <c:v>43021</c:v>
                </c:pt>
                <c:pt idx="73">
                  <c:v>43024</c:v>
                </c:pt>
                <c:pt idx="74">
                  <c:v>43025</c:v>
                </c:pt>
                <c:pt idx="75">
                  <c:v>43026</c:v>
                </c:pt>
                <c:pt idx="76">
                  <c:v>43027</c:v>
                </c:pt>
                <c:pt idx="77">
                  <c:v>43028</c:v>
                </c:pt>
                <c:pt idx="78">
                  <c:v>43031</c:v>
                </c:pt>
                <c:pt idx="79">
                  <c:v>43032</c:v>
                </c:pt>
                <c:pt idx="80">
                  <c:v>43033</c:v>
                </c:pt>
                <c:pt idx="81">
                  <c:v>43034</c:v>
                </c:pt>
                <c:pt idx="82">
                  <c:v>43035</c:v>
                </c:pt>
                <c:pt idx="83">
                  <c:v>43038</c:v>
                </c:pt>
                <c:pt idx="84">
                  <c:v>43039</c:v>
                </c:pt>
                <c:pt idx="85">
                  <c:v>43040</c:v>
                </c:pt>
                <c:pt idx="86">
                  <c:v>43042</c:v>
                </c:pt>
                <c:pt idx="87">
                  <c:v>43045</c:v>
                </c:pt>
                <c:pt idx="88">
                  <c:v>43046</c:v>
                </c:pt>
                <c:pt idx="89">
                  <c:v>43047</c:v>
                </c:pt>
                <c:pt idx="90">
                  <c:v>43048</c:v>
                </c:pt>
                <c:pt idx="91">
                  <c:v>43049</c:v>
                </c:pt>
                <c:pt idx="92">
                  <c:v>43052</c:v>
                </c:pt>
                <c:pt idx="93">
                  <c:v>43053</c:v>
                </c:pt>
                <c:pt idx="94">
                  <c:v>43055</c:v>
                </c:pt>
                <c:pt idx="95">
                  <c:v>43056</c:v>
                </c:pt>
                <c:pt idx="96">
                  <c:v>43059</c:v>
                </c:pt>
                <c:pt idx="97">
                  <c:v>43060</c:v>
                </c:pt>
                <c:pt idx="98">
                  <c:v>43061</c:v>
                </c:pt>
                <c:pt idx="99">
                  <c:v>43062</c:v>
                </c:pt>
                <c:pt idx="100">
                  <c:v>43063</c:v>
                </c:pt>
                <c:pt idx="101">
                  <c:v>43066</c:v>
                </c:pt>
                <c:pt idx="102">
                  <c:v>43067</c:v>
                </c:pt>
                <c:pt idx="103">
                  <c:v>43068</c:v>
                </c:pt>
                <c:pt idx="104">
                  <c:v>43069</c:v>
                </c:pt>
                <c:pt idx="105">
                  <c:v>43070</c:v>
                </c:pt>
                <c:pt idx="106">
                  <c:v>43073</c:v>
                </c:pt>
                <c:pt idx="107">
                  <c:v>43074</c:v>
                </c:pt>
                <c:pt idx="108">
                  <c:v>43075</c:v>
                </c:pt>
                <c:pt idx="109">
                  <c:v>43076</c:v>
                </c:pt>
                <c:pt idx="110">
                  <c:v>43077</c:v>
                </c:pt>
                <c:pt idx="111">
                  <c:v>43080</c:v>
                </c:pt>
                <c:pt idx="112">
                  <c:v>43081</c:v>
                </c:pt>
                <c:pt idx="113">
                  <c:v>43082</c:v>
                </c:pt>
                <c:pt idx="114">
                  <c:v>43083</c:v>
                </c:pt>
                <c:pt idx="115">
                  <c:v>43084</c:v>
                </c:pt>
                <c:pt idx="116">
                  <c:v>43087</c:v>
                </c:pt>
                <c:pt idx="117">
                  <c:v>43088</c:v>
                </c:pt>
                <c:pt idx="118">
                  <c:v>43089</c:v>
                </c:pt>
                <c:pt idx="119">
                  <c:v>43090</c:v>
                </c:pt>
                <c:pt idx="120">
                  <c:v>43091</c:v>
                </c:pt>
                <c:pt idx="121">
                  <c:v>43095</c:v>
                </c:pt>
                <c:pt idx="122">
                  <c:v>43096</c:v>
                </c:pt>
                <c:pt idx="123">
                  <c:v>43097</c:v>
                </c:pt>
                <c:pt idx="124">
                  <c:v>43098</c:v>
                </c:pt>
                <c:pt idx="125">
                  <c:v>43102</c:v>
                </c:pt>
                <c:pt idx="126">
                  <c:v>43103</c:v>
                </c:pt>
                <c:pt idx="127">
                  <c:v>43104</c:v>
                </c:pt>
                <c:pt idx="128">
                  <c:v>43105</c:v>
                </c:pt>
                <c:pt idx="129">
                  <c:v>43108</c:v>
                </c:pt>
                <c:pt idx="130">
                  <c:v>43109</c:v>
                </c:pt>
                <c:pt idx="131">
                  <c:v>43110</c:v>
                </c:pt>
                <c:pt idx="132">
                  <c:v>43111</c:v>
                </c:pt>
                <c:pt idx="133">
                  <c:v>43112</c:v>
                </c:pt>
                <c:pt idx="134">
                  <c:v>43115</c:v>
                </c:pt>
                <c:pt idx="135">
                  <c:v>43116</c:v>
                </c:pt>
                <c:pt idx="136">
                  <c:v>43117</c:v>
                </c:pt>
                <c:pt idx="137">
                  <c:v>43118</c:v>
                </c:pt>
                <c:pt idx="138">
                  <c:v>43119</c:v>
                </c:pt>
                <c:pt idx="139">
                  <c:v>43122</c:v>
                </c:pt>
                <c:pt idx="140">
                  <c:v>43123</c:v>
                </c:pt>
                <c:pt idx="141">
                  <c:v>43124</c:v>
                </c:pt>
                <c:pt idx="142">
                  <c:v>43125</c:v>
                </c:pt>
                <c:pt idx="143">
                  <c:v>43126</c:v>
                </c:pt>
                <c:pt idx="144">
                  <c:v>43129</c:v>
                </c:pt>
                <c:pt idx="145">
                  <c:v>43130</c:v>
                </c:pt>
                <c:pt idx="146">
                  <c:v>43131</c:v>
                </c:pt>
                <c:pt idx="147">
                  <c:v>43132</c:v>
                </c:pt>
                <c:pt idx="148">
                  <c:v>43133</c:v>
                </c:pt>
                <c:pt idx="149">
                  <c:v>43136</c:v>
                </c:pt>
                <c:pt idx="150">
                  <c:v>43137</c:v>
                </c:pt>
                <c:pt idx="151">
                  <c:v>43138</c:v>
                </c:pt>
                <c:pt idx="152">
                  <c:v>43139</c:v>
                </c:pt>
                <c:pt idx="153">
                  <c:v>43140</c:v>
                </c:pt>
                <c:pt idx="154">
                  <c:v>43145</c:v>
                </c:pt>
                <c:pt idx="155">
                  <c:v>43146</c:v>
                </c:pt>
                <c:pt idx="156">
                  <c:v>43147</c:v>
                </c:pt>
                <c:pt idx="157">
                  <c:v>43150</c:v>
                </c:pt>
                <c:pt idx="158">
                  <c:v>43151</c:v>
                </c:pt>
                <c:pt idx="159">
                  <c:v>43152</c:v>
                </c:pt>
                <c:pt idx="160">
                  <c:v>43153</c:v>
                </c:pt>
                <c:pt idx="161">
                  <c:v>43154</c:v>
                </c:pt>
                <c:pt idx="162">
                  <c:v>43157</c:v>
                </c:pt>
                <c:pt idx="163">
                  <c:v>43158</c:v>
                </c:pt>
                <c:pt idx="164">
                  <c:v>43159</c:v>
                </c:pt>
                <c:pt idx="165">
                  <c:v>43160</c:v>
                </c:pt>
                <c:pt idx="166">
                  <c:v>43161</c:v>
                </c:pt>
                <c:pt idx="167">
                  <c:v>43164</c:v>
                </c:pt>
                <c:pt idx="168">
                  <c:v>43165</c:v>
                </c:pt>
                <c:pt idx="169">
                  <c:v>43166</c:v>
                </c:pt>
                <c:pt idx="170">
                  <c:v>43167</c:v>
                </c:pt>
                <c:pt idx="171">
                  <c:v>43168</c:v>
                </c:pt>
                <c:pt idx="172">
                  <c:v>43171</c:v>
                </c:pt>
                <c:pt idx="173">
                  <c:v>43172</c:v>
                </c:pt>
                <c:pt idx="174">
                  <c:v>43173</c:v>
                </c:pt>
                <c:pt idx="175">
                  <c:v>43174</c:v>
                </c:pt>
                <c:pt idx="176">
                  <c:v>43175</c:v>
                </c:pt>
                <c:pt idx="177">
                  <c:v>43178</c:v>
                </c:pt>
                <c:pt idx="178">
                  <c:v>43179</c:v>
                </c:pt>
                <c:pt idx="179">
                  <c:v>43180</c:v>
                </c:pt>
                <c:pt idx="180">
                  <c:v>43181</c:v>
                </c:pt>
                <c:pt idx="181">
                  <c:v>43182</c:v>
                </c:pt>
                <c:pt idx="182">
                  <c:v>43185</c:v>
                </c:pt>
                <c:pt idx="183">
                  <c:v>43186</c:v>
                </c:pt>
                <c:pt idx="184">
                  <c:v>43187</c:v>
                </c:pt>
                <c:pt idx="185">
                  <c:v>43188</c:v>
                </c:pt>
                <c:pt idx="186">
                  <c:v>43192</c:v>
                </c:pt>
                <c:pt idx="187">
                  <c:v>43193</c:v>
                </c:pt>
                <c:pt idx="188">
                  <c:v>43194</c:v>
                </c:pt>
                <c:pt idx="189">
                  <c:v>43195</c:v>
                </c:pt>
                <c:pt idx="190">
                  <c:v>43196</c:v>
                </c:pt>
                <c:pt idx="191">
                  <c:v>43199</c:v>
                </c:pt>
                <c:pt idx="192">
                  <c:v>43200</c:v>
                </c:pt>
                <c:pt idx="193">
                  <c:v>43201</c:v>
                </c:pt>
                <c:pt idx="194">
                  <c:v>43202</c:v>
                </c:pt>
                <c:pt idx="195">
                  <c:v>43203</c:v>
                </c:pt>
                <c:pt idx="196">
                  <c:v>43206</c:v>
                </c:pt>
                <c:pt idx="197">
                  <c:v>43207</c:v>
                </c:pt>
                <c:pt idx="198">
                  <c:v>43208</c:v>
                </c:pt>
                <c:pt idx="199">
                  <c:v>43209</c:v>
                </c:pt>
                <c:pt idx="200">
                  <c:v>43210</c:v>
                </c:pt>
                <c:pt idx="201">
                  <c:v>43213</c:v>
                </c:pt>
                <c:pt idx="202">
                  <c:v>43214</c:v>
                </c:pt>
                <c:pt idx="203">
                  <c:v>43215</c:v>
                </c:pt>
                <c:pt idx="204">
                  <c:v>43216</c:v>
                </c:pt>
                <c:pt idx="205">
                  <c:v>43217</c:v>
                </c:pt>
                <c:pt idx="206">
                  <c:v>43220</c:v>
                </c:pt>
                <c:pt idx="207">
                  <c:v>43222</c:v>
                </c:pt>
                <c:pt idx="208">
                  <c:v>43223</c:v>
                </c:pt>
                <c:pt idx="209">
                  <c:v>43224</c:v>
                </c:pt>
                <c:pt idx="210">
                  <c:v>43227</c:v>
                </c:pt>
                <c:pt idx="211">
                  <c:v>43228</c:v>
                </c:pt>
                <c:pt idx="212">
                  <c:v>43229</c:v>
                </c:pt>
                <c:pt idx="213">
                  <c:v>43230</c:v>
                </c:pt>
                <c:pt idx="214">
                  <c:v>43231</c:v>
                </c:pt>
                <c:pt idx="215">
                  <c:v>43234</c:v>
                </c:pt>
                <c:pt idx="216">
                  <c:v>43235</c:v>
                </c:pt>
                <c:pt idx="217">
                  <c:v>43236</c:v>
                </c:pt>
                <c:pt idx="218">
                  <c:v>43237</c:v>
                </c:pt>
                <c:pt idx="219">
                  <c:v>43238</c:v>
                </c:pt>
                <c:pt idx="220">
                  <c:v>43241</c:v>
                </c:pt>
                <c:pt idx="221">
                  <c:v>43242</c:v>
                </c:pt>
                <c:pt idx="222">
                  <c:v>43243</c:v>
                </c:pt>
                <c:pt idx="223">
                  <c:v>43244</c:v>
                </c:pt>
                <c:pt idx="224">
                  <c:v>43245</c:v>
                </c:pt>
                <c:pt idx="225">
                  <c:v>43248</c:v>
                </c:pt>
                <c:pt idx="226">
                  <c:v>43249</c:v>
                </c:pt>
                <c:pt idx="227">
                  <c:v>43250</c:v>
                </c:pt>
                <c:pt idx="228">
                  <c:v>43252</c:v>
                </c:pt>
                <c:pt idx="229">
                  <c:v>43255</c:v>
                </c:pt>
                <c:pt idx="230">
                  <c:v>43256</c:v>
                </c:pt>
                <c:pt idx="231">
                  <c:v>43257</c:v>
                </c:pt>
                <c:pt idx="232">
                  <c:v>43258</c:v>
                </c:pt>
                <c:pt idx="233">
                  <c:v>43259</c:v>
                </c:pt>
                <c:pt idx="234">
                  <c:v>43262</c:v>
                </c:pt>
                <c:pt idx="235">
                  <c:v>43263</c:v>
                </c:pt>
                <c:pt idx="236">
                  <c:v>43264</c:v>
                </c:pt>
                <c:pt idx="237">
                  <c:v>43265</c:v>
                </c:pt>
                <c:pt idx="238">
                  <c:v>43266</c:v>
                </c:pt>
                <c:pt idx="239">
                  <c:v>43269</c:v>
                </c:pt>
                <c:pt idx="240">
                  <c:v>43270</c:v>
                </c:pt>
                <c:pt idx="241">
                  <c:v>43271</c:v>
                </c:pt>
                <c:pt idx="242">
                  <c:v>43272</c:v>
                </c:pt>
                <c:pt idx="243">
                  <c:v>43273</c:v>
                </c:pt>
                <c:pt idx="244">
                  <c:v>43276</c:v>
                </c:pt>
                <c:pt idx="245">
                  <c:v>43277</c:v>
                </c:pt>
                <c:pt idx="246">
                  <c:v>43278</c:v>
                </c:pt>
                <c:pt idx="247">
                  <c:v>43279</c:v>
                </c:pt>
                <c:pt idx="248">
                  <c:v>43280</c:v>
                </c:pt>
              </c:numCache>
            </c:numRef>
          </c:cat>
          <c:val>
            <c:numRef>
              <c:f>'Variação do Indice'!$B$1385:$B$1633</c:f>
              <c:numCache>
                <c:formatCode>General</c:formatCode>
                <c:ptCount val="249"/>
                <c:pt idx="0">
                  <c:v>2955.6</c:v>
                </c:pt>
                <c:pt idx="1">
                  <c:v>2955.56</c:v>
                </c:pt>
                <c:pt idx="2">
                  <c:v>2957.73</c:v>
                </c:pt>
                <c:pt idx="3">
                  <c:v>2960.53</c:v>
                </c:pt>
                <c:pt idx="4">
                  <c:v>2959.17</c:v>
                </c:pt>
                <c:pt idx="5">
                  <c:v>2961.57</c:v>
                </c:pt>
                <c:pt idx="6">
                  <c:v>2965.8</c:v>
                </c:pt>
                <c:pt idx="7">
                  <c:v>2972.4</c:v>
                </c:pt>
                <c:pt idx="8">
                  <c:v>2972.53</c:v>
                </c:pt>
                <c:pt idx="9">
                  <c:v>2979.01</c:v>
                </c:pt>
                <c:pt idx="10">
                  <c:v>2982.73</c:v>
                </c:pt>
                <c:pt idx="11">
                  <c:v>2985.4</c:v>
                </c:pt>
                <c:pt idx="12">
                  <c:v>2990.95</c:v>
                </c:pt>
                <c:pt idx="13">
                  <c:v>2998.74</c:v>
                </c:pt>
                <c:pt idx="14">
                  <c:v>2999.62</c:v>
                </c:pt>
                <c:pt idx="15">
                  <c:v>2998.28</c:v>
                </c:pt>
                <c:pt idx="16">
                  <c:v>2997.56</c:v>
                </c:pt>
                <c:pt idx="17">
                  <c:v>2996.42</c:v>
                </c:pt>
                <c:pt idx="18">
                  <c:v>3010.5</c:v>
                </c:pt>
                <c:pt idx="19">
                  <c:v>3015.89</c:v>
                </c:pt>
                <c:pt idx="20">
                  <c:v>3018.91</c:v>
                </c:pt>
                <c:pt idx="21">
                  <c:v>3023.15</c:v>
                </c:pt>
                <c:pt idx="22">
                  <c:v>3028.5</c:v>
                </c:pt>
                <c:pt idx="23">
                  <c:v>3032.62</c:v>
                </c:pt>
                <c:pt idx="24">
                  <c:v>3031.1</c:v>
                </c:pt>
                <c:pt idx="25">
                  <c:v>3030.9</c:v>
                </c:pt>
                <c:pt idx="26">
                  <c:v>3030.85</c:v>
                </c:pt>
                <c:pt idx="27">
                  <c:v>3026.58</c:v>
                </c:pt>
                <c:pt idx="28">
                  <c:v>3021.59</c:v>
                </c:pt>
                <c:pt idx="29">
                  <c:v>3024.69</c:v>
                </c:pt>
                <c:pt idx="30">
                  <c:v>3029.04</c:v>
                </c:pt>
                <c:pt idx="31">
                  <c:v>3031.14</c:v>
                </c:pt>
                <c:pt idx="32">
                  <c:v>3033.62</c:v>
                </c:pt>
                <c:pt idx="33">
                  <c:v>3026.19</c:v>
                </c:pt>
                <c:pt idx="34">
                  <c:v>3032.71</c:v>
                </c:pt>
                <c:pt idx="35">
                  <c:v>3031.49</c:v>
                </c:pt>
                <c:pt idx="36">
                  <c:v>3038.28</c:v>
                </c:pt>
                <c:pt idx="37">
                  <c:v>3044.37</c:v>
                </c:pt>
                <c:pt idx="38">
                  <c:v>3050.08</c:v>
                </c:pt>
                <c:pt idx="39">
                  <c:v>3053.71</c:v>
                </c:pt>
                <c:pt idx="40">
                  <c:v>3054.88</c:v>
                </c:pt>
                <c:pt idx="41">
                  <c:v>3056.68</c:v>
                </c:pt>
                <c:pt idx="42">
                  <c:v>3057.22</c:v>
                </c:pt>
                <c:pt idx="43">
                  <c:v>3060.96</c:v>
                </c:pt>
                <c:pt idx="44">
                  <c:v>3063.36</c:v>
                </c:pt>
                <c:pt idx="45">
                  <c:v>3064.89</c:v>
                </c:pt>
                <c:pt idx="46">
                  <c:v>3065.3</c:v>
                </c:pt>
                <c:pt idx="47">
                  <c:v>3077.87</c:v>
                </c:pt>
                <c:pt idx="48">
                  <c:v>3080.91</c:v>
                </c:pt>
                <c:pt idx="49">
                  <c:v>3083.37</c:v>
                </c:pt>
                <c:pt idx="50">
                  <c:v>3083.7</c:v>
                </c:pt>
                <c:pt idx="51">
                  <c:v>3084.82</c:v>
                </c:pt>
                <c:pt idx="52">
                  <c:v>3089.87</c:v>
                </c:pt>
                <c:pt idx="53">
                  <c:v>3095.68</c:v>
                </c:pt>
                <c:pt idx="54">
                  <c:v>3099.68</c:v>
                </c:pt>
                <c:pt idx="55">
                  <c:v>3104.11</c:v>
                </c:pt>
                <c:pt idx="56">
                  <c:v>3106.43</c:v>
                </c:pt>
                <c:pt idx="57">
                  <c:v>3110.87</c:v>
                </c:pt>
                <c:pt idx="58">
                  <c:v>3112.23</c:v>
                </c:pt>
                <c:pt idx="59">
                  <c:v>3103.56</c:v>
                </c:pt>
                <c:pt idx="60">
                  <c:v>3106.82</c:v>
                </c:pt>
                <c:pt idx="61">
                  <c:v>3105.4</c:v>
                </c:pt>
                <c:pt idx="62">
                  <c:v>3106.68</c:v>
                </c:pt>
                <c:pt idx="63">
                  <c:v>3113.35</c:v>
                </c:pt>
                <c:pt idx="64">
                  <c:v>3115.51</c:v>
                </c:pt>
                <c:pt idx="65">
                  <c:v>3123.73</c:v>
                </c:pt>
                <c:pt idx="66">
                  <c:v>3124.65</c:v>
                </c:pt>
                <c:pt idx="67">
                  <c:v>3123.31</c:v>
                </c:pt>
                <c:pt idx="68">
                  <c:v>3126.44</c:v>
                </c:pt>
                <c:pt idx="69">
                  <c:v>3123.64</c:v>
                </c:pt>
                <c:pt idx="70">
                  <c:v>3131.59</c:v>
                </c:pt>
                <c:pt idx="71">
                  <c:v>3132.76</c:v>
                </c:pt>
                <c:pt idx="72">
                  <c:v>3133.85</c:v>
                </c:pt>
                <c:pt idx="73">
                  <c:v>3131.7</c:v>
                </c:pt>
                <c:pt idx="74">
                  <c:v>3128.73</c:v>
                </c:pt>
                <c:pt idx="75">
                  <c:v>3134.21</c:v>
                </c:pt>
                <c:pt idx="76">
                  <c:v>3133.57</c:v>
                </c:pt>
                <c:pt idx="77">
                  <c:v>3138.87</c:v>
                </c:pt>
                <c:pt idx="78">
                  <c:v>3132.56</c:v>
                </c:pt>
                <c:pt idx="79">
                  <c:v>3136.24</c:v>
                </c:pt>
                <c:pt idx="80">
                  <c:v>3140.07</c:v>
                </c:pt>
                <c:pt idx="81">
                  <c:v>3128.75</c:v>
                </c:pt>
                <c:pt idx="82">
                  <c:v>3130.14</c:v>
                </c:pt>
                <c:pt idx="83">
                  <c:v>3121.42</c:v>
                </c:pt>
                <c:pt idx="84">
                  <c:v>3121.27</c:v>
                </c:pt>
                <c:pt idx="85">
                  <c:v>3119.52</c:v>
                </c:pt>
                <c:pt idx="86">
                  <c:v>3112.33</c:v>
                </c:pt>
                <c:pt idx="87">
                  <c:v>3115.26</c:v>
                </c:pt>
                <c:pt idx="88">
                  <c:v>3104.62</c:v>
                </c:pt>
                <c:pt idx="89">
                  <c:v>3116.99</c:v>
                </c:pt>
                <c:pt idx="90">
                  <c:v>3108.9</c:v>
                </c:pt>
                <c:pt idx="91">
                  <c:v>3102.58</c:v>
                </c:pt>
                <c:pt idx="92">
                  <c:v>3103.84</c:v>
                </c:pt>
                <c:pt idx="93">
                  <c:v>3095.13</c:v>
                </c:pt>
                <c:pt idx="94">
                  <c:v>3107.22</c:v>
                </c:pt>
                <c:pt idx="95">
                  <c:v>3115.17</c:v>
                </c:pt>
                <c:pt idx="96">
                  <c:v>3116.49</c:v>
                </c:pt>
                <c:pt idx="97">
                  <c:v>3126.26</c:v>
                </c:pt>
                <c:pt idx="98">
                  <c:v>3124.96</c:v>
                </c:pt>
                <c:pt idx="99">
                  <c:v>3127.6</c:v>
                </c:pt>
                <c:pt idx="100">
                  <c:v>3129.52</c:v>
                </c:pt>
                <c:pt idx="101">
                  <c:v>3126.12</c:v>
                </c:pt>
                <c:pt idx="102">
                  <c:v>3128.45</c:v>
                </c:pt>
                <c:pt idx="103">
                  <c:v>3115.32</c:v>
                </c:pt>
                <c:pt idx="104">
                  <c:v>3111.86</c:v>
                </c:pt>
                <c:pt idx="105">
                  <c:v>3110.48</c:v>
                </c:pt>
                <c:pt idx="106">
                  <c:v>3115.05</c:v>
                </c:pt>
                <c:pt idx="107">
                  <c:v>3113.11</c:v>
                </c:pt>
                <c:pt idx="108">
                  <c:v>3113.79</c:v>
                </c:pt>
                <c:pt idx="109">
                  <c:v>3108.29</c:v>
                </c:pt>
                <c:pt idx="110">
                  <c:v>3110.94</c:v>
                </c:pt>
                <c:pt idx="111">
                  <c:v>3111.59</c:v>
                </c:pt>
                <c:pt idx="112">
                  <c:v>3114.54</c:v>
                </c:pt>
                <c:pt idx="113">
                  <c:v>3109.29</c:v>
                </c:pt>
                <c:pt idx="114">
                  <c:v>3105.72</c:v>
                </c:pt>
                <c:pt idx="115">
                  <c:v>3110.9</c:v>
                </c:pt>
                <c:pt idx="116">
                  <c:v>3119.71</c:v>
                </c:pt>
                <c:pt idx="117">
                  <c:v>3120.39</c:v>
                </c:pt>
                <c:pt idx="118">
                  <c:v>3126.67</c:v>
                </c:pt>
                <c:pt idx="119">
                  <c:v>3135.04</c:v>
                </c:pt>
                <c:pt idx="120">
                  <c:v>3136.49</c:v>
                </c:pt>
                <c:pt idx="121">
                  <c:v>3142.86</c:v>
                </c:pt>
                <c:pt idx="122">
                  <c:v>3145.84</c:v>
                </c:pt>
                <c:pt idx="123">
                  <c:v>3152.16</c:v>
                </c:pt>
                <c:pt idx="124">
                  <c:v>3153.5</c:v>
                </c:pt>
                <c:pt idx="125">
                  <c:v>3170.15</c:v>
                </c:pt>
                <c:pt idx="126">
                  <c:v>3174.19</c:v>
                </c:pt>
                <c:pt idx="127">
                  <c:v>3182.03</c:v>
                </c:pt>
                <c:pt idx="128">
                  <c:v>3183.06</c:v>
                </c:pt>
                <c:pt idx="129">
                  <c:v>3182.29</c:v>
                </c:pt>
                <c:pt idx="130">
                  <c:v>3180.25</c:v>
                </c:pt>
                <c:pt idx="131">
                  <c:v>3180.83</c:v>
                </c:pt>
                <c:pt idx="132">
                  <c:v>3189.52</c:v>
                </c:pt>
                <c:pt idx="133">
                  <c:v>3194.23</c:v>
                </c:pt>
                <c:pt idx="134">
                  <c:v>3201.07</c:v>
                </c:pt>
                <c:pt idx="135">
                  <c:v>3200.35</c:v>
                </c:pt>
                <c:pt idx="136">
                  <c:v>3207.32</c:v>
                </c:pt>
                <c:pt idx="137">
                  <c:v>3208.02</c:v>
                </c:pt>
                <c:pt idx="138">
                  <c:v>3213.38</c:v>
                </c:pt>
                <c:pt idx="139">
                  <c:v>3216.1</c:v>
                </c:pt>
                <c:pt idx="140">
                  <c:v>3213.02</c:v>
                </c:pt>
                <c:pt idx="141">
                  <c:v>3235.46</c:v>
                </c:pt>
                <c:pt idx="142">
                  <c:v>3235.9</c:v>
                </c:pt>
                <c:pt idx="143">
                  <c:v>3254.25</c:v>
                </c:pt>
                <c:pt idx="144">
                  <c:v>3249.85</c:v>
                </c:pt>
                <c:pt idx="145">
                  <c:v>3247.44</c:v>
                </c:pt>
                <c:pt idx="146">
                  <c:v>3251.9</c:v>
                </c:pt>
                <c:pt idx="147">
                  <c:v>3257.2</c:v>
                </c:pt>
                <c:pt idx="148">
                  <c:v>3247.85</c:v>
                </c:pt>
                <c:pt idx="149">
                  <c:v>3228.32</c:v>
                </c:pt>
                <c:pt idx="150">
                  <c:v>3235.4</c:v>
                </c:pt>
                <c:pt idx="151">
                  <c:v>3231.06</c:v>
                </c:pt>
                <c:pt idx="152">
                  <c:v>3221.02</c:v>
                </c:pt>
                <c:pt idx="153">
                  <c:v>3212.06</c:v>
                </c:pt>
                <c:pt idx="154">
                  <c:v>3241.17</c:v>
                </c:pt>
                <c:pt idx="155">
                  <c:v>3249.43</c:v>
                </c:pt>
                <c:pt idx="156">
                  <c:v>3254.74</c:v>
                </c:pt>
                <c:pt idx="157">
                  <c:v>3257.39</c:v>
                </c:pt>
                <c:pt idx="158">
                  <c:v>3262.06</c:v>
                </c:pt>
                <c:pt idx="159">
                  <c:v>3267.78</c:v>
                </c:pt>
                <c:pt idx="160">
                  <c:v>3268.88</c:v>
                </c:pt>
                <c:pt idx="161">
                  <c:v>3270.63</c:v>
                </c:pt>
                <c:pt idx="162">
                  <c:v>3275.64</c:v>
                </c:pt>
                <c:pt idx="163">
                  <c:v>3273.84</c:v>
                </c:pt>
                <c:pt idx="164">
                  <c:v>3271.09</c:v>
                </c:pt>
                <c:pt idx="165">
                  <c:v>3263.6</c:v>
                </c:pt>
                <c:pt idx="166">
                  <c:v>3273.55</c:v>
                </c:pt>
                <c:pt idx="167">
                  <c:v>3279.17</c:v>
                </c:pt>
                <c:pt idx="168">
                  <c:v>3281.16</c:v>
                </c:pt>
                <c:pt idx="169">
                  <c:v>3281.81</c:v>
                </c:pt>
                <c:pt idx="170">
                  <c:v>3279.36</c:v>
                </c:pt>
                <c:pt idx="171">
                  <c:v>3288.21</c:v>
                </c:pt>
                <c:pt idx="172">
                  <c:v>3291.69</c:v>
                </c:pt>
                <c:pt idx="173">
                  <c:v>3291.07</c:v>
                </c:pt>
                <c:pt idx="174">
                  <c:v>3287.69</c:v>
                </c:pt>
                <c:pt idx="175">
                  <c:v>3282.12</c:v>
                </c:pt>
                <c:pt idx="176">
                  <c:v>3287.18</c:v>
                </c:pt>
                <c:pt idx="177">
                  <c:v>3282.48</c:v>
                </c:pt>
                <c:pt idx="178">
                  <c:v>3281.26</c:v>
                </c:pt>
                <c:pt idx="179">
                  <c:v>3289.12</c:v>
                </c:pt>
                <c:pt idx="180">
                  <c:v>3293.36</c:v>
                </c:pt>
                <c:pt idx="181">
                  <c:v>3291.23</c:v>
                </c:pt>
                <c:pt idx="182">
                  <c:v>3300.31</c:v>
                </c:pt>
                <c:pt idx="183">
                  <c:v>3286.92</c:v>
                </c:pt>
                <c:pt idx="184">
                  <c:v>3281.5</c:v>
                </c:pt>
                <c:pt idx="185">
                  <c:v>3290.85</c:v>
                </c:pt>
                <c:pt idx="186">
                  <c:v>3282.85</c:v>
                </c:pt>
                <c:pt idx="187">
                  <c:v>3282.86</c:v>
                </c:pt>
                <c:pt idx="188">
                  <c:v>3280.33</c:v>
                </c:pt>
                <c:pt idx="189">
                  <c:v>3291.32</c:v>
                </c:pt>
                <c:pt idx="190">
                  <c:v>3286.65</c:v>
                </c:pt>
                <c:pt idx="191">
                  <c:v>3282.37</c:v>
                </c:pt>
                <c:pt idx="192">
                  <c:v>3289.1</c:v>
                </c:pt>
                <c:pt idx="193">
                  <c:v>3291.08</c:v>
                </c:pt>
                <c:pt idx="194">
                  <c:v>3298.09</c:v>
                </c:pt>
                <c:pt idx="195">
                  <c:v>3291.02</c:v>
                </c:pt>
                <c:pt idx="196">
                  <c:v>3288.97</c:v>
                </c:pt>
                <c:pt idx="197">
                  <c:v>3296.01</c:v>
                </c:pt>
                <c:pt idx="198">
                  <c:v>3306.15</c:v>
                </c:pt>
                <c:pt idx="199">
                  <c:v>3309.1</c:v>
                </c:pt>
                <c:pt idx="200">
                  <c:v>3309.38</c:v>
                </c:pt>
                <c:pt idx="201">
                  <c:v>3310.6</c:v>
                </c:pt>
                <c:pt idx="202">
                  <c:v>3306.55</c:v>
                </c:pt>
                <c:pt idx="203">
                  <c:v>3307.53</c:v>
                </c:pt>
                <c:pt idx="204">
                  <c:v>3312.68</c:v>
                </c:pt>
                <c:pt idx="205">
                  <c:v>3313.15</c:v>
                </c:pt>
                <c:pt idx="206">
                  <c:v>3309.82</c:v>
                </c:pt>
                <c:pt idx="207">
                  <c:v>3304.29</c:v>
                </c:pt>
                <c:pt idx="208">
                  <c:v>3296.23</c:v>
                </c:pt>
                <c:pt idx="209">
                  <c:v>3299.24</c:v>
                </c:pt>
                <c:pt idx="210">
                  <c:v>3297.06</c:v>
                </c:pt>
                <c:pt idx="211">
                  <c:v>3294.35</c:v>
                </c:pt>
                <c:pt idx="212">
                  <c:v>3301.14</c:v>
                </c:pt>
                <c:pt idx="213">
                  <c:v>3310.32</c:v>
                </c:pt>
                <c:pt idx="214">
                  <c:v>3306.02</c:v>
                </c:pt>
                <c:pt idx="215">
                  <c:v>3299.78</c:v>
                </c:pt>
                <c:pt idx="216">
                  <c:v>3299.01</c:v>
                </c:pt>
                <c:pt idx="217">
                  <c:v>3304.81</c:v>
                </c:pt>
                <c:pt idx="218">
                  <c:v>3284.84</c:v>
                </c:pt>
                <c:pt idx="219">
                  <c:v>3273.56</c:v>
                </c:pt>
                <c:pt idx="220">
                  <c:v>3275.4</c:v>
                </c:pt>
                <c:pt idx="221">
                  <c:v>3288.28</c:v>
                </c:pt>
                <c:pt idx="222">
                  <c:v>3269.97</c:v>
                </c:pt>
                <c:pt idx="223">
                  <c:v>3263.91</c:v>
                </c:pt>
                <c:pt idx="224">
                  <c:v>3251.85</c:v>
                </c:pt>
                <c:pt idx="225">
                  <c:v>3236.72</c:v>
                </c:pt>
                <c:pt idx="226">
                  <c:v>3226.77</c:v>
                </c:pt>
                <c:pt idx="227">
                  <c:v>3237.03</c:v>
                </c:pt>
                <c:pt idx="228">
                  <c:v>3252.23</c:v>
                </c:pt>
                <c:pt idx="229">
                  <c:v>3261.53</c:v>
                </c:pt>
                <c:pt idx="230">
                  <c:v>3248.4</c:v>
                </c:pt>
                <c:pt idx="231">
                  <c:v>3245.93</c:v>
                </c:pt>
                <c:pt idx="232">
                  <c:v>3223.62</c:v>
                </c:pt>
                <c:pt idx="233">
                  <c:v>3221.39</c:v>
                </c:pt>
                <c:pt idx="234">
                  <c:v>3225.92</c:v>
                </c:pt>
                <c:pt idx="235">
                  <c:v>3230.51</c:v>
                </c:pt>
                <c:pt idx="236">
                  <c:v>3229.9</c:v>
                </c:pt>
                <c:pt idx="237">
                  <c:v>3220.83</c:v>
                </c:pt>
                <c:pt idx="238">
                  <c:v>3221.4</c:v>
                </c:pt>
                <c:pt idx="239">
                  <c:v>3222.49</c:v>
                </c:pt>
                <c:pt idx="240">
                  <c:v>3231.17</c:v>
                </c:pt>
                <c:pt idx="241">
                  <c:v>3237.12</c:v>
                </c:pt>
                <c:pt idx="242">
                  <c:v>3232.83</c:v>
                </c:pt>
                <c:pt idx="243">
                  <c:v>3235.35</c:v>
                </c:pt>
                <c:pt idx="244">
                  <c:v>3235.9</c:v>
                </c:pt>
                <c:pt idx="245">
                  <c:v>3240.87</c:v>
                </c:pt>
                <c:pt idx="246">
                  <c:v>3240.52</c:v>
                </c:pt>
                <c:pt idx="247">
                  <c:v>3248.89</c:v>
                </c:pt>
                <c:pt idx="248">
                  <c:v>3253.77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165568"/>
        <c:axId val="265168312"/>
      </c:lineChart>
      <c:catAx>
        <c:axId val="26516556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pt-BR"/>
          </a:p>
        </c:txPr>
        <c:crossAx val="265168312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265168312"/>
        <c:scaling>
          <c:orientation val="minMax"/>
          <c:max val="3350"/>
          <c:min val="28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655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(Jul/17 a Jun/18)</a:t>
            </a:r>
          </a:p>
        </c:rich>
      </c:tx>
      <c:layout>
        <c:manualLayout>
          <c:xMode val="edge"/>
          <c:yMode val="edge"/>
          <c:x val="0.17583857063738592"/>
          <c:y val="3.359203878016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80C342"/>
              </a:solidFill>
              <a:ln w="25400">
                <a:noFill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'Variação do Indice'!$H$69:$H$80</c:f>
              <c:numCache>
                <c:formatCode>m/d/yyyy</c:formatCode>
                <c:ptCount val="12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43250</c:v>
                </c:pt>
                <c:pt idx="11">
                  <c:v>43280</c:v>
                </c:pt>
              </c:numCache>
            </c:numRef>
          </c:cat>
          <c:val>
            <c:numRef>
              <c:f>'Variação do Indice'!$I$69:$I$80</c:f>
              <c:numCache>
                <c:formatCode>General</c:formatCode>
                <c:ptCount val="12"/>
                <c:pt idx="0">
                  <c:v>2.3303820809718712</c:v>
                </c:pt>
                <c:pt idx="1">
                  <c:v>1.3928868366397174</c:v>
                </c:pt>
                <c:pt idx="2">
                  <c:v>1.7115545449793546</c:v>
                </c:pt>
                <c:pt idx="3">
                  <c:v>0.25438835980535757</c:v>
                </c:pt>
                <c:pt idx="4">
                  <c:v>-0.3014798463445878</c:v>
                </c:pt>
                <c:pt idx="5">
                  <c:v>1.3381064700854095</c:v>
                </c:pt>
                <c:pt idx="6">
                  <c:v>3.1203424766132803</c:v>
                </c:pt>
                <c:pt idx="7">
                  <c:v>0.59011654724929752</c:v>
                </c:pt>
                <c:pt idx="8">
                  <c:v>0.6040799855705492</c:v>
                </c:pt>
                <c:pt idx="9">
                  <c:v>0.57644681465276459</c:v>
                </c:pt>
                <c:pt idx="10">
                  <c:v>-2.1992132502673845</c:v>
                </c:pt>
                <c:pt idx="11">
                  <c:v>0.51714071231963032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166352"/>
        <c:axId val="265164784"/>
      </c:barChart>
      <c:catAx>
        <c:axId val="26516635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6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5164784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6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4º Trim.16</c:v>
                </c:pt>
                <c:pt idx="1">
                  <c:v>1º Trim.17</c:v>
                </c:pt>
                <c:pt idx="2">
                  <c:v>2º Trim.17</c:v>
                </c:pt>
                <c:pt idx="3">
                  <c:v>3º Trim.17</c:v>
                </c:pt>
                <c:pt idx="4">
                  <c:v>4º Trim.17</c:v>
                </c:pt>
                <c:pt idx="5">
                  <c:v>1º Trim.18</c:v>
                </c:pt>
                <c:pt idx="6">
                  <c:v>2º Trim.18</c:v>
                </c:pt>
                <c:pt idx="7">
                  <c:v>3º Trim.18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144</c:v>
                </c:pt>
                <c:pt idx="1">
                  <c:v>139</c:v>
                </c:pt>
                <c:pt idx="2">
                  <c:v>142</c:v>
                </c:pt>
                <c:pt idx="3">
                  <c:v>148</c:v>
                </c:pt>
                <c:pt idx="4">
                  <c:v>148</c:v>
                </c:pt>
                <c:pt idx="5">
                  <c:v>142</c:v>
                </c:pt>
                <c:pt idx="6">
                  <c:v>154</c:v>
                </c:pt>
                <c:pt idx="7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170664"/>
        <c:axId val="265165176"/>
      </c:barChart>
      <c:catAx>
        <c:axId val="26517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65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5165176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70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4º Trim.16</c:v>
                </c:pt>
                <c:pt idx="1">
                  <c:v>1º Trim.17</c:v>
                </c:pt>
                <c:pt idx="2">
                  <c:v>2º Trim.17</c:v>
                </c:pt>
                <c:pt idx="3">
                  <c:v>3º Trim.17</c:v>
                </c:pt>
                <c:pt idx="4">
                  <c:v>4º Trim.17</c:v>
                </c:pt>
                <c:pt idx="5">
                  <c:v>1º Trim.18</c:v>
                </c:pt>
                <c:pt idx="6">
                  <c:v>2º Trim.18</c:v>
                </c:pt>
                <c:pt idx="7">
                  <c:v>3º Trim.18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63.954824839230803</c:v>
                </c:pt>
                <c:pt idx="1">
                  <c:v>66.341999999999999</c:v>
                </c:pt>
                <c:pt idx="2">
                  <c:v>70.4691086304762</c:v>
                </c:pt>
                <c:pt idx="3">
                  <c:v>82.54</c:v>
                </c:pt>
                <c:pt idx="4">
                  <c:v>91.246848494140593</c:v>
                </c:pt>
                <c:pt idx="5">
                  <c:v>97.937260620245894</c:v>
                </c:pt>
                <c:pt idx="6">
                  <c:v>99.373823001557355</c:v>
                </c:pt>
                <c:pt idx="7">
                  <c:v>109.57952284150799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167528"/>
        <c:axId val="265166744"/>
      </c:barChart>
      <c:catAx>
        <c:axId val="26516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66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5166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67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4º Trim.16</c:v>
                </c:pt>
                <c:pt idx="1">
                  <c:v>1º Trim.17</c:v>
                </c:pt>
                <c:pt idx="2">
                  <c:v>2º Trim.17</c:v>
                </c:pt>
                <c:pt idx="3">
                  <c:v>3º Trim.17</c:v>
                </c:pt>
                <c:pt idx="4">
                  <c:v>4º Trim.17</c:v>
                </c:pt>
                <c:pt idx="5">
                  <c:v>1º Trim.18</c:v>
                </c:pt>
                <c:pt idx="6">
                  <c:v>2º Trim.18</c:v>
                </c:pt>
                <c:pt idx="7">
                  <c:v>3º Trim.18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2.5548967020761499</c:v>
                </c:pt>
                <c:pt idx="1">
                  <c:v>1.4258999999999999</c:v>
                </c:pt>
                <c:pt idx="2">
                  <c:v>1.2624978842435799</c:v>
                </c:pt>
                <c:pt idx="3">
                  <c:v>2.1</c:v>
                </c:pt>
                <c:pt idx="4">
                  <c:v>1.22278576719447</c:v>
                </c:pt>
                <c:pt idx="5">
                  <c:v>1.296405407981756</c:v>
                </c:pt>
                <c:pt idx="6">
                  <c:v>1.4291533828385847</c:v>
                </c:pt>
                <c:pt idx="7">
                  <c:v>1.82708057127923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167136"/>
        <c:axId val="265169880"/>
      </c:barChart>
      <c:catAx>
        <c:axId val="2651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69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5169880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6516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4º Trim.16</c:v>
                </c:pt>
                <c:pt idx="1">
                  <c:v>1º Trim.17</c:v>
                </c:pt>
                <c:pt idx="2">
                  <c:v>2º Trim.17</c:v>
                </c:pt>
                <c:pt idx="3">
                  <c:v>3º Trim.17</c:v>
                </c:pt>
                <c:pt idx="4">
                  <c:v>4º Trim.17</c:v>
                </c:pt>
                <c:pt idx="5">
                  <c:v>1º Trim.18</c:v>
                </c:pt>
                <c:pt idx="6">
                  <c:v>2º Trim.18</c:v>
                </c:pt>
                <c:pt idx="7">
                  <c:v>3º Trim.18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65292.198807469998</c:v>
                </c:pt>
                <c:pt idx="1">
                  <c:v>65699.44</c:v>
                </c:pt>
                <c:pt idx="2">
                  <c:v>73250.495639579996</c:v>
                </c:pt>
                <c:pt idx="3">
                  <c:v>86422.541539939994</c:v>
                </c:pt>
                <c:pt idx="4">
                  <c:v>87022.624696760002</c:v>
                </c:pt>
                <c:pt idx="5">
                  <c:v>79783.188440550002</c:v>
                </c:pt>
                <c:pt idx="6">
                  <c:v>93882.015608410016</c:v>
                </c:pt>
                <c:pt idx="7">
                  <c:v>106923.21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49080"/>
        <c:axId val="448548296"/>
      </c:barChart>
      <c:catAx>
        <c:axId val="44854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8548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85482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48549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4.9382716049382713E-2"/>
                  <c:y val="0.135021097046413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582010582010581E-2"/>
                  <c:y val="-0.140646976090014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Dados!$B$5:$B$9</c:f>
              <c:numCache>
                <c:formatCode>0.0%</c:formatCode>
                <c:ptCount val="5"/>
                <c:pt idx="0">
                  <c:v>0.42577217165647691</c:v>
                </c:pt>
                <c:pt idx="1">
                  <c:v>0.47994474411959315</c:v>
                </c:pt>
                <c:pt idx="2">
                  <c:v>1.1766695907847997E-2</c:v>
                </c:pt>
                <c:pt idx="3">
                  <c:v>4.3038504923812539E-2</c:v>
                </c:pt>
                <c:pt idx="4">
                  <c:v>3.9477883392269431E-2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2.072538860103627E-2"/>
                  <c:y val="8.85200553250345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221300138312586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Dados!$C$5:$C$9</c:f>
              <c:numCache>
                <c:formatCode>0.0%</c:formatCode>
                <c:ptCount val="5"/>
                <c:pt idx="0">
                  <c:v>0.33548387096774196</c:v>
                </c:pt>
                <c:pt idx="1">
                  <c:v>0.47096774193548385</c:v>
                </c:pt>
                <c:pt idx="2">
                  <c:v>2.5806451612903226E-2</c:v>
                </c:pt>
                <c:pt idx="3">
                  <c:v>8.387096774193549E-2</c:v>
                </c:pt>
                <c:pt idx="4">
                  <c:v>8.3870967741935476E-2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7</xdr:col>
      <xdr:colOff>9525</xdr:colOff>
      <xdr:row>23</xdr:row>
      <xdr:rowOff>0</xdr:rowOff>
    </xdr:to>
    <xdr:graphicFrame macro="">
      <xdr:nvGraphicFramePr>
        <xdr:cNvPr id="10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23</xdr:row>
      <xdr:rowOff>9525</xdr:rowOff>
    </xdr:to>
    <xdr:graphicFrame macro="">
      <xdr:nvGraphicFramePr>
        <xdr:cNvPr id="106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106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106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106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106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374</xdr:row>
          <xdr:rowOff>95250</xdr:rowOff>
        </xdr:from>
        <xdr:to>
          <xdr:col>1</xdr:col>
          <xdr:colOff>619125</xdr:colOff>
          <xdr:row>376</xdr:row>
          <xdr:rowOff>19050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1343025</xdr:colOff>
          <xdr:row>377</xdr:row>
          <xdr:rowOff>95250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0.00707</cdr:x>
      <cdr:y>0.09155</cdr:y>
    </cdr:from>
    <cdr:to>
      <cdr:x>0.12883</cdr:x>
      <cdr:y>0.14418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51" y="327314"/>
          <a:ext cx="679406" cy="1881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57</xdr:row>
      <xdr:rowOff>114300</xdr:rowOff>
    </xdr:from>
    <xdr:to>
      <xdr:col>11</xdr:col>
      <xdr:colOff>133350</xdr:colOff>
      <xdr:row>77</xdr:row>
      <xdr:rowOff>85724</xdr:rowOff>
    </xdr:to>
    <xdr:sp macro="" textlink="">
      <xdr:nvSpPr>
        <xdr:cNvPr id="4" name="Retângulo de cantos arredondados 3"/>
        <xdr:cNvSpPr/>
      </xdr:nvSpPr>
      <xdr:spPr bwMode="auto">
        <a:xfrm>
          <a:off x="38100" y="9048750"/>
          <a:ext cx="10829925" cy="32099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66</xdr:row>
      <xdr:rowOff>51707</xdr:rowOff>
    </xdr:from>
    <xdr:to>
      <xdr:col>2</xdr:col>
      <xdr:colOff>644224</xdr:colOff>
      <xdr:row>67</xdr:row>
      <xdr:rowOff>114300</xdr:rowOff>
    </xdr:to>
    <xdr:sp macro="" textlink="">
      <xdr:nvSpPr>
        <xdr:cNvPr id="5" name="CaixaDeTexto 4"/>
        <xdr:cNvSpPr txBox="1"/>
      </xdr:nvSpPr>
      <xdr:spPr bwMode="auto">
        <a:xfrm>
          <a:off x="957725" y="11405507"/>
          <a:ext cx="1305749" cy="224518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2º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2018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57</xdr:row>
      <xdr:rowOff>95250</xdr:rowOff>
    </xdr:from>
    <xdr:to>
      <xdr:col>4</xdr:col>
      <xdr:colOff>990600</xdr:colOff>
      <xdr:row>71</xdr:row>
      <xdr:rowOff>85725</xdr:rowOff>
    </xdr:to>
    <xdr:graphicFrame macro="">
      <xdr:nvGraphicFramePr>
        <xdr:cNvPr id="218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552623</xdr:colOff>
      <xdr:row>64</xdr:row>
      <xdr:rowOff>157001</xdr:rowOff>
    </xdr:from>
    <xdr:to>
      <xdr:col>6</xdr:col>
      <xdr:colOff>820147</xdr:colOff>
      <xdr:row>66</xdr:row>
      <xdr:rowOff>67323</xdr:rowOff>
    </xdr:to>
    <xdr:sp macro="" textlink="">
      <xdr:nvSpPr>
        <xdr:cNvPr id="7" name="CaixaDeTexto 6"/>
        <xdr:cNvSpPr txBox="1"/>
      </xdr:nvSpPr>
      <xdr:spPr bwMode="auto">
        <a:xfrm>
          <a:off x="5286548" y="12930026"/>
          <a:ext cx="1305749" cy="2341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3º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2018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895350</xdr:colOff>
      <xdr:row>57</xdr:row>
      <xdr:rowOff>76200</xdr:rowOff>
    </xdr:from>
    <xdr:to>
      <xdr:col>9</xdr:col>
      <xdr:colOff>419100</xdr:colOff>
      <xdr:row>71</xdr:row>
      <xdr:rowOff>104775</xdr:rowOff>
    </xdr:to>
    <xdr:graphicFrame macro="">
      <xdr:nvGraphicFramePr>
        <xdr:cNvPr id="218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127293</xdr:colOff>
      <xdr:row>56</xdr:row>
      <xdr:rowOff>9525</xdr:rowOff>
    </xdr:from>
    <xdr:to>
      <xdr:col>9</xdr:col>
      <xdr:colOff>1638935</xdr:colOff>
      <xdr:row>58</xdr:row>
      <xdr:rowOff>161924</xdr:rowOff>
    </xdr:to>
    <xdr:sp macro="" textlink="">
      <xdr:nvSpPr>
        <xdr:cNvPr id="9" name="CaixaDeTexto 8"/>
        <xdr:cNvSpPr txBox="1"/>
      </xdr:nvSpPr>
      <xdr:spPr bwMode="auto">
        <a:xfrm>
          <a:off x="327318" y="9744075"/>
          <a:ext cx="10198442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71</xdr:row>
      <xdr:rowOff>66675</xdr:rowOff>
    </xdr:from>
    <xdr:to>
      <xdr:col>4</xdr:col>
      <xdr:colOff>752475</xdr:colOff>
      <xdr:row>73</xdr:row>
      <xdr:rowOff>9525</xdr:rowOff>
    </xdr:to>
    <xdr:grpSp>
      <xdr:nvGrpSpPr>
        <xdr:cNvPr id="2187" name="Grupo 28"/>
        <xdr:cNvGrpSpPr>
          <a:grpSpLocks/>
        </xdr:cNvGrpSpPr>
      </xdr:nvGrpSpPr>
      <xdr:grpSpPr bwMode="auto">
        <a:xfrm>
          <a:off x="2724150" y="12944475"/>
          <a:ext cx="1609725" cy="266700"/>
          <a:chOff x="2814190" y="15460000"/>
          <a:chExt cx="2152134" cy="267492"/>
        </a:xfrm>
      </xdr:grpSpPr>
      <xdr:sp macro="" textlink="">
        <xdr:nvSpPr>
          <xdr:cNvPr id="11" name="Retângulo 10"/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2" name="CaixaDeTexto 11"/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71</xdr:row>
      <xdr:rowOff>76200</xdr:rowOff>
    </xdr:from>
    <xdr:to>
      <xdr:col>3</xdr:col>
      <xdr:colOff>114300</xdr:colOff>
      <xdr:row>73</xdr:row>
      <xdr:rowOff>152400</xdr:rowOff>
    </xdr:to>
    <xdr:grpSp>
      <xdr:nvGrpSpPr>
        <xdr:cNvPr id="2188" name="Grupo 30"/>
        <xdr:cNvGrpSpPr>
          <a:grpSpLocks/>
        </xdr:cNvGrpSpPr>
      </xdr:nvGrpSpPr>
      <xdr:grpSpPr bwMode="auto">
        <a:xfrm>
          <a:off x="933450" y="12954000"/>
          <a:ext cx="1724025" cy="400050"/>
          <a:chOff x="694026" y="15349637"/>
          <a:chExt cx="2044104" cy="573873"/>
        </a:xfrm>
      </xdr:grpSpPr>
      <xdr:sp macro="" textlink="">
        <xdr:nvSpPr>
          <xdr:cNvPr id="14" name="Retângulo 13"/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5" name="CaixaDeTexto 14"/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71</xdr:row>
      <xdr:rowOff>85725</xdr:rowOff>
    </xdr:from>
    <xdr:to>
      <xdr:col>6</xdr:col>
      <xdr:colOff>552450</xdr:colOff>
      <xdr:row>73</xdr:row>
      <xdr:rowOff>19050</xdr:rowOff>
    </xdr:to>
    <xdr:grpSp>
      <xdr:nvGrpSpPr>
        <xdr:cNvPr id="2189" name="Grupo 29"/>
        <xdr:cNvGrpSpPr>
          <a:grpSpLocks/>
        </xdr:cNvGrpSpPr>
      </xdr:nvGrpSpPr>
      <xdr:grpSpPr bwMode="auto">
        <a:xfrm>
          <a:off x="4476750" y="12963525"/>
          <a:ext cx="1733550" cy="257175"/>
          <a:chOff x="4899210" y="15343094"/>
          <a:chExt cx="2050677" cy="268942"/>
        </a:xfrm>
      </xdr:grpSpPr>
      <xdr:sp macro="" textlink="">
        <xdr:nvSpPr>
          <xdr:cNvPr id="17" name="Retângulo 16"/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8" name="CaixaDeTexto 17"/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71</xdr:row>
      <xdr:rowOff>114300</xdr:rowOff>
    </xdr:from>
    <xdr:to>
      <xdr:col>8</xdr:col>
      <xdr:colOff>342900</xdr:colOff>
      <xdr:row>73</xdr:row>
      <xdr:rowOff>9525</xdr:rowOff>
    </xdr:to>
    <xdr:grpSp>
      <xdr:nvGrpSpPr>
        <xdr:cNvPr id="2190" name="Grupo 31"/>
        <xdr:cNvGrpSpPr>
          <a:grpSpLocks/>
        </xdr:cNvGrpSpPr>
      </xdr:nvGrpSpPr>
      <xdr:grpSpPr bwMode="auto">
        <a:xfrm>
          <a:off x="5962650" y="12992100"/>
          <a:ext cx="2114550" cy="219075"/>
          <a:chOff x="4899210" y="15383267"/>
          <a:chExt cx="2501592" cy="230841"/>
        </a:xfrm>
      </xdr:grpSpPr>
      <xdr:sp macro="" textlink="">
        <xdr:nvSpPr>
          <xdr:cNvPr id="20" name="Retângulo 19"/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1" name="CaixaDeTexto 20"/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71</xdr:row>
      <xdr:rowOff>85725</xdr:rowOff>
    </xdr:from>
    <xdr:to>
      <xdr:col>9</xdr:col>
      <xdr:colOff>933450</xdr:colOff>
      <xdr:row>73</xdr:row>
      <xdr:rowOff>19050</xdr:rowOff>
    </xdr:to>
    <xdr:grpSp>
      <xdr:nvGrpSpPr>
        <xdr:cNvPr id="2191" name="Grupo 34"/>
        <xdr:cNvGrpSpPr>
          <a:grpSpLocks/>
        </xdr:cNvGrpSpPr>
      </xdr:nvGrpSpPr>
      <xdr:grpSpPr bwMode="auto">
        <a:xfrm>
          <a:off x="7981950" y="12963525"/>
          <a:ext cx="1724025" cy="257175"/>
          <a:chOff x="4899210" y="15343094"/>
          <a:chExt cx="2050677" cy="268942"/>
        </a:xfrm>
      </xdr:grpSpPr>
      <xdr:sp macro="" textlink="">
        <xdr:nvSpPr>
          <xdr:cNvPr id="23" name="Retângulo 22"/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4" name="CaixaDeTexto 23"/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74</xdr:row>
      <xdr:rowOff>7063</xdr:rowOff>
    </xdr:from>
    <xdr:to>
      <xdr:col>10</xdr:col>
      <xdr:colOff>0</xdr:colOff>
      <xdr:row>76</xdr:row>
      <xdr:rowOff>57150</xdr:rowOff>
    </xdr:to>
    <xdr:sp macro="" textlink="">
      <xdr:nvSpPr>
        <xdr:cNvPr id="25" name="CaixaDeTexto 24"/>
        <xdr:cNvSpPr txBox="1"/>
      </xdr:nvSpPr>
      <xdr:spPr bwMode="auto">
        <a:xfrm>
          <a:off x="200025" y="14104063"/>
          <a:ext cx="10334625" cy="3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"Multimercados Estratégia Específica", "Multimercados Juros e Moeda", "Multimercados 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1</xdr:row>
      <xdr:rowOff>57150</xdr:rowOff>
    </xdr:from>
    <xdr:to>
      <xdr:col>4</xdr:col>
      <xdr:colOff>0</xdr:colOff>
      <xdr:row>4</xdr:row>
      <xdr:rowOff>9525</xdr:rowOff>
    </xdr:to>
    <xdr:pic>
      <xdr:nvPicPr>
        <xdr:cNvPr id="3079" name="Picture 10" descr="logo_anbim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9527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topLeftCell="A19" zoomScaleNormal="100" workbookViewId="0">
      <selection activeCell="A28" sqref="A1:XFD1048576"/>
    </sheetView>
  </sheetViews>
  <sheetFormatPr defaultRowHeight="12.75"/>
  <cols>
    <col min="1" max="1" width="1.125" customWidth="1"/>
    <col min="3" max="4" width="9" customWidth="1"/>
    <col min="5" max="12" width="13.625" customWidth="1"/>
    <col min="13" max="13" width="2.625" customWidth="1"/>
    <col min="14" max="14" width="3.125" customWidth="1"/>
    <col min="16" max="17" width="11.875" bestFit="1" customWidth="1"/>
    <col min="19" max="19" width="9" customWidth="1"/>
  </cols>
  <sheetData>
    <row r="1" spans="1:13" ht="18.75">
      <c r="A1" s="55"/>
      <c r="B1" s="55"/>
      <c r="C1" s="55"/>
      <c r="D1" s="55"/>
      <c r="E1" s="56"/>
      <c r="F1" s="142" t="s">
        <v>207</v>
      </c>
      <c r="G1" s="143"/>
      <c r="H1" s="143"/>
      <c r="I1" s="143"/>
      <c r="J1" s="55"/>
      <c r="K1" s="55"/>
      <c r="L1" s="55"/>
      <c r="M1" s="54"/>
    </row>
    <row r="2" spans="1:13" ht="20.100000000000001" customHeight="1">
      <c r="A2" s="127" t="s">
        <v>206</v>
      </c>
      <c r="B2" s="128"/>
      <c r="C2" s="128"/>
      <c r="D2" s="128"/>
      <c r="E2" s="128"/>
      <c r="F2" s="128"/>
      <c r="G2" s="59"/>
      <c r="H2" s="58"/>
      <c r="I2" s="58"/>
      <c r="J2" s="58"/>
      <c r="K2" s="58"/>
      <c r="L2" s="58"/>
      <c r="M2" s="7"/>
    </row>
    <row r="3" spans="1:13" ht="18" customHeight="1">
      <c r="A3" s="60"/>
      <c r="B3" s="61"/>
      <c r="C3" s="60"/>
      <c r="D3" s="60"/>
      <c r="E3" s="60"/>
      <c r="F3" s="60"/>
      <c r="G3" s="146"/>
      <c r="H3" s="146"/>
      <c r="I3" s="146"/>
      <c r="J3" s="60"/>
      <c r="K3" s="60"/>
      <c r="L3" s="60"/>
      <c r="M3" s="7"/>
    </row>
    <row r="4" spans="1:13" ht="15.75">
      <c r="A4" s="60"/>
      <c r="B4" s="60"/>
      <c r="C4" s="60"/>
      <c r="D4" s="60"/>
      <c r="E4" s="60"/>
      <c r="F4" s="60"/>
      <c r="G4" s="60"/>
      <c r="H4" s="60"/>
      <c r="I4" s="60"/>
      <c r="J4" s="60"/>
      <c r="K4" s="130"/>
      <c r="L4" s="129" t="s">
        <v>403</v>
      </c>
      <c r="M4" s="7"/>
    </row>
    <row r="5" spans="1:1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7"/>
    </row>
    <row r="6" spans="1:1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7"/>
    </row>
    <row r="7" spans="1:1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7"/>
    </row>
    <row r="8" spans="1:1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7"/>
    </row>
    <row r="9" spans="1:1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7"/>
    </row>
    <row r="10" spans="1:13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7"/>
    </row>
    <row r="11" spans="1:1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7"/>
    </row>
    <row r="12" spans="1:13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7"/>
    </row>
    <row r="13" spans="1:13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7"/>
    </row>
    <row r="14" spans="1:13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7"/>
    </row>
    <row r="15" spans="1:13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7"/>
    </row>
    <row r="16" spans="1:13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7"/>
    </row>
    <row r="17" spans="1:16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7"/>
      <c r="O17" s="5"/>
    </row>
    <row r="18" spans="1:16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7"/>
      <c r="O18" s="5"/>
    </row>
    <row r="19" spans="1:16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"/>
      <c r="O19" s="5"/>
    </row>
    <row r="20" spans="1:16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7"/>
      <c r="O20" s="5"/>
    </row>
    <row r="21" spans="1:16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7"/>
      <c r="O21" s="5"/>
    </row>
    <row r="22" spans="1:16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7"/>
      <c r="O22" s="5"/>
    </row>
    <row r="23" spans="1:16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7"/>
      <c r="O23" s="5"/>
    </row>
    <row r="24" spans="1:16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7"/>
    </row>
    <row r="25" spans="1:16">
      <c r="A25" s="60"/>
      <c r="B25" s="60"/>
      <c r="C25" s="60"/>
      <c r="D25" s="60"/>
      <c r="E25" s="63"/>
      <c r="F25" s="63"/>
      <c r="G25" s="63"/>
      <c r="H25" s="63"/>
      <c r="I25" s="63"/>
      <c r="J25" s="63"/>
      <c r="K25" s="63"/>
      <c r="L25" s="63"/>
      <c r="M25" s="7"/>
    </row>
    <row r="26" spans="1:16" ht="19.5" customHeight="1">
      <c r="A26" s="60"/>
      <c r="B26" s="147" t="s">
        <v>27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7"/>
    </row>
    <row r="27" spans="1:16">
      <c r="A27" s="60"/>
      <c r="B27" s="64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7"/>
    </row>
    <row r="28" spans="1:16" ht="18.75" customHeight="1" thickBot="1">
      <c r="A28" s="60"/>
      <c r="B28" s="148" t="s">
        <v>28</v>
      </c>
      <c r="C28" s="149"/>
      <c r="D28" s="149"/>
      <c r="E28" s="131" t="s">
        <v>205</v>
      </c>
      <c r="F28" s="131" t="s">
        <v>208</v>
      </c>
      <c r="G28" s="131" t="s">
        <v>248</v>
      </c>
      <c r="H28" s="131" t="s">
        <v>268</v>
      </c>
      <c r="I28" s="131" t="s">
        <v>296</v>
      </c>
      <c r="J28" s="131" t="s">
        <v>335</v>
      </c>
      <c r="K28" s="131" t="s">
        <v>366</v>
      </c>
      <c r="L28" s="126" t="s">
        <v>404</v>
      </c>
      <c r="M28" s="10"/>
    </row>
    <row r="29" spans="1:16" s="12" customFormat="1" ht="20.100000000000001" customHeight="1" thickTop="1">
      <c r="A29" s="66"/>
      <c r="B29" s="67" t="s">
        <v>9</v>
      </c>
      <c r="C29" s="68"/>
      <c r="D29" s="69"/>
      <c r="E29" s="70">
        <v>144</v>
      </c>
      <c r="F29" s="70">
        <v>139</v>
      </c>
      <c r="G29" s="70">
        <v>142</v>
      </c>
      <c r="H29" s="70">
        <v>148</v>
      </c>
      <c r="I29" s="70">
        <v>148</v>
      </c>
      <c r="J29" s="70">
        <v>142</v>
      </c>
      <c r="K29" s="70">
        <v>154</v>
      </c>
      <c r="L29" s="70">
        <v>155</v>
      </c>
      <c r="M29" s="11"/>
    </row>
    <row r="30" spans="1:16" s="12" customFormat="1" ht="20.100000000000001" customHeight="1">
      <c r="A30" s="66"/>
      <c r="B30" s="144" t="s">
        <v>29</v>
      </c>
      <c r="C30" s="145"/>
      <c r="D30" s="150"/>
      <c r="E30" s="71">
        <v>114</v>
      </c>
      <c r="F30" s="71">
        <v>107</v>
      </c>
      <c r="G30" s="71">
        <v>110</v>
      </c>
      <c r="H30" s="71">
        <v>112</v>
      </c>
      <c r="I30" s="71">
        <v>116</v>
      </c>
      <c r="J30" s="71">
        <v>111</v>
      </c>
      <c r="K30" s="71">
        <v>116</v>
      </c>
      <c r="L30" s="71">
        <v>121</v>
      </c>
      <c r="M30" s="11"/>
      <c r="N30" s="13"/>
      <c r="O30" s="14"/>
      <c r="P30" s="14"/>
    </row>
    <row r="31" spans="1:16" s="12" customFormat="1" ht="20.100000000000001" customHeight="1">
      <c r="A31" s="72"/>
      <c r="B31" s="67" t="s">
        <v>30</v>
      </c>
      <c r="C31" s="68"/>
      <c r="D31" s="69"/>
      <c r="E31" s="73">
        <v>63.954824839230803</v>
      </c>
      <c r="F31" s="73">
        <v>66.341999999999999</v>
      </c>
      <c r="G31" s="73">
        <v>70.4691086304762</v>
      </c>
      <c r="H31" s="73">
        <v>82.54</v>
      </c>
      <c r="I31" s="73">
        <v>91.246848494140593</v>
      </c>
      <c r="J31" s="73">
        <v>97.937260620245894</v>
      </c>
      <c r="K31" s="73">
        <v>99.373823001557355</v>
      </c>
      <c r="L31" s="73">
        <v>109.57952284150799</v>
      </c>
      <c r="M31" s="15"/>
      <c r="P31" s="14"/>
    </row>
    <row r="32" spans="1:16" s="12" customFormat="1" ht="20.100000000000001" customHeight="1">
      <c r="A32" s="66"/>
      <c r="B32" s="144" t="s">
        <v>31</v>
      </c>
      <c r="C32" s="145"/>
      <c r="D32" s="150"/>
      <c r="E32" s="74">
        <v>2.5548967020761499</v>
      </c>
      <c r="F32" s="74">
        <v>1.4258999999999999</v>
      </c>
      <c r="G32" s="74">
        <v>1.2624978842435799</v>
      </c>
      <c r="H32" s="74">
        <v>2.1</v>
      </c>
      <c r="I32" s="74">
        <v>1.22278576719447</v>
      </c>
      <c r="J32" s="74">
        <v>1.296405407981756</v>
      </c>
      <c r="K32" s="74">
        <v>1.4291533828385847</v>
      </c>
      <c r="L32" s="74">
        <v>1.82708057127923</v>
      </c>
      <c r="M32" s="11"/>
    </row>
    <row r="33" spans="1:14" s="12" customFormat="1" ht="38.25" customHeight="1">
      <c r="A33" s="66"/>
      <c r="B33" s="151" t="s">
        <v>32</v>
      </c>
      <c r="C33" s="152"/>
      <c r="D33" s="153"/>
      <c r="E33" s="70">
        <v>65292.198807469998</v>
      </c>
      <c r="F33" s="70">
        <v>65699.44</v>
      </c>
      <c r="G33" s="70">
        <v>73250.495639579996</v>
      </c>
      <c r="H33" s="70">
        <v>86422.541539939994</v>
      </c>
      <c r="I33" s="70">
        <v>87022.624696760002</v>
      </c>
      <c r="J33" s="70">
        <v>79783.188440550002</v>
      </c>
      <c r="K33" s="70">
        <v>93882.015608410016</v>
      </c>
      <c r="L33" s="70">
        <v>106923.21</v>
      </c>
      <c r="M33" s="11"/>
      <c r="N33" s="16"/>
    </row>
    <row r="34" spans="1:14" s="12" customFormat="1" ht="20.100000000000001" customHeight="1">
      <c r="A34" s="66"/>
      <c r="B34" s="144" t="s">
        <v>33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1"/>
    </row>
    <row r="35" spans="1:14" ht="15.75" customHeight="1">
      <c r="A35" s="60"/>
      <c r="B35" s="75"/>
      <c r="C35" s="76"/>
      <c r="D35" s="76"/>
      <c r="E35" s="60"/>
      <c r="F35" s="60"/>
      <c r="G35" s="60"/>
      <c r="H35" s="60"/>
      <c r="I35" s="60"/>
      <c r="J35" s="60"/>
      <c r="K35" s="60"/>
      <c r="L35" s="60"/>
      <c r="M35" s="7"/>
    </row>
    <row r="36" spans="1:14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7"/>
    </row>
    <row r="37" spans="1:14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7"/>
    </row>
    <row r="38" spans="1:14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7"/>
    </row>
    <row r="39" spans="1:14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7"/>
    </row>
    <row r="40" spans="1:14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7"/>
    </row>
    <row r="41" spans="1:14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7"/>
    </row>
    <row r="42" spans="1:14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7"/>
    </row>
    <row r="43" spans="1:14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7"/>
    </row>
    <row r="44" spans="1:14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7"/>
    </row>
    <row r="45" spans="1:14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7"/>
    </row>
    <row r="46" spans="1:14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7"/>
    </row>
    <row r="47" spans="1:14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7"/>
    </row>
    <row r="48" spans="1:14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7"/>
    </row>
    <row r="49" spans="1:1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7"/>
    </row>
    <row r="50" spans="1:13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7"/>
    </row>
    <row r="51" spans="1:13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7"/>
    </row>
    <row r="52" spans="1:1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7"/>
    </row>
    <row r="53" spans="1:13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7"/>
    </row>
    <row r="54" spans="1:13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7"/>
    </row>
    <row r="55" spans="1:1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7"/>
    </row>
    <row r="56" spans="1:1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7"/>
    </row>
    <row r="57" spans="1:1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7"/>
    </row>
    <row r="58" spans="1:1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7"/>
    </row>
    <row r="59" spans="1:1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7"/>
    </row>
    <row r="60" spans="1:1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7"/>
    </row>
    <row r="61" spans="1:13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7"/>
    </row>
    <row r="62" spans="1:1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7"/>
    </row>
    <row r="63" spans="1:1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7"/>
    </row>
    <row r="64" spans="1:1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7"/>
    </row>
    <row r="65" spans="1:13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7"/>
    </row>
    <row r="66" spans="1:13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7"/>
    </row>
    <row r="67" spans="1:1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7"/>
    </row>
    <row r="68" spans="1:1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7"/>
    </row>
    <row r="69" spans="1:1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7"/>
    </row>
    <row r="70" spans="1:1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7"/>
    </row>
    <row r="71" spans="1:13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7"/>
    </row>
    <row r="72" spans="1:13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7"/>
    </row>
    <row r="73" spans="1:13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7"/>
    </row>
    <row r="74" spans="1:13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7"/>
    </row>
    <row r="75" spans="1:13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7"/>
    </row>
    <row r="76" spans="1:13">
      <c r="A76" s="60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7"/>
    </row>
    <row r="77" spans="1:1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3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</sheetData>
  <sheetProtection algorithmName="SHA-512" hashValue="ZEow3gYN3T53c4MeHQT8UY3p5UMLS33nT/nCG4k5yIlB1iQxw0buIa3pdUnraicw36SdwBge3zr+Xw3dfxorYg==" saltValue="q6y0M5MZh9OhhGCPDJFBzg==" spinCount="100000" sheet="1" objects="1" scenarios="1" selectLockedCells="1" selectUnlockedCells="1"/>
  <customSheetViews>
    <customSheetView guid="{80655E70-A378-44A4-9D1A-F68A580DCC41}" fitToPage="1">
      <selection activeCell="F4" sqref="F4"/>
      <pageMargins left="0.25" right="0.25" top="0.75" bottom="0.75" header="0.3" footer="0.3"/>
      <pageSetup paperSize="9" scale="62" fitToHeight="0" orientation="portrait" r:id="rId1"/>
    </customSheetView>
    <customSheetView guid="{471BA7C4-7631-4B56-8AB7-2E95F3B2FE79}" fitToPage="1">
      <pageMargins left="0.25" right="0.25" top="0.75" bottom="0.75" header="0.3" footer="0.3"/>
      <pageSetup paperSize="9" scale="62" fitToHeight="0" orientation="portrait" r:id="rId2"/>
    </customSheetView>
  </customSheetViews>
  <mergeCells count="8">
    <mergeCell ref="F1:I1"/>
    <mergeCell ref="B34:L34"/>
    <mergeCell ref="G3:I3"/>
    <mergeCell ref="B26:L26"/>
    <mergeCell ref="B28:D28"/>
    <mergeCell ref="B30:D30"/>
    <mergeCell ref="B32:D32"/>
    <mergeCell ref="B33:D33"/>
  </mergeCells>
  <pageMargins left="0.25" right="0.25" top="0.75" bottom="0.75" header="0.3" footer="0.3"/>
  <pageSetup paperSize="9" scale="6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showGridLines="0" topLeftCell="A43" workbookViewId="0">
      <selection activeCell="A28" sqref="A1:XFD1048576"/>
    </sheetView>
  </sheetViews>
  <sheetFormatPr defaultRowHeight="12.75"/>
  <cols>
    <col min="1" max="1" width="1.125" style="35" customWidth="1"/>
    <col min="2" max="2" width="18.625" style="35" bestFit="1" customWidth="1"/>
    <col min="3" max="9" width="13.625" style="35" customWidth="1"/>
    <col min="10" max="10" width="21.625" style="35" customWidth="1"/>
    <col min="11" max="11" width="2.625" style="35" customWidth="1"/>
    <col min="12" max="12" width="3.125" style="35" customWidth="1"/>
    <col min="13" max="16" width="9" style="35"/>
    <col min="17" max="17" width="9" style="35" customWidth="1"/>
    <col min="18" max="16384" width="9" style="35"/>
  </cols>
  <sheetData>
    <row r="1" spans="1:14" ht="18.75">
      <c r="A1" s="55"/>
      <c r="B1" s="55"/>
      <c r="C1" s="55"/>
      <c r="D1" s="55"/>
      <c r="E1" s="56"/>
      <c r="F1" s="142" t="s">
        <v>207</v>
      </c>
      <c r="G1" s="143"/>
      <c r="H1" s="143"/>
      <c r="I1" s="143"/>
      <c r="J1" s="55"/>
      <c r="K1" s="60"/>
      <c r="L1" s="60"/>
      <c r="M1" s="7"/>
    </row>
    <row r="2" spans="1:14" ht="20.100000000000001" customHeight="1">
      <c r="A2" s="127" t="s">
        <v>206</v>
      </c>
      <c r="B2" s="128"/>
      <c r="C2" s="128"/>
      <c r="D2" s="128"/>
      <c r="E2" s="128"/>
      <c r="F2" s="58"/>
      <c r="G2" s="59"/>
      <c r="H2" s="58"/>
      <c r="I2" s="58"/>
      <c r="J2" s="58"/>
      <c r="K2" s="58"/>
      <c r="L2" s="58"/>
      <c r="M2" s="7"/>
    </row>
    <row r="3" spans="1:14" ht="18" customHeight="1">
      <c r="A3" s="60"/>
      <c r="B3" s="61"/>
      <c r="C3" s="60"/>
      <c r="D3" s="60"/>
      <c r="E3" s="60"/>
      <c r="F3" s="60"/>
      <c r="G3" s="146"/>
      <c r="H3" s="146"/>
      <c r="I3" s="146"/>
      <c r="J3" s="60"/>
      <c r="K3" s="60"/>
      <c r="L3" s="60"/>
      <c r="M3" s="7"/>
    </row>
    <row r="4" spans="1:14">
      <c r="A4" s="34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4">
      <c r="A5" s="34"/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4" ht="15" customHeight="1">
      <c r="A6" s="34"/>
      <c r="B6" s="77"/>
      <c r="C6" s="77"/>
      <c r="D6" s="77"/>
      <c r="E6" s="77"/>
      <c r="F6" s="77"/>
      <c r="G6" s="77"/>
      <c r="H6" s="77"/>
      <c r="I6" s="77"/>
      <c r="J6" s="129" t="s">
        <v>403</v>
      </c>
      <c r="K6" s="77"/>
      <c r="L6" s="78"/>
    </row>
    <row r="7" spans="1:14" ht="20.100000000000001" customHeight="1">
      <c r="A7" s="34"/>
      <c r="B7" s="156" t="s">
        <v>405</v>
      </c>
      <c r="C7" s="156"/>
      <c r="D7" s="156"/>
      <c r="E7" s="156"/>
      <c r="F7" s="156"/>
      <c r="G7" s="156"/>
      <c r="H7" s="156"/>
      <c r="I7" s="156"/>
      <c r="J7" s="156"/>
      <c r="K7" s="77"/>
      <c r="L7" s="78"/>
    </row>
    <row r="8" spans="1:14" ht="6" customHeight="1">
      <c r="A8" s="36"/>
      <c r="B8" s="79"/>
      <c r="C8" s="79"/>
      <c r="D8" s="79"/>
      <c r="E8" s="79"/>
      <c r="F8" s="79"/>
      <c r="G8" s="79"/>
      <c r="H8" s="79"/>
      <c r="I8" s="79"/>
      <c r="J8" s="79"/>
      <c r="K8" s="77"/>
      <c r="L8" s="78"/>
    </row>
    <row r="9" spans="1:14" ht="18" customHeight="1">
      <c r="A9" s="34"/>
      <c r="B9" s="80" t="s">
        <v>34</v>
      </c>
      <c r="C9" s="154" t="s">
        <v>35</v>
      </c>
      <c r="D9" s="155"/>
      <c r="E9" s="155"/>
      <c r="F9" s="155"/>
      <c r="G9" s="155"/>
      <c r="H9" s="155"/>
      <c r="I9" s="155"/>
      <c r="J9" s="155"/>
      <c r="K9" s="81"/>
      <c r="L9" s="78"/>
    </row>
    <row r="10" spans="1:14" s="37" customFormat="1" ht="8.25" customHeight="1">
      <c r="A10" s="36"/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84"/>
    </row>
    <row r="11" spans="1:14" s="39" customFormat="1" ht="15" customHeight="1">
      <c r="A11" s="38"/>
      <c r="B11" s="85" t="s">
        <v>407</v>
      </c>
      <c r="C11" s="86" t="s">
        <v>408</v>
      </c>
      <c r="D11" s="87"/>
      <c r="E11" s="87"/>
      <c r="F11" s="87"/>
      <c r="G11" s="87"/>
      <c r="H11" s="87"/>
      <c r="I11" s="87"/>
      <c r="J11" s="87"/>
      <c r="K11" s="88"/>
      <c r="L11" s="89"/>
    </row>
    <row r="12" spans="1:14" s="39" customFormat="1" ht="15" customHeight="1">
      <c r="A12" s="38"/>
      <c r="B12" s="90" t="s">
        <v>409</v>
      </c>
      <c r="C12" s="91" t="s">
        <v>410</v>
      </c>
      <c r="D12" s="92"/>
      <c r="E12" s="92"/>
      <c r="F12" s="92"/>
      <c r="G12" s="92"/>
      <c r="H12" s="92"/>
      <c r="I12" s="92"/>
      <c r="J12" s="92"/>
      <c r="K12" s="88"/>
      <c r="L12" s="93"/>
      <c r="M12" s="14"/>
      <c r="N12" s="14"/>
    </row>
    <row r="13" spans="1:14" s="39" customFormat="1" ht="15" customHeight="1">
      <c r="A13" s="40"/>
      <c r="B13" s="85" t="s">
        <v>411</v>
      </c>
      <c r="C13" s="86" t="s">
        <v>412</v>
      </c>
      <c r="D13" s="87"/>
      <c r="E13" s="87"/>
      <c r="F13" s="87"/>
      <c r="G13" s="87"/>
      <c r="H13" s="87"/>
      <c r="I13" s="87"/>
      <c r="J13" s="87"/>
      <c r="K13" s="94"/>
      <c r="L13" s="89"/>
    </row>
    <row r="14" spans="1:14" s="39" customFormat="1" ht="15" customHeight="1">
      <c r="A14" s="38"/>
      <c r="B14" s="90" t="s">
        <v>413</v>
      </c>
      <c r="C14" s="91" t="s">
        <v>414</v>
      </c>
      <c r="D14" s="92"/>
      <c r="E14" s="92"/>
      <c r="F14" s="92"/>
      <c r="G14" s="92"/>
      <c r="H14" s="92"/>
      <c r="I14" s="92"/>
      <c r="J14" s="92"/>
      <c r="K14" s="88"/>
      <c r="L14" s="89"/>
    </row>
    <row r="15" spans="1:14" s="39" customFormat="1" ht="15" customHeight="1">
      <c r="A15" s="38"/>
      <c r="B15" s="85" t="s">
        <v>415</v>
      </c>
      <c r="C15" s="86" t="s">
        <v>416</v>
      </c>
      <c r="D15" s="87"/>
      <c r="E15" s="87"/>
      <c r="F15" s="87"/>
      <c r="G15" s="87"/>
      <c r="H15" s="87"/>
      <c r="I15" s="87"/>
      <c r="J15" s="87"/>
      <c r="K15" s="88"/>
      <c r="L15" s="95"/>
      <c r="N15" s="44"/>
    </row>
    <row r="16" spans="1:14" s="39" customFormat="1" ht="15" customHeight="1">
      <c r="A16" s="38"/>
      <c r="B16" s="90" t="s">
        <v>417</v>
      </c>
      <c r="C16" s="91" t="s">
        <v>418</v>
      </c>
      <c r="D16" s="92"/>
      <c r="E16" s="92"/>
      <c r="F16" s="92"/>
      <c r="G16" s="92"/>
      <c r="H16" s="92"/>
      <c r="I16" s="92"/>
      <c r="J16" s="92"/>
      <c r="K16" s="88"/>
      <c r="L16" s="93"/>
      <c r="M16" s="14"/>
      <c r="N16" s="14"/>
    </row>
    <row r="17" spans="1:12" s="39" customFormat="1" ht="15" customHeight="1">
      <c r="A17" s="40"/>
      <c r="B17" s="85" t="s">
        <v>419</v>
      </c>
      <c r="C17" s="86" t="s">
        <v>420</v>
      </c>
      <c r="D17" s="87"/>
      <c r="E17" s="87"/>
      <c r="F17" s="87"/>
      <c r="G17" s="87"/>
      <c r="H17" s="87"/>
      <c r="I17" s="87"/>
      <c r="J17" s="87"/>
      <c r="K17" s="94"/>
      <c r="L17" s="89"/>
    </row>
    <row r="18" spans="1:12" s="39" customFormat="1" ht="15" customHeight="1">
      <c r="A18" s="38"/>
      <c r="B18" s="90" t="s">
        <v>421</v>
      </c>
      <c r="C18" s="91" t="s">
        <v>422</v>
      </c>
      <c r="D18" s="92"/>
      <c r="E18" s="92"/>
      <c r="F18" s="92"/>
      <c r="G18" s="92"/>
      <c r="H18" s="92"/>
      <c r="I18" s="92"/>
      <c r="J18" s="92"/>
      <c r="K18" s="88"/>
      <c r="L18" s="89"/>
    </row>
    <row r="19" spans="1:12" s="39" customFormat="1" ht="15" customHeight="1">
      <c r="A19" s="38"/>
      <c r="B19" s="85" t="s">
        <v>423</v>
      </c>
      <c r="C19" s="86" t="s">
        <v>424</v>
      </c>
      <c r="D19" s="87"/>
      <c r="E19" s="87"/>
      <c r="F19" s="87"/>
      <c r="G19" s="87"/>
      <c r="H19" s="87"/>
      <c r="I19" s="87"/>
      <c r="J19" s="87"/>
      <c r="K19" s="88"/>
      <c r="L19" s="95"/>
    </row>
    <row r="20" spans="1:12" s="39" customFormat="1" ht="15" customHeight="1">
      <c r="A20" s="41"/>
      <c r="B20" s="90" t="s">
        <v>425</v>
      </c>
      <c r="C20" s="91" t="s">
        <v>426</v>
      </c>
      <c r="D20" s="92"/>
      <c r="E20" s="92"/>
      <c r="F20" s="92"/>
      <c r="G20" s="92"/>
      <c r="H20" s="92"/>
      <c r="I20" s="92"/>
      <c r="J20" s="92"/>
      <c r="K20" s="88"/>
      <c r="L20" s="89"/>
    </row>
    <row r="21" spans="1:12" ht="15" customHeight="1">
      <c r="A21" s="41"/>
      <c r="B21" s="85" t="s">
        <v>132</v>
      </c>
      <c r="C21" s="86" t="s">
        <v>133</v>
      </c>
      <c r="D21" s="87"/>
      <c r="E21" s="87"/>
      <c r="F21" s="87"/>
      <c r="G21" s="87"/>
      <c r="H21" s="87"/>
      <c r="I21" s="87"/>
      <c r="J21" s="87"/>
      <c r="K21" s="77"/>
      <c r="L21" s="78"/>
    </row>
    <row r="22" spans="1:12" ht="15" customHeight="1">
      <c r="A22" s="41"/>
      <c r="B22" s="90" t="s">
        <v>427</v>
      </c>
      <c r="C22" s="91" t="s">
        <v>428</v>
      </c>
      <c r="D22" s="92"/>
      <c r="E22" s="92"/>
      <c r="F22" s="92"/>
      <c r="G22" s="92"/>
      <c r="H22" s="92"/>
      <c r="I22" s="92"/>
      <c r="J22" s="92"/>
      <c r="K22" s="77"/>
      <c r="L22" s="78"/>
    </row>
    <row r="23" spans="1:12" ht="15" customHeight="1">
      <c r="A23" s="50"/>
      <c r="B23" s="85" t="s">
        <v>429</v>
      </c>
      <c r="C23" s="86" t="s">
        <v>430</v>
      </c>
      <c r="D23" s="87"/>
      <c r="E23" s="87"/>
      <c r="F23" s="87"/>
      <c r="G23" s="87"/>
      <c r="H23" s="87"/>
      <c r="I23" s="87"/>
      <c r="J23" s="87"/>
      <c r="K23" s="77"/>
      <c r="L23" s="78"/>
    </row>
    <row r="24" spans="1:12" ht="15" customHeight="1">
      <c r="A24" s="50"/>
      <c r="B24" s="90" t="s">
        <v>431</v>
      </c>
      <c r="C24" s="91" t="s">
        <v>432</v>
      </c>
      <c r="D24" s="92"/>
      <c r="E24" s="92"/>
      <c r="F24" s="92"/>
      <c r="G24" s="92"/>
      <c r="H24" s="92"/>
      <c r="I24" s="92"/>
      <c r="J24" s="92"/>
      <c r="K24" s="77"/>
      <c r="L24" s="78"/>
    </row>
    <row r="25" spans="1:12" ht="15" customHeight="1">
      <c r="A25" s="50"/>
      <c r="B25" s="85" t="s">
        <v>433</v>
      </c>
      <c r="C25" s="86" t="s">
        <v>434</v>
      </c>
      <c r="D25" s="87"/>
      <c r="E25" s="87"/>
      <c r="F25" s="87"/>
      <c r="G25" s="87"/>
      <c r="H25" s="87"/>
      <c r="I25" s="87"/>
      <c r="J25" s="87"/>
      <c r="K25" s="77"/>
      <c r="L25" s="78"/>
    </row>
    <row r="26" spans="1:12" ht="15" customHeight="1">
      <c r="A26" s="50"/>
      <c r="B26" s="90" t="s">
        <v>435</v>
      </c>
      <c r="C26" s="91" t="s">
        <v>436</v>
      </c>
      <c r="D26" s="92"/>
      <c r="E26" s="92"/>
      <c r="F26" s="92"/>
      <c r="G26" s="92"/>
      <c r="H26" s="92"/>
      <c r="I26" s="92"/>
      <c r="J26" s="92"/>
      <c r="K26" s="77"/>
      <c r="L26" s="78"/>
    </row>
    <row r="27" spans="1:12" ht="15" customHeight="1">
      <c r="A27" s="50"/>
      <c r="B27" s="85" t="s">
        <v>437</v>
      </c>
      <c r="C27" s="86" t="s">
        <v>438</v>
      </c>
      <c r="D27" s="87"/>
      <c r="E27" s="87"/>
      <c r="F27" s="87"/>
      <c r="G27" s="87"/>
      <c r="H27" s="87"/>
      <c r="I27" s="87"/>
      <c r="J27" s="87"/>
      <c r="K27" s="77"/>
      <c r="L27" s="78"/>
    </row>
    <row r="28" spans="1:12" customFormat="1" ht="15" customHeight="1">
      <c r="B28" s="90" t="s">
        <v>361</v>
      </c>
      <c r="C28" s="91" t="s">
        <v>362</v>
      </c>
      <c r="D28" s="92"/>
      <c r="E28" s="92"/>
      <c r="F28" s="92"/>
      <c r="G28" s="92"/>
      <c r="H28" s="92"/>
      <c r="I28" s="92"/>
      <c r="J28" s="92"/>
    </row>
    <row r="29" spans="1:12" customFormat="1" ht="15" customHeight="1">
      <c r="B29" s="85" t="s">
        <v>439</v>
      </c>
      <c r="C29" s="86" t="s">
        <v>440</v>
      </c>
      <c r="D29" s="87"/>
      <c r="E29" s="87"/>
      <c r="F29" s="87"/>
      <c r="G29" s="87"/>
      <c r="H29" s="87"/>
      <c r="I29" s="87"/>
      <c r="J29" s="87"/>
    </row>
    <row r="30" spans="1:12" ht="15" customHeight="1">
      <c r="A30" s="34"/>
      <c r="B30" s="77"/>
      <c r="C30" s="91"/>
      <c r="D30" s="92"/>
      <c r="E30" s="92"/>
      <c r="F30" s="92"/>
      <c r="G30" s="92"/>
      <c r="H30" s="92"/>
      <c r="I30" s="92"/>
      <c r="J30" s="92"/>
      <c r="K30" s="77"/>
      <c r="L30" s="78"/>
    </row>
    <row r="31" spans="1:12" ht="15" customHeight="1">
      <c r="A31" s="34"/>
      <c r="B31" s="156" t="s">
        <v>406</v>
      </c>
      <c r="C31" s="156"/>
      <c r="D31" s="156"/>
      <c r="E31" s="156"/>
      <c r="F31" s="156"/>
      <c r="G31" s="156"/>
      <c r="H31" s="156"/>
      <c r="I31" s="156"/>
      <c r="J31" s="156"/>
      <c r="K31" s="77"/>
      <c r="L31" s="78"/>
    </row>
    <row r="32" spans="1:12" ht="15" customHeight="1">
      <c r="A32" s="34"/>
      <c r="B32" s="79"/>
      <c r="C32" s="79"/>
      <c r="D32" s="79"/>
      <c r="E32" s="79"/>
      <c r="F32" s="79"/>
      <c r="G32" s="79"/>
      <c r="H32" s="79"/>
      <c r="I32" s="79"/>
      <c r="J32" s="79"/>
      <c r="K32" s="77"/>
      <c r="L32" s="78"/>
    </row>
    <row r="33" spans="1:12" ht="15" customHeight="1">
      <c r="A33" s="34"/>
      <c r="B33" s="80" t="s">
        <v>34</v>
      </c>
      <c r="C33" s="154" t="s">
        <v>35</v>
      </c>
      <c r="D33" s="155"/>
      <c r="E33" s="155"/>
      <c r="F33" s="155"/>
      <c r="G33" s="155"/>
      <c r="H33" s="155"/>
      <c r="I33" s="155"/>
      <c r="J33" s="155"/>
      <c r="K33" s="77"/>
      <c r="L33" s="78"/>
    </row>
    <row r="34" spans="1:12" s="37" customFormat="1" ht="8.25" customHeight="1">
      <c r="A34" s="36"/>
      <c r="B34" s="82"/>
      <c r="C34" s="82"/>
      <c r="D34" s="82"/>
      <c r="E34" s="82"/>
      <c r="F34" s="82"/>
      <c r="G34" s="82"/>
      <c r="H34" s="82"/>
      <c r="I34" s="82"/>
      <c r="J34" s="82"/>
      <c r="K34" s="83"/>
      <c r="L34" s="84"/>
    </row>
    <row r="35" spans="1:12" ht="15" customHeight="1">
      <c r="A35" s="34"/>
      <c r="B35" s="85" t="s">
        <v>108</v>
      </c>
      <c r="C35" s="86" t="s">
        <v>441</v>
      </c>
      <c r="D35" s="87"/>
      <c r="E35" s="87"/>
      <c r="F35" s="87"/>
      <c r="G35" s="87"/>
      <c r="H35" s="87"/>
      <c r="I35" s="87"/>
      <c r="J35" s="87"/>
      <c r="K35" s="77"/>
      <c r="L35" s="78"/>
    </row>
    <row r="36" spans="1:12" ht="15" customHeight="1">
      <c r="A36" s="34"/>
      <c r="B36" s="90" t="s">
        <v>336</v>
      </c>
      <c r="C36" s="91" t="s">
        <v>337</v>
      </c>
      <c r="D36" s="92"/>
      <c r="E36" s="92"/>
      <c r="F36" s="92"/>
      <c r="G36" s="92"/>
      <c r="H36" s="92"/>
      <c r="I36" s="92"/>
      <c r="J36" s="92"/>
      <c r="K36" s="77"/>
      <c r="L36" s="78"/>
    </row>
    <row r="37" spans="1:12" ht="15" customHeight="1">
      <c r="A37" s="34"/>
      <c r="B37" s="85" t="s">
        <v>109</v>
      </c>
      <c r="C37" s="86" t="s">
        <v>442</v>
      </c>
      <c r="D37" s="87"/>
      <c r="E37" s="87"/>
      <c r="F37" s="87"/>
      <c r="G37" s="87"/>
      <c r="H37" s="87"/>
      <c r="I37" s="87"/>
      <c r="J37" s="87"/>
      <c r="K37" s="77"/>
      <c r="L37" s="78"/>
    </row>
    <row r="38" spans="1:12" ht="15" customHeight="1">
      <c r="A38" s="34"/>
      <c r="B38" s="90" t="s">
        <v>41</v>
      </c>
      <c r="C38" s="91" t="s">
        <v>443</v>
      </c>
      <c r="D38" s="92"/>
      <c r="E38" s="92"/>
      <c r="F38" s="92"/>
      <c r="G38" s="92"/>
      <c r="H38" s="92"/>
      <c r="I38" s="92"/>
      <c r="J38" s="92"/>
      <c r="K38" s="77"/>
      <c r="L38" s="78"/>
    </row>
    <row r="39" spans="1:12" ht="15" customHeight="1">
      <c r="A39" s="34"/>
      <c r="B39" s="85" t="s">
        <v>38</v>
      </c>
      <c r="C39" s="86" t="s">
        <v>39</v>
      </c>
      <c r="D39" s="87"/>
      <c r="E39" s="87"/>
      <c r="F39" s="87"/>
      <c r="G39" s="87"/>
      <c r="H39" s="87"/>
      <c r="I39" s="87"/>
      <c r="J39" s="87"/>
      <c r="K39" s="77"/>
      <c r="L39" s="78"/>
    </row>
    <row r="40" spans="1:12" ht="15" customHeight="1">
      <c r="A40" s="34"/>
      <c r="B40" s="90" t="s">
        <v>91</v>
      </c>
      <c r="C40" s="91" t="s">
        <v>101</v>
      </c>
      <c r="D40" s="92"/>
      <c r="E40" s="92"/>
      <c r="F40" s="92"/>
      <c r="G40" s="92"/>
      <c r="H40" s="92"/>
      <c r="I40" s="92"/>
      <c r="J40" s="92"/>
      <c r="K40" s="77"/>
      <c r="L40" s="78"/>
    </row>
    <row r="41" spans="1:12" ht="15" customHeight="1">
      <c r="A41" s="34"/>
      <c r="B41" s="85" t="s">
        <v>322</v>
      </c>
      <c r="C41" s="86" t="s">
        <v>323</v>
      </c>
      <c r="D41" s="87"/>
      <c r="E41" s="87"/>
      <c r="F41" s="87"/>
      <c r="G41" s="87"/>
      <c r="H41" s="87"/>
      <c r="I41" s="87"/>
      <c r="J41" s="87"/>
      <c r="K41" s="77"/>
      <c r="L41" s="78"/>
    </row>
    <row r="42" spans="1:12" ht="15" customHeight="1">
      <c r="A42" s="34"/>
      <c r="B42" s="90" t="s">
        <v>324</v>
      </c>
      <c r="C42" s="91" t="s">
        <v>325</v>
      </c>
      <c r="D42" s="92"/>
      <c r="E42" s="92"/>
      <c r="F42" s="92"/>
      <c r="G42" s="92"/>
      <c r="H42" s="92"/>
      <c r="I42" s="92"/>
      <c r="J42" s="92"/>
      <c r="K42" s="77"/>
      <c r="L42" s="78"/>
    </row>
    <row r="43" spans="1:12" ht="15" customHeight="1">
      <c r="A43" s="34"/>
      <c r="B43" s="85" t="s">
        <v>297</v>
      </c>
      <c r="C43" s="86" t="s">
        <v>444</v>
      </c>
      <c r="D43" s="87"/>
      <c r="E43" s="87"/>
      <c r="F43" s="87"/>
      <c r="G43" s="87"/>
      <c r="H43" s="87"/>
      <c r="I43" s="87"/>
      <c r="J43" s="87"/>
      <c r="K43" s="77"/>
      <c r="L43" s="78"/>
    </row>
    <row r="44" spans="1:12" ht="15" customHeight="1">
      <c r="A44" s="34"/>
      <c r="B44" s="90" t="s">
        <v>257</v>
      </c>
      <c r="C44" s="91" t="s">
        <v>258</v>
      </c>
      <c r="D44" s="92"/>
      <c r="E44" s="92"/>
      <c r="F44" s="92"/>
      <c r="G44" s="92"/>
      <c r="H44" s="92"/>
      <c r="I44" s="92"/>
      <c r="J44" s="92"/>
      <c r="K44" s="77"/>
      <c r="L44" s="78"/>
    </row>
    <row r="45" spans="1:12" ht="15" customHeight="1">
      <c r="A45" s="34"/>
      <c r="B45" s="85" t="s">
        <v>373</v>
      </c>
      <c r="C45" s="86" t="s">
        <v>374</v>
      </c>
      <c r="D45" s="87"/>
      <c r="E45" s="87"/>
      <c r="F45" s="87"/>
      <c r="G45" s="87"/>
      <c r="H45" s="87"/>
      <c r="I45" s="87"/>
      <c r="J45" s="87"/>
      <c r="K45" s="77"/>
      <c r="L45" s="78"/>
    </row>
    <row r="46" spans="1:12" ht="15" customHeight="1">
      <c r="A46" s="34"/>
      <c r="B46" s="90" t="s">
        <v>344</v>
      </c>
      <c r="C46" s="91" t="s">
        <v>345</v>
      </c>
      <c r="D46" s="92"/>
      <c r="E46" s="92"/>
      <c r="F46" s="92"/>
      <c r="G46" s="92"/>
      <c r="H46" s="92"/>
      <c r="I46" s="92"/>
      <c r="J46" s="92"/>
      <c r="K46" s="77"/>
      <c r="L46" s="78"/>
    </row>
    <row r="47" spans="1:12" ht="15" customHeight="1">
      <c r="A47" s="34"/>
      <c r="B47" s="85" t="s">
        <v>194</v>
      </c>
      <c r="C47" s="86" t="s">
        <v>295</v>
      </c>
      <c r="D47" s="87"/>
      <c r="E47" s="87"/>
      <c r="F47" s="87"/>
      <c r="G47" s="87"/>
      <c r="H47" s="87"/>
      <c r="I47" s="87"/>
      <c r="J47" s="87"/>
      <c r="K47" s="77"/>
      <c r="L47" s="78"/>
    </row>
    <row r="48" spans="1:12" ht="15" customHeight="1">
      <c r="A48" s="34"/>
      <c r="B48" s="90" t="s">
        <v>355</v>
      </c>
      <c r="C48" s="91" t="s">
        <v>356</v>
      </c>
      <c r="D48" s="92"/>
      <c r="E48" s="92"/>
      <c r="F48" s="92"/>
      <c r="G48" s="92"/>
      <c r="H48" s="92"/>
      <c r="I48" s="92"/>
      <c r="J48" s="92"/>
      <c r="K48" s="77"/>
      <c r="L48" s="78"/>
    </row>
    <row r="49" spans="1:12" ht="15" customHeight="1">
      <c r="A49" s="34"/>
      <c r="B49" s="85" t="s">
        <v>377</v>
      </c>
      <c r="C49" s="86" t="s">
        <v>378</v>
      </c>
      <c r="D49" s="87"/>
      <c r="E49" s="87"/>
      <c r="F49" s="87"/>
      <c r="G49" s="87"/>
      <c r="H49" s="87"/>
      <c r="I49" s="87"/>
      <c r="J49" s="87"/>
      <c r="K49" s="77"/>
      <c r="L49" s="78"/>
    </row>
    <row r="50" spans="1:12" ht="15" customHeight="1">
      <c r="A50" s="34"/>
      <c r="B50" s="90" t="s">
        <v>195</v>
      </c>
      <c r="C50" s="91" t="s">
        <v>196</v>
      </c>
      <c r="D50" s="92"/>
      <c r="E50" s="92"/>
      <c r="F50" s="92"/>
      <c r="G50" s="92"/>
      <c r="H50" s="92"/>
      <c r="I50" s="92"/>
      <c r="J50" s="92"/>
      <c r="K50" s="77"/>
      <c r="L50" s="78"/>
    </row>
    <row r="51" spans="1:12" ht="15" customHeight="1">
      <c r="A51" s="34"/>
      <c r="B51" s="85" t="s">
        <v>392</v>
      </c>
      <c r="C51" s="86" t="s">
        <v>393</v>
      </c>
      <c r="D51" s="87"/>
      <c r="E51" s="87"/>
      <c r="F51" s="87"/>
      <c r="G51" s="87"/>
      <c r="H51" s="87"/>
      <c r="I51" s="87"/>
      <c r="J51" s="87"/>
      <c r="K51" s="77"/>
      <c r="L51" s="78"/>
    </row>
    <row r="52" spans="1:12" ht="15" customHeight="1">
      <c r="A52" s="34"/>
      <c r="B52" s="90" t="s">
        <v>445</v>
      </c>
      <c r="C52" s="91"/>
      <c r="D52" s="92"/>
      <c r="E52" s="92"/>
      <c r="F52" s="92"/>
      <c r="G52" s="92"/>
      <c r="H52" s="92"/>
      <c r="I52" s="92"/>
      <c r="J52" s="92"/>
      <c r="K52" s="77"/>
      <c r="L52" s="78"/>
    </row>
    <row r="53" spans="1:12" customFormat="1">
      <c r="B53" s="90"/>
      <c r="C53" s="91"/>
      <c r="D53" s="92"/>
      <c r="E53" s="92"/>
      <c r="F53" s="92"/>
      <c r="G53" s="92"/>
      <c r="H53" s="92"/>
      <c r="I53" s="92"/>
      <c r="J53" s="92"/>
    </row>
    <row r="54" spans="1:12" customFormat="1"/>
    <row r="55" spans="1:12" customForma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1:12">
      <c r="A56" s="34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8"/>
    </row>
    <row r="57" spans="1:12">
      <c r="A57" s="34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8"/>
    </row>
    <row r="58" spans="1:12">
      <c r="A58" s="34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8"/>
    </row>
    <row r="59" spans="1:12">
      <c r="A59" s="34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8"/>
    </row>
    <row r="60" spans="1:12">
      <c r="A60" s="34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8"/>
    </row>
    <row r="61" spans="1:12">
      <c r="A61" s="34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8"/>
    </row>
    <row r="62" spans="1:12">
      <c r="A62" s="34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8"/>
    </row>
    <row r="63" spans="1:12">
      <c r="A63" s="34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8"/>
    </row>
    <row r="64" spans="1:12">
      <c r="A64" s="34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8"/>
    </row>
    <row r="65" spans="1:12">
      <c r="A65" s="34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8"/>
    </row>
    <row r="66" spans="1:12">
      <c r="A66" s="34"/>
      <c r="B66" s="77"/>
      <c r="C66" s="77"/>
      <c r="D66" s="77"/>
      <c r="E66" s="77"/>
      <c r="F66" s="77"/>
      <c r="G66" s="77"/>
      <c r="H66" s="77"/>
      <c r="I66" s="77"/>
      <c r="J66" s="77"/>
      <c r="K66" s="78"/>
      <c r="L66" s="78"/>
    </row>
    <row r="67" spans="1:12">
      <c r="A67" s="34"/>
      <c r="B67" s="77"/>
      <c r="C67" s="77"/>
      <c r="D67" s="77"/>
      <c r="E67" s="77"/>
      <c r="F67" s="77"/>
      <c r="G67" s="77"/>
      <c r="H67" s="77"/>
      <c r="I67" s="77"/>
      <c r="J67" s="77"/>
      <c r="K67" s="78"/>
      <c r="L67" s="78"/>
    </row>
    <row r="68" spans="1:12">
      <c r="A68" s="34"/>
      <c r="B68" s="77"/>
      <c r="C68" s="77"/>
      <c r="D68" s="77"/>
      <c r="E68" s="77"/>
      <c r="F68" s="77"/>
      <c r="G68" s="77"/>
      <c r="H68" s="77"/>
      <c r="I68" s="77"/>
      <c r="J68" s="77"/>
      <c r="K68" s="78"/>
      <c r="L68" s="78"/>
    </row>
    <row r="69" spans="1:12">
      <c r="A69" s="34"/>
      <c r="B69" s="77"/>
      <c r="C69" s="77"/>
      <c r="D69" s="77"/>
      <c r="E69" s="77"/>
      <c r="F69" s="77"/>
      <c r="G69" s="77"/>
      <c r="H69" s="77"/>
      <c r="I69" s="77"/>
      <c r="J69" s="77"/>
      <c r="K69" s="78"/>
      <c r="L69" s="78"/>
    </row>
    <row r="70" spans="1:12">
      <c r="A70" s="34"/>
      <c r="B70" s="77"/>
      <c r="C70" s="77"/>
      <c r="D70" s="77"/>
      <c r="E70" s="77"/>
      <c r="F70" s="77"/>
      <c r="G70" s="77"/>
      <c r="H70" s="77"/>
      <c r="I70" s="77"/>
      <c r="J70" s="77"/>
      <c r="K70" s="78"/>
      <c r="L70" s="78"/>
    </row>
    <row r="71" spans="1:12">
      <c r="A71" s="34"/>
      <c r="B71" s="77"/>
      <c r="C71" s="77"/>
      <c r="D71" s="77"/>
      <c r="E71" s="77"/>
      <c r="F71" s="77"/>
      <c r="G71" s="77"/>
      <c r="H71" s="77"/>
      <c r="I71" s="77"/>
      <c r="J71" s="77"/>
      <c r="K71" s="78"/>
      <c r="L71" s="78"/>
    </row>
    <row r="72" spans="1:12">
      <c r="A72" s="34"/>
      <c r="B72" s="77"/>
      <c r="C72" s="77"/>
      <c r="D72" s="77"/>
      <c r="E72" s="77"/>
      <c r="F72" s="77"/>
      <c r="G72" s="77"/>
      <c r="H72" s="77"/>
      <c r="I72" s="77"/>
      <c r="J72" s="77"/>
      <c r="K72" s="78"/>
      <c r="L72" s="78"/>
    </row>
    <row r="73" spans="1:12">
      <c r="A73" s="34"/>
      <c r="B73" s="77"/>
      <c r="C73" s="77"/>
      <c r="D73" s="77"/>
      <c r="E73" s="77"/>
      <c r="F73" s="77"/>
      <c r="G73" s="77"/>
      <c r="H73" s="77"/>
      <c r="I73" s="77"/>
      <c r="J73" s="77"/>
      <c r="K73" s="78"/>
      <c r="L73" s="78"/>
    </row>
    <row r="74" spans="1:12">
      <c r="A74" s="34"/>
      <c r="B74" s="77"/>
      <c r="C74" s="77"/>
      <c r="D74" s="77"/>
      <c r="E74" s="77"/>
      <c r="F74" s="77"/>
      <c r="G74" s="77"/>
      <c r="H74" s="77"/>
      <c r="I74" s="77"/>
      <c r="J74" s="77"/>
      <c r="K74" s="78"/>
      <c r="L74" s="78"/>
    </row>
    <row r="75" spans="1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1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1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1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1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1:12">
      <c r="B80" s="59"/>
      <c r="C80" s="96"/>
      <c r="D80" s="59"/>
      <c r="E80" s="97"/>
      <c r="F80" s="78"/>
      <c r="G80" s="78"/>
      <c r="H80" s="59"/>
      <c r="I80" s="98"/>
      <c r="J80" s="78"/>
      <c r="K80" s="78"/>
      <c r="L80" s="78"/>
    </row>
    <row r="81" spans="2:12">
      <c r="B81" s="59"/>
      <c r="C81" s="96"/>
      <c r="D81" s="59"/>
      <c r="E81" s="97"/>
      <c r="F81" s="78"/>
      <c r="G81" s="78"/>
      <c r="H81" s="59"/>
      <c r="I81" s="98"/>
      <c r="J81" s="78"/>
      <c r="K81" s="78"/>
      <c r="L81" s="78"/>
    </row>
    <row r="82" spans="2:12">
      <c r="B82" s="59"/>
      <c r="C82" s="96"/>
      <c r="D82" s="59"/>
      <c r="E82" s="97"/>
      <c r="F82" s="78"/>
      <c r="G82" s="78"/>
      <c r="H82" s="59"/>
      <c r="I82" s="98"/>
      <c r="J82" s="78"/>
      <c r="K82" s="78"/>
      <c r="L82" s="78"/>
    </row>
    <row r="83" spans="2:12">
      <c r="B83" s="59"/>
      <c r="C83" s="96"/>
      <c r="D83" s="59"/>
      <c r="E83" s="97"/>
      <c r="F83" s="78"/>
      <c r="G83" s="78"/>
      <c r="H83" s="59"/>
      <c r="I83" s="98"/>
      <c r="J83" s="78"/>
      <c r="K83" s="78"/>
      <c r="L83" s="78"/>
    </row>
    <row r="84" spans="2:12">
      <c r="B84" s="59"/>
      <c r="C84" s="96"/>
      <c r="D84" s="59"/>
      <c r="E84" s="97"/>
      <c r="F84" s="78"/>
      <c r="G84" s="78"/>
      <c r="H84" s="59"/>
      <c r="I84" s="9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59"/>
      <c r="I85" s="9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59"/>
      <c r="I86" s="9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</sheetData>
  <sheetProtection algorithmName="SHA-512" hashValue="O2MsoVX/CBqv+0pHWMRulmm5kBMt0KyceFkJgYtJSM1KScc5KhZLBOz2eAb5a3HzANt77B1P/jRxmmg07A56SA==" saltValue="RpNOki1vmjjxxjKb/Z6Geg==" spinCount="100000" sheet="1" objects="1" scenarios="1" selectLockedCells="1" selectUnlockedCells="1"/>
  <customSheetViews>
    <customSheetView guid="{80655E70-A378-44A4-9D1A-F68A580DCC41}" showGridLines="0" fitToPage="1">
      <selection activeCell="F16" sqref="F16"/>
      <pageMargins left="0.25" right="0.25" top="0.75" bottom="0.75" header="0.3" footer="0.3"/>
      <pageSetup paperSize="9" scale="63" fitToHeight="0" orientation="portrait" r:id="rId1"/>
    </customSheetView>
    <customSheetView guid="{471BA7C4-7631-4B56-8AB7-2E95F3B2FE79}" showGridLines="0" fitToPage="1">
      <pageMargins left="0.25" right="0.25" top="0.75" bottom="0.75" header="0.3" footer="0.3"/>
      <pageSetup paperSize="9" scale="63" fitToHeight="0" orientation="portrait" r:id="rId2"/>
    </customSheetView>
  </customSheetViews>
  <mergeCells count="6">
    <mergeCell ref="F1:I1"/>
    <mergeCell ref="G3:I3"/>
    <mergeCell ref="C33:J33"/>
    <mergeCell ref="B7:J7"/>
    <mergeCell ref="C9:J9"/>
    <mergeCell ref="B31:J31"/>
  </mergeCells>
  <pageMargins left="0.25" right="0.25" top="0.75" bottom="0.75" header="0.3" footer="0.3"/>
  <pageSetup paperSize="9" scale="63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workbookViewId="0">
      <selection activeCell="A28" sqref="A1:XFD1048576"/>
    </sheetView>
  </sheetViews>
  <sheetFormatPr defaultRowHeight="12.75"/>
  <cols>
    <col min="1" max="1" width="0.75" customWidth="1"/>
    <col min="2" max="2" width="57.25" customWidth="1"/>
    <col min="3" max="3" width="22" style="4" customWidth="1"/>
    <col min="4" max="4" width="39.25" style="4" customWidth="1"/>
    <col min="5" max="5" width="3.125" customWidth="1"/>
    <col min="9" max="9" width="11.25" bestFit="1" customWidth="1"/>
    <col min="10" max="10" width="9" customWidth="1"/>
  </cols>
  <sheetData>
    <row r="1" spans="1:16" ht="18.75">
      <c r="A1" s="142" t="s">
        <v>207</v>
      </c>
      <c r="B1" s="142"/>
      <c r="C1" s="142"/>
      <c r="D1" s="142"/>
      <c r="E1" s="56"/>
    </row>
    <row r="2" spans="1:16" s="2" customFormat="1" ht="20.100000000000001" customHeight="1">
      <c r="A2" s="57" t="s">
        <v>206</v>
      </c>
      <c r="B2" s="128"/>
      <c r="C2" s="58"/>
      <c r="D2" s="58"/>
      <c r="E2" s="58"/>
      <c r="F2"/>
      <c r="G2"/>
      <c r="H2"/>
      <c r="I2"/>
      <c r="J2"/>
      <c r="K2"/>
      <c r="L2"/>
    </row>
    <row r="3" spans="1:16" s="2" customFormat="1" ht="18" customHeight="1">
      <c r="A3" s="60"/>
      <c r="B3" s="61"/>
      <c r="C3" s="60"/>
      <c r="D3" s="60"/>
      <c r="E3" s="60"/>
      <c r="F3"/>
      <c r="G3"/>
      <c r="H3"/>
      <c r="I3"/>
      <c r="J3"/>
      <c r="K3"/>
      <c r="L3"/>
    </row>
    <row r="4" spans="1:16" s="2" customFormat="1" ht="15.75">
      <c r="A4" s="60"/>
      <c r="B4" s="60"/>
      <c r="C4" s="99"/>
      <c r="D4" s="129" t="s">
        <v>403</v>
      </c>
      <c r="E4" s="7"/>
      <c r="F4"/>
      <c r="G4"/>
      <c r="H4"/>
      <c r="I4"/>
      <c r="J4"/>
      <c r="K4"/>
      <c r="L4"/>
    </row>
    <row r="5" spans="1:16" ht="20.100000000000001" customHeight="1">
      <c r="A5" s="60"/>
      <c r="B5" s="156" t="s">
        <v>460</v>
      </c>
      <c r="C5" s="156"/>
      <c r="D5" s="156"/>
      <c r="E5" s="21"/>
      <c r="F5" s="19"/>
      <c r="G5" s="19"/>
      <c r="H5" s="19"/>
      <c r="I5" s="19"/>
      <c r="J5" s="19"/>
      <c r="K5" s="2"/>
      <c r="L5" s="2"/>
      <c r="M5" s="2"/>
      <c r="N5" s="2"/>
      <c r="O5" s="2"/>
      <c r="P5" s="2"/>
    </row>
    <row r="6" spans="1:16" ht="9.75" customHeight="1">
      <c r="A6" s="60"/>
      <c r="B6" s="60"/>
      <c r="C6" s="99"/>
      <c r="D6" s="99"/>
      <c r="E6" s="7"/>
    </row>
    <row r="7" spans="1:16" s="6" customFormat="1" ht="18" customHeight="1">
      <c r="A7" s="100"/>
      <c r="B7" s="101" t="s">
        <v>56</v>
      </c>
      <c r="C7" s="102" t="s">
        <v>5</v>
      </c>
      <c r="D7" s="103" t="s">
        <v>456</v>
      </c>
      <c r="E7" s="20"/>
    </row>
    <row r="8" spans="1:16" s="17" customFormat="1" ht="3.4" customHeight="1">
      <c r="A8" s="104"/>
      <c r="B8" s="105"/>
      <c r="C8" s="106"/>
      <c r="D8" s="106"/>
      <c r="E8" s="18"/>
    </row>
    <row r="9" spans="1:16" ht="15" customHeight="1">
      <c r="A9" s="62"/>
      <c r="B9" s="107" t="s">
        <v>93</v>
      </c>
      <c r="C9" s="108">
        <v>16</v>
      </c>
      <c r="D9" s="109">
        <v>19.871847492536691</v>
      </c>
      <c r="E9" s="7"/>
      <c r="F9" s="141"/>
      <c r="G9" s="42"/>
      <c r="H9" s="45"/>
    </row>
    <row r="10" spans="1:16" ht="15" customHeight="1">
      <c r="A10" s="62"/>
      <c r="B10" s="110" t="s">
        <v>289</v>
      </c>
      <c r="C10" s="111">
        <v>5</v>
      </c>
      <c r="D10" s="112">
        <v>10.304651545672229</v>
      </c>
      <c r="E10" s="7"/>
      <c r="F10" s="141"/>
      <c r="G10" s="42"/>
      <c r="H10" s="45"/>
    </row>
    <row r="11" spans="1:16" ht="15" customHeight="1">
      <c r="A11" s="62"/>
      <c r="B11" s="107" t="s">
        <v>62</v>
      </c>
      <c r="C11" s="108">
        <v>6</v>
      </c>
      <c r="D11" s="109">
        <v>4.4104046979745064</v>
      </c>
      <c r="E11" s="7"/>
      <c r="F11" s="141"/>
      <c r="G11" s="42"/>
      <c r="H11" s="45"/>
    </row>
    <row r="12" spans="1:16" ht="15" customHeight="1">
      <c r="A12" s="62"/>
      <c r="B12" s="110" t="s">
        <v>14</v>
      </c>
      <c r="C12" s="111">
        <v>4</v>
      </c>
      <c r="D12" s="112">
        <v>4.1444688038158963</v>
      </c>
      <c r="E12" s="7"/>
      <c r="F12" s="141"/>
      <c r="G12" s="42"/>
      <c r="H12" s="45"/>
    </row>
    <row r="13" spans="1:16" ht="15" customHeight="1">
      <c r="A13" s="62"/>
      <c r="B13" s="107" t="s">
        <v>15</v>
      </c>
      <c r="C13" s="108">
        <v>8</v>
      </c>
      <c r="D13" s="109">
        <v>4.1308236450518789</v>
      </c>
      <c r="E13" s="7"/>
      <c r="F13" s="141"/>
      <c r="G13" s="42"/>
      <c r="H13" s="45"/>
    </row>
    <row r="14" spans="1:16" ht="15" customHeight="1">
      <c r="A14" s="62"/>
      <c r="B14" s="110" t="s">
        <v>121</v>
      </c>
      <c r="C14" s="111">
        <v>7</v>
      </c>
      <c r="D14" s="112">
        <v>3.9997196694229169</v>
      </c>
      <c r="E14" s="7"/>
      <c r="F14" s="141"/>
      <c r="G14" s="42"/>
      <c r="H14" s="45"/>
    </row>
    <row r="15" spans="1:16" ht="15" customHeight="1">
      <c r="A15" s="62"/>
      <c r="B15" s="107" t="s">
        <v>237</v>
      </c>
      <c r="C15" s="108">
        <v>6</v>
      </c>
      <c r="D15" s="109">
        <v>3.9951251057856827</v>
      </c>
      <c r="E15" s="7"/>
      <c r="F15" s="141"/>
      <c r="G15" s="42"/>
      <c r="H15" s="45"/>
    </row>
    <row r="16" spans="1:16" ht="15" customHeight="1">
      <c r="A16" s="62"/>
      <c r="B16" s="110" t="s">
        <v>204</v>
      </c>
      <c r="C16" s="111">
        <v>1</v>
      </c>
      <c r="D16" s="112">
        <v>3.7769522740584995</v>
      </c>
      <c r="E16" s="7"/>
      <c r="F16" s="141"/>
      <c r="G16" s="42"/>
      <c r="H16" s="45"/>
    </row>
    <row r="17" spans="1:8" ht="15" customHeight="1">
      <c r="A17" s="62"/>
      <c r="B17" s="107" t="s">
        <v>118</v>
      </c>
      <c r="C17" s="108">
        <v>3</v>
      </c>
      <c r="D17" s="109">
        <v>3.3899171014698037</v>
      </c>
      <c r="E17" s="7"/>
      <c r="F17" s="141"/>
      <c r="G17" s="42"/>
      <c r="H17" s="45"/>
    </row>
    <row r="18" spans="1:8" ht="15" customHeight="1">
      <c r="A18" s="62"/>
      <c r="B18" s="110" t="s">
        <v>85</v>
      </c>
      <c r="C18" s="111">
        <v>2</v>
      </c>
      <c r="D18" s="112">
        <v>3.1458665661883627</v>
      </c>
      <c r="E18" s="7"/>
      <c r="F18" s="141"/>
      <c r="G18" s="42"/>
      <c r="H18" s="45"/>
    </row>
    <row r="19" spans="1:8" ht="15" customHeight="1">
      <c r="A19" s="62"/>
      <c r="B19" s="107" t="s">
        <v>11</v>
      </c>
      <c r="C19" s="108">
        <v>5</v>
      </c>
      <c r="D19" s="109">
        <v>3.1118356180772291</v>
      </c>
      <c r="E19" s="7"/>
      <c r="F19" s="141"/>
      <c r="G19" s="42"/>
      <c r="H19" s="45"/>
    </row>
    <row r="20" spans="1:8" ht="15" customHeight="1">
      <c r="A20" s="62"/>
      <c r="B20" s="110" t="s">
        <v>16</v>
      </c>
      <c r="C20" s="111">
        <v>5</v>
      </c>
      <c r="D20" s="112">
        <v>2.9650327266052399</v>
      </c>
      <c r="E20" s="7"/>
      <c r="F20" s="141"/>
      <c r="G20" s="42"/>
      <c r="H20" s="45"/>
    </row>
    <row r="21" spans="1:8" ht="15" customHeight="1">
      <c r="A21" s="62"/>
      <c r="B21" s="107" t="s">
        <v>330</v>
      </c>
      <c r="C21" s="108">
        <v>4</v>
      </c>
      <c r="D21" s="109">
        <v>2.3241701989929218</v>
      </c>
      <c r="E21" s="7"/>
      <c r="F21" s="141"/>
      <c r="G21" s="42"/>
      <c r="H21" s="45"/>
    </row>
    <row r="22" spans="1:8" ht="15" customHeight="1">
      <c r="A22" s="62"/>
      <c r="B22" s="110" t="s">
        <v>10</v>
      </c>
      <c r="C22" s="111">
        <v>3</v>
      </c>
      <c r="D22" s="112">
        <v>2.3016825326154162</v>
      </c>
      <c r="E22" s="7"/>
      <c r="F22" s="141"/>
      <c r="G22" s="42"/>
      <c r="H22" s="45"/>
    </row>
    <row r="23" spans="1:8" ht="15" customHeight="1">
      <c r="A23" s="62"/>
      <c r="B23" s="107" t="s">
        <v>143</v>
      </c>
      <c r="C23" s="108">
        <v>2</v>
      </c>
      <c r="D23" s="109">
        <v>2.2504919490080257</v>
      </c>
      <c r="E23" s="7"/>
      <c r="F23" s="141"/>
      <c r="G23" s="42"/>
      <c r="H23" s="45"/>
    </row>
    <row r="24" spans="1:8" ht="15" customHeight="1">
      <c r="A24" s="62"/>
      <c r="B24" s="110" t="s">
        <v>144</v>
      </c>
      <c r="C24" s="111">
        <v>4</v>
      </c>
      <c r="D24" s="112">
        <v>1.9827787487283335</v>
      </c>
      <c r="E24" s="7"/>
      <c r="F24" s="141"/>
      <c r="G24" s="42"/>
      <c r="H24" s="45"/>
    </row>
    <row r="25" spans="1:8" ht="15" customHeight="1">
      <c r="A25" s="62"/>
      <c r="B25" s="107" t="s">
        <v>457</v>
      </c>
      <c r="C25" s="108">
        <v>3</v>
      </c>
      <c r="D25" s="109">
        <v>1.9120781539713858</v>
      </c>
      <c r="E25" s="7"/>
      <c r="F25" s="141"/>
      <c r="G25" s="42"/>
      <c r="H25" s="45"/>
    </row>
    <row r="26" spans="1:8" ht="15" customHeight="1">
      <c r="A26" s="62"/>
      <c r="B26" s="110" t="s">
        <v>123</v>
      </c>
      <c r="C26" s="111">
        <v>5</v>
      </c>
      <c r="D26" s="112">
        <v>1.8894844297840834</v>
      </c>
      <c r="E26" s="7"/>
      <c r="F26" s="141"/>
      <c r="G26" s="42"/>
      <c r="H26" s="45"/>
    </row>
    <row r="27" spans="1:8" ht="15" customHeight="1">
      <c r="A27" s="62"/>
      <c r="B27" s="107" t="s">
        <v>155</v>
      </c>
      <c r="C27" s="108">
        <v>2</v>
      </c>
      <c r="D27" s="109">
        <v>1.8271979873290554</v>
      </c>
      <c r="E27" s="7"/>
      <c r="F27" s="141"/>
      <c r="G27" s="42"/>
      <c r="H27" s="45"/>
    </row>
    <row r="28" spans="1:8" ht="15" customHeight="1">
      <c r="A28" s="62"/>
      <c r="B28" s="110" t="s">
        <v>396</v>
      </c>
      <c r="C28" s="111">
        <v>1</v>
      </c>
      <c r="D28" s="112">
        <v>1.3818892732222321</v>
      </c>
      <c r="E28" s="7"/>
      <c r="F28" s="141"/>
      <c r="G28" s="42"/>
      <c r="H28" s="45"/>
    </row>
    <row r="29" spans="1:8" ht="15" customHeight="1">
      <c r="A29" s="62"/>
      <c r="B29" s="107" t="s">
        <v>94</v>
      </c>
      <c r="C29" s="108">
        <v>2</v>
      </c>
      <c r="D29" s="109">
        <v>1.3429046793253399</v>
      </c>
      <c r="E29" s="7"/>
      <c r="F29" s="141"/>
      <c r="G29" s="42"/>
      <c r="H29" s="45"/>
    </row>
    <row r="30" spans="1:8" ht="15" customHeight="1">
      <c r="A30" s="62"/>
      <c r="B30" s="110" t="s">
        <v>72</v>
      </c>
      <c r="C30" s="111">
        <v>2</v>
      </c>
      <c r="D30" s="112">
        <v>1.287684241948873</v>
      </c>
      <c r="E30" s="7"/>
      <c r="F30" s="141"/>
      <c r="G30" s="42"/>
      <c r="H30" s="45"/>
    </row>
    <row r="31" spans="1:8" ht="15" customHeight="1">
      <c r="A31" s="62"/>
      <c r="B31" s="107" t="s">
        <v>290</v>
      </c>
      <c r="C31" s="108">
        <v>2</v>
      </c>
      <c r="D31" s="109">
        <v>1.2428192187658242</v>
      </c>
      <c r="E31" s="7"/>
      <c r="F31" s="141"/>
      <c r="G31" s="42"/>
      <c r="H31" s="45"/>
    </row>
    <row r="32" spans="1:8" ht="15" customHeight="1">
      <c r="A32" s="62"/>
      <c r="B32" s="110" t="s">
        <v>6</v>
      </c>
      <c r="C32" s="111">
        <v>2</v>
      </c>
      <c r="D32" s="112">
        <v>0.89147043100710488</v>
      </c>
      <c r="E32" s="7"/>
      <c r="F32" s="141"/>
      <c r="G32" s="42"/>
      <c r="H32" s="45"/>
    </row>
    <row r="33" spans="1:8" ht="15" customHeight="1">
      <c r="A33" s="62"/>
      <c r="B33" s="107" t="s">
        <v>17</v>
      </c>
      <c r="C33" s="108">
        <v>3</v>
      </c>
      <c r="D33" s="109">
        <v>0.81543625107366347</v>
      </c>
      <c r="E33" s="7"/>
      <c r="F33" s="141"/>
      <c r="G33" s="42"/>
      <c r="H33" s="45"/>
    </row>
    <row r="34" spans="1:8" ht="15" customHeight="1">
      <c r="A34" s="62"/>
      <c r="B34" s="110" t="s">
        <v>332</v>
      </c>
      <c r="C34" s="111">
        <v>2</v>
      </c>
      <c r="D34" s="112">
        <v>0.66903228996979447</v>
      </c>
      <c r="E34" s="7"/>
      <c r="F34" s="141"/>
      <c r="G34" s="42"/>
      <c r="H34" s="45"/>
    </row>
    <row r="35" spans="1:8" ht="15" customHeight="1">
      <c r="A35" s="62"/>
      <c r="B35" s="107" t="s">
        <v>240</v>
      </c>
      <c r="C35" s="108">
        <v>2</v>
      </c>
      <c r="D35" s="109">
        <v>0.63035643239195327</v>
      </c>
      <c r="E35" s="7"/>
      <c r="F35" s="141"/>
      <c r="G35" s="42"/>
      <c r="H35" s="45"/>
    </row>
    <row r="36" spans="1:8" ht="15" customHeight="1">
      <c r="A36" s="62"/>
      <c r="B36" s="110" t="s">
        <v>363</v>
      </c>
      <c r="C36" s="111">
        <v>3</v>
      </c>
      <c r="D36" s="112">
        <v>0.6210140369531344</v>
      </c>
      <c r="E36" s="7"/>
      <c r="F36" s="141"/>
      <c r="G36" s="42"/>
      <c r="H36" s="45"/>
    </row>
    <row r="37" spans="1:8" ht="15" customHeight="1">
      <c r="A37" s="62"/>
      <c r="B37" s="107" t="s">
        <v>18</v>
      </c>
      <c r="C37" s="108">
        <v>2</v>
      </c>
      <c r="D37" s="109">
        <v>0.59959434964016789</v>
      </c>
      <c r="E37" s="7"/>
      <c r="F37" s="141"/>
      <c r="G37" s="42"/>
      <c r="H37" s="45"/>
    </row>
    <row r="38" spans="1:8" ht="15" customHeight="1">
      <c r="A38" s="62"/>
      <c r="B38" s="110" t="s">
        <v>169</v>
      </c>
      <c r="C38" s="111">
        <v>1</v>
      </c>
      <c r="D38" s="112">
        <v>0.59790486431324763</v>
      </c>
      <c r="E38" s="7"/>
      <c r="F38" s="141"/>
      <c r="G38" s="42"/>
      <c r="H38" s="45"/>
    </row>
    <row r="39" spans="1:8" ht="15" customHeight="1">
      <c r="A39" s="62"/>
      <c r="B39" s="107" t="s">
        <v>20</v>
      </c>
      <c r="C39" s="108">
        <v>3</v>
      </c>
      <c r="D39" s="109">
        <v>0.56111133026528681</v>
      </c>
      <c r="E39" s="7"/>
      <c r="F39" s="141"/>
      <c r="G39" s="42"/>
      <c r="H39" s="45"/>
    </row>
    <row r="40" spans="1:8" ht="15" customHeight="1">
      <c r="A40" s="62"/>
      <c r="B40" s="110" t="s">
        <v>170</v>
      </c>
      <c r="C40" s="111">
        <v>3</v>
      </c>
      <c r="D40" s="112">
        <v>0.5121327544683616</v>
      </c>
      <c r="E40" s="7"/>
      <c r="F40" s="141"/>
      <c r="G40" s="42"/>
      <c r="H40" s="45"/>
    </row>
    <row r="41" spans="1:8" ht="15" customHeight="1">
      <c r="A41" s="62"/>
      <c r="B41" s="107" t="s">
        <v>458</v>
      </c>
      <c r="C41" s="108">
        <v>3</v>
      </c>
      <c r="D41" s="109">
        <v>0.48842500210671624</v>
      </c>
      <c r="E41" s="7"/>
      <c r="F41" s="141"/>
      <c r="G41" s="42"/>
      <c r="H41" s="45"/>
    </row>
    <row r="42" spans="1:8" ht="15" customHeight="1">
      <c r="A42" s="62"/>
      <c r="B42" s="110" t="s">
        <v>238</v>
      </c>
      <c r="C42" s="111">
        <v>2</v>
      </c>
      <c r="D42" s="112">
        <v>0.48785751583445935</v>
      </c>
      <c r="E42" s="7"/>
      <c r="F42" s="141"/>
      <c r="G42" s="42"/>
      <c r="H42" s="45"/>
    </row>
    <row r="43" spans="1:8" ht="15" customHeight="1">
      <c r="A43" s="62"/>
      <c r="B43" s="107" t="s">
        <v>244</v>
      </c>
      <c r="C43" s="108">
        <v>2</v>
      </c>
      <c r="D43" s="109">
        <v>0.44038467659236602</v>
      </c>
      <c r="E43" s="7"/>
      <c r="F43" s="141"/>
      <c r="G43" s="42"/>
      <c r="H43" s="45"/>
    </row>
    <row r="44" spans="1:8" ht="15" customHeight="1">
      <c r="A44" s="62"/>
      <c r="B44" s="110" t="s">
        <v>156</v>
      </c>
      <c r="C44" s="111">
        <v>1</v>
      </c>
      <c r="D44" s="112">
        <v>0.436011226453901</v>
      </c>
      <c r="E44" s="7"/>
      <c r="F44" s="141"/>
      <c r="G44" s="42"/>
      <c r="H44" s="45"/>
    </row>
    <row r="45" spans="1:8" ht="15" customHeight="1">
      <c r="A45" s="62"/>
      <c r="B45" s="107" t="s">
        <v>241</v>
      </c>
      <c r="C45" s="108">
        <v>1</v>
      </c>
      <c r="D45" s="109">
        <v>0.4243588898526669</v>
      </c>
      <c r="E45" s="7"/>
      <c r="F45" s="141"/>
      <c r="G45" s="42"/>
      <c r="H45" s="45"/>
    </row>
    <row r="46" spans="1:8" ht="15" customHeight="1">
      <c r="A46" s="62"/>
      <c r="B46" s="110" t="s">
        <v>71</v>
      </c>
      <c r="C46" s="111">
        <v>2</v>
      </c>
      <c r="D46" s="112">
        <v>0.37748120029083315</v>
      </c>
      <c r="E46" s="7"/>
      <c r="F46" s="141"/>
      <c r="G46" s="42"/>
      <c r="H46" s="45"/>
    </row>
    <row r="47" spans="1:8" ht="15" customHeight="1">
      <c r="A47" s="62"/>
      <c r="B47" s="107" t="s">
        <v>331</v>
      </c>
      <c r="C47" s="108">
        <v>1</v>
      </c>
      <c r="D47" s="109">
        <v>0.32437710637538747</v>
      </c>
      <c r="E47" s="7"/>
      <c r="F47" s="141"/>
      <c r="G47" s="42"/>
      <c r="H47" s="45"/>
    </row>
    <row r="48" spans="1:8" ht="15" customHeight="1">
      <c r="A48" s="62"/>
      <c r="B48" s="110" t="s">
        <v>245</v>
      </c>
      <c r="C48" s="111">
        <v>1</v>
      </c>
      <c r="D48" s="112">
        <v>0.31221482084853053</v>
      </c>
      <c r="E48" s="7"/>
      <c r="F48" s="141"/>
      <c r="G48" s="42"/>
      <c r="H48" s="45"/>
    </row>
    <row r="49" spans="1:8" ht="15" customHeight="1">
      <c r="A49" s="62"/>
      <c r="B49" s="107" t="s">
        <v>364</v>
      </c>
      <c r="C49" s="108">
        <v>2</v>
      </c>
      <c r="D49" s="109">
        <v>0.30399415972294358</v>
      </c>
      <c r="E49" s="7"/>
      <c r="F49" s="141"/>
      <c r="G49" s="42"/>
      <c r="H49" s="45"/>
    </row>
    <row r="50" spans="1:8" ht="15" customHeight="1">
      <c r="A50" s="62"/>
      <c r="B50" s="110" t="s">
        <v>82</v>
      </c>
      <c r="C50" s="111">
        <v>1</v>
      </c>
      <c r="D50" s="112">
        <v>0.27884389515107544</v>
      </c>
      <c r="E50" s="7"/>
      <c r="F50" s="141"/>
      <c r="G50" s="42"/>
      <c r="H50" s="45"/>
    </row>
    <row r="51" spans="1:8" ht="15" customHeight="1">
      <c r="A51" s="62"/>
      <c r="B51" s="107" t="s">
        <v>122</v>
      </c>
      <c r="C51" s="108">
        <v>1</v>
      </c>
      <c r="D51" s="109">
        <v>0.26973270630624674</v>
      </c>
      <c r="E51" s="7"/>
      <c r="F51" s="141"/>
      <c r="G51" s="42"/>
      <c r="H51" s="45"/>
    </row>
    <row r="52" spans="1:8" ht="15" customHeight="1">
      <c r="A52" s="62"/>
      <c r="B52" s="110" t="s">
        <v>19</v>
      </c>
      <c r="C52" s="111">
        <v>2</v>
      </c>
      <c r="D52" s="112">
        <v>0.25871854225744317</v>
      </c>
      <c r="E52" s="7"/>
      <c r="F52" s="141"/>
      <c r="G52" s="42"/>
      <c r="H52" s="45"/>
    </row>
    <row r="53" spans="1:8" ht="15" customHeight="1">
      <c r="A53" s="62"/>
      <c r="B53" s="107" t="s">
        <v>183</v>
      </c>
      <c r="C53" s="108">
        <v>1</v>
      </c>
      <c r="D53" s="109">
        <v>0.2523108086628581</v>
      </c>
      <c r="E53" s="7"/>
      <c r="F53" s="141"/>
      <c r="G53" s="42"/>
      <c r="H53" s="45"/>
    </row>
    <row r="54" spans="1:8" ht="15" customHeight="1">
      <c r="A54" s="62"/>
      <c r="B54" s="110" t="s">
        <v>397</v>
      </c>
      <c r="C54" s="111">
        <v>1</v>
      </c>
      <c r="D54" s="112">
        <v>0.24401658811066099</v>
      </c>
      <c r="E54" s="7"/>
      <c r="F54" s="141"/>
      <c r="G54" s="42"/>
      <c r="H54" s="45"/>
    </row>
    <row r="55" spans="1:8" ht="15" customHeight="1">
      <c r="A55" s="62"/>
      <c r="B55" s="107" t="s">
        <v>242</v>
      </c>
      <c r="C55" s="108">
        <v>1</v>
      </c>
      <c r="D55" s="109">
        <v>0.23171066933533008</v>
      </c>
      <c r="E55" s="7"/>
      <c r="F55" s="141"/>
      <c r="G55" s="42"/>
      <c r="H55" s="45"/>
    </row>
    <row r="56" spans="1:8" ht="15" customHeight="1">
      <c r="A56" s="62"/>
      <c r="B56" s="110" t="s">
        <v>267</v>
      </c>
      <c r="C56" s="111">
        <v>2</v>
      </c>
      <c r="D56" s="112">
        <v>0.21744106292659965</v>
      </c>
      <c r="E56" s="7"/>
      <c r="F56" s="141"/>
      <c r="G56" s="42"/>
      <c r="H56" s="45"/>
    </row>
    <row r="57" spans="1:8" ht="15" customHeight="1">
      <c r="A57" s="62"/>
      <c r="B57" s="107" t="s">
        <v>239</v>
      </c>
      <c r="C57" s="108">
        <v>1</v>
      </c>
      <c r="D57" s="109">
        <v>0.19041911252593915</v>
      </c>
      <c r="E57" s="7"/>
      <c r="F57" s="141"/>
      <c r="G57" s="42"/>
      <c r="H57" s="45"/>
    </row>
    <row r="58" spans="1:8" ht="15" customHeight="1">
      <c r="A58" s="62"/>
      <c r="B58" s="110" t="s">
        <v>291</v>
      </c>
      <c r="C58" s="111">
        <v>1</v>
      </c>
      <c r="D58" s="112">
        <v>0.18823128121873151</v>
      </c>
      <c r="E58" s="7"/>
      <c r="F58" s="141"/>
      <c r="G58" s="42"/>
      <c r="H58" s="45"/>
    </row>
    <row r="59" spans="1:8" ht="15" customHeight="1">
      <c r="A59" s="62"/>
      <c r="B59" s="107" t="s">
        <v>398</v>
      </c>
      <c r="C59" s="108">
        <v>1</v>
      </c>
      <c r="D59" s="109">
        <v>0.17705304882337694</v>
      </c>
      <c r="E59" s="7"/>
      <c r="F59" s="141"/>
      <c r="G59" s="42"/>
      <c r="H59" s="45"/>
    </row>
    <row r="60" spans="1:8" ht="15" customHeight="1">
      <c r="A60" s="62"/>
      <c r="B60" s="110" t="s">
        <v>243</v>
      </c>
      <c r="C60" s="111">
        <v>1</v>
      </c>
      <c r="D60" s="112">
        <v>0.17188302223500987</v>
      </c>
      <c r="E60" s="7"/>
      <c r="F60" s="141"/>
      <c r="G60" s="42"/>
      <c r="H60" s="45"/>
    </row>
    <row r="61" spans="1:8" ht="15" customHeight="1">
      <c r="A61" s="62"/>
      <c r="B61" s="107" t="s">
        <v>365</v>
      </c>
      <c r="C61" s="108">
        <v>1</v>
      </c>
      <c r="D61" s="109">
        <v>0.16984494563563746</v>
      </c>
      <c r="E61" s="7"/>
      <c r="F61" s="141"/>
      <c r="G61" s="42"/>
      <c r="H61" s="45"/>
    </row>
    <row r="62" spans="1:8">
      <c r="A62" s="59"/>
      <c r="B62" s="110" t="s">
        <v>128</v>
      </c>
      <c r="C62" s="111">
        <v>1</v>
      </c>
      <c r="D62" s="112">
        <v>0.15355315103212033</v>
      </c>
      <c r="F62" s="141"/>
    </row>
    <row r="63" spans="1:8">
      <c r="A63" s="59"/>
      <c r="B63" s="107" t="s">
        <v>203</v>
      </c>
      <c r="C63" s="108">
        <v>1</v>
      </c>
      <c r="D63" s="109">
        <v>0.13411147692506867</v>
      </c>
      <c r="F63" s="141"/>
    </row>
    <row r="64" spans="1:8">
      <c r="A64" s="59"/>
      <c r="B64" s="110" t="s">
        <v>157</v>
      </c>
      <c r="C64" s="111">
        <v>1</v>
      </c>
      <c r="D64" s="112">
        <v>0.12929851429826744</v>
      </c>
      <c r="F64" s="141"/>
    </row>
    <row r="65" spans="2:6">
      <c r="B65" s="107" t="s">
        <v>266</v>
      </c>
      <c r="C65" s="108">
        <v>1</v>
      </c>
      <c r="D65" s="109">
        <v>0.12771184930777588</v>
      </c>
      <c r="F65" s="141"/>
    </row>
    <row r="66" spans="2:6">
      <c r="B66" s="110" t="s">
        <v>292</v>
      </c>
      <c r="C66" s="111">
        <v>1</v>
      </c>
      <c r="D66" s="112">
        <v>0.11552584141672322</v>
      </c>
      <c r="F66" s="141"/>
    </row>
    <row r="67" spans="2:6">
      <c r="B67" s="107" t="s">
        <v>399</v>
      </c>
      <c r="C67" s="108">
        <v>1</v>
      </c>
      <c r="D67" s="109">
        <v>0.10810242133022524</v>
      </c>
      <c r="F67" s="141"/>
    </row>
    <row r="68" spans="2:6">
      <c r="B68" s="110" t="s">
        <v>459</v>
      </c>
      <c r="C68" s="111">
        <v>1</v>
      </c>
      <c r="D68" s="112">
        <v>9.8507063990019877E-2</v>
      </c>
      <c r="F68" s="141"/>
    </row>
  </sheetData>
  <sheetProtection algorithmName="SHA-512" hashValue="g2RTVstbI6xxovu2/P0conu8w+yZTxRs969GJa1Ap3bXJTNbG7n3vHmBMBlZxlbQWS4n1sXHs7G/9xyBUU9i1A==" saltValue="XXacxpBlccXBACfYTDoNOg==" spinCount="100000" sheet="1" objects="1" scenarios="1" selectLockedCells="1" selectUnlockedCells="1"/>
  <customSheetViews>
    <customSheetView guid="{80655E70-A378-44A4-9D1A-F68A580DCC41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1"/>
    </customSheetView>
    <customSheetView guid="{471BA7C4-7631-4B56-8AB7-2E95F3B2FE79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2"/>
    </customSheetView>
  </customSheetViews>
  <mergeCells count="2">
    <mergeCell ref="B5:D5"/>
    <mergeCell ref="A1:D1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3"/>
  <sheetViews>
    <sheetView zoomScaleNormal="100" workbookViewId="0">
      <selection activeCell="A28" sqref="A1:XFD1048576"/>
    </sheetView>
  </sheetViews>
  <sheetFormatPr defaultRowHeight="12.75"/>
  <cols>
    <col min="1" max="1" width="1.125" customWidth="1"/>
    <col min="2" max="2" width="14.625" style="4" bestFit="1" customWidth="1"/>
    <col min="3" max="3" width="80.625" bestFit="1" customWidth="1"/>
    <col min="4" max="4" width="7.75" bestFit="1" customWidth="1"/>
    <col min="5" max="5" width="14.5" bestFit="1" customWidth="1"/>
    <col min="6" max="6" width="9" bestFit="1" customWidth="1"/>
    <col min="7" max="7" width="2.625" customWidth="1"/>
    <col min="9" max="9" width="13.375" bestFit="1" customWidth="1"/>
    <col min="12" max="12" width="9" customWidth="1"/>
  </cols>
  <sheetData>
    <row r="1" spans="1:11" ht="18.75">
      <c r="A1" s="142" t="s">
        <v>207</v>
      </c>
      <c r="B1" s="142"/>
      <c r="C1" s="142"/>
      <c r="D1" s="142"/>
      <c r="E1" s="56"/>
      <c r="F1" s="55"/>
      <c r="G1" s="54"/>
      <c r="H1" s="7"/>
      <c r="I1" s="7"/>
      <c r="J1" s="7"/>
      <c r="K1" s="7"/>
    </row>
    <row r="2" spans="1:11" s="2" customFormat="1" ht="20.100000000000001" customHeight="1">
      <c r="A2" s="127" t="s">
        <v>206</v>
      </c>
      <c r="B2" s="128"/>
      <c r="C2" s="128"/>
      <c r="D2" s="58"/>
      <c r="E2" s="58"/>
      <c r="F2" s="58"/>
      <c r="G2" s="8"/>
      <c r="H2" s="23"/>
      <c r="I2" s="23"/>
      <c r="J2" s="23"/>
    </row>
    <row r="3" spans="1:11" s="2" customFormat="1" ht="18" customHeight="1">
      <c r="A3" s="60"/>
      <c r="B3" s="157"/>
      <c r="C3" s="157"/>
      <c r="D3" s="99"/>
      <c r="E3" s="113"/>
      <c r="F3" s="114"/>
      <c r="G3" s="22"/>
    </row>
    <row r="4" spans="1:11" s="2" customFormat="1">
      <c r="A4" s="60"/>
      <c r="B4" s="60"/>
      <c r="C4" s="99"/>
      <c r="D4" s="99"/>
      <c r="E4" s="60"/>
      <c r="F4" s="62"/>
      <c r="G4" s="9"/>
    </row>
    <row r="5" spans="1:11" s="2" customFormat="1">
      <c r="A5" s="60"/>
      <c r="B5" s="60"/>
      <c r="C5" s="99"/>
      <c r="D5" s="99"/>
      <c r="E5" s="60"/>
      <c r="F5" s="62"/>
      <c r="G5" s="9"/>
    </row>
    <row r="6" spans="1:11" s="2" customFormat="1" ht="12" customHeight="1">
      <c r="A6" s="60"/>
      <c r="B6" s="60"/>
      <c r="C6" s="99"/>
      <c r="D6" s="99"/>
      <c r="E6" s="130"/>
      <c r="F6" s="129" t="s">
        <v>403</v>
      </c>
      <c r="G6" s="9"/>
    </row>
    <row r="7" spans="1:11" ht="20.100000000000001" customHeight="1">
      <c r="A7" s="60"/>
      <c r="B7" s="156" t="s">
        <v>455</v>
      </c>
      <c r="C7" s="156"/>
      <c r="D7" s="156"/>
      <c r="E7" s="156"/>
      <c r="F7" s="156"/>
      <c r="G7" s="7"/>
    </row>
    <row r="8" spans="1:11" ht="9.75" customHeight="1">
      <c r="A8" s="60"/>
      <c r="B8" s="115"/>
      <c r="C8" s="115"/>
      <c r="D8" s="115"/>
      <c r="E8" s="115"/>
      <c r="F8" s="115"/>
      <c r="G8" s="7"/>
    </row>
    <row r="9" spans="1:11" s="6" customFormat="1" ht="39" customHeight="1">
      <c r="A9" s="100"/>
      <c r="B9" s="116" t="s">
        <v>34</v>
      </c>
      <c r="C9" s="117" t="s">
        <v>35</v>
      </c>
      <c r="D9" s="117" t="s">
        <v>58</v>
      </c>
      <c r="E9" s="118" t="s">
        <v>454</v>
      </c>
      <c r="F9" s="119" t="s">
        <v>57</v>
      </c>
      <c r="G9" s="20"/>
    </row>
    <row r="10" spans="1:11" s="6" customFormat="1" ht="3.6" customHeight="1">
      <c r="A10" s="100"/>
      <c r="B10" s="105"/>
      <c r="C10" s="106"/>
      <c r="D10" s="120"/>
      <c r="E10" s="106"/>
      <c r="F10" s="106"/>
      <c r="G10" s="20"/>
    </row>
    <row r="11" spans="1:11" s="3" customFormat="1" ht="15" customHeight="1">
      <c r="A11" s="62"/>
      <c r="B11" s="109" t="s">
        <v>102</v>
      </c>
      <c r="C11" s="109" t="s">
        <v>124</v>
      </c>
      <c r="D11" s="121" t="s">
        <v>83</v>
      </c>
      <c r="E11" s="121">
        <v>763.74</v>
      </c>
      <c r="F11" s="122">
        <v>0.71</v>
      </c>
      <c r="G11" s="9"/>
      <c r="H11" s="48"/>
      <c r="I11" s="43"/>
    </row>
    <row r="12" spans="1:11" s="3" customFormat="1" ht="15" customHeight="1">
      <c r="A12" s="62"/>
      <c r="B12" s="123" t="s">
        <v>184</v>
      </c>
      <c r="C12" s="123" t="s">
        <v>185</v>
      </c>
      <c r="D12" s="124" t="s">
        <v>83</v>
      </c>
      <c r="E12" s="124">
        <v>672.14</v>
      </c>
      <c r="F12" s="125">
        <v>0.63</v>
      </c>
      <c r="G12" s="9"/>
      <c r="H12" s="48"/>
      <c r="I12" s="43"/>
    </row>
    <row r="13" spans="1:11" s="3" customFormat="1" ht="15" customHeight="1">
      <c r="A13" s="62"/>
      <c r="B13" s="109" t="s">
        <v>269</v>
      </c>
      <c r="C13" s="109" t="s">
        <v>270</v>
      </c>
      <c r="D13" s="121" t="s">
        <v>83</v>
      </c>
      <c r="E13" s="121">
        <v>256.07</v>
      </c>
      <c r="F13" s="122">
        <v>0.24</v>
      </c>
      <c r="G13" s="9"/>
      <c r="H13" s="48"/>
    </row>
    <row r="14" spans="1:11" s="3" customFormat="1" ht="15" customHeight="1">
      <c r="A14" s="62"/>
      <c r="B14" s="123" t="s">
        <v>367</v>
      </c>
      <c r="C14" s="123" t="s">
        <v>368</v>
      </c>
      <c r="D14" s="124" t="s">
        <v>83</v>
      </c>
      <c r="E14" s="124">
        <v>1242.1099999999999</v>
      </c>
      <c r="F14" s="125">
        <v>1.1599999999999999</v>
      </c>
      <c r="G14" s="9"/>
      <c r="H14" s="48"/>
    </row>
    <row r="15" spans="1:11" s="3" customFormat="1" ht="15" customHeight="1">
      <c r="A15" s="62"/>
      <c r="B15" s="109" t="s">
        <v>271</v>
      </c>
      <c r="C15" s="109" t="s">
        <v>272</v>
      </c>
      <c r="D15" s="121" t="s">
        <v>83</v>
      </c>
      <c r="E15" s="121">
        <v>2898.36</v>
      </c>
      <c r="F15" s="122">
        <v>2.71</v>
      </c>
      <c r="G15" s="9"/>
      <c r="H15" s="48"/>
    </row>
    <row r="16" spans="1:11" s="3" customFormat="1" ht="15" customHeight="1">
      <c r="A16" s="62"/>
      <c r="B16" s="123" t="s">
        <v>407</v>
      </c>
      <c r="C16" s="123" t="s">
        <v>408</v>
      </c>
      <c r="D16" s="124" t="s">
        <v>83</v>
      </c>
      <c r="E16" s="124">
        <v>2821.11</v>
      </c>
      <c r="F16" s="125">
        <v>2.64</v>
      </c>
      <c r="G16" s="9"/>
      <c r="H16" s="48"/>
    </row>
    <row r="17" spans="1:8" s="3" customFormat="1" ht="15" customHeight="1">
      <c r="A17" s="62"/>
      <c r="B17" s="109" t="s">
        <v>409</v>
      </c>
      <c r="C17" s="109" t="s">
        <v>410</v>
      </c>
      <c r="D17" s="121" t="s">
        <v>83</v>
      </c>
      <c r="E17" s="121">
        <v>3800.41</v>
      </c>
      <c r="F17" s="122">
        <v>3.55</v>
      </c>
      <c r="G17" s="9"/>
      <c r="H17" s="48"/>
    </row>
    <row r="18" spans="1:8" s="3" customFormat="1" ht="15" customHeight="1">
      <c r="A18" s="62"/>
      <c r="B18" s="123" t="s">
        <v>152</v>
      </c>
      <c r="C18" s="123" t="s">
        <v>168</v>
      </c>
      <c r="D18" s="124" t="s">
        <v>84</v>
      </c>
      <c r="E18" s="124">
        <v>123.52</v>
      </c>
      <c r="F18" s="125">
        <v>0.12</v>
      </c>
      <c r="G18" s="9"/>
      <c r="H18" s="48"/>
    </row>
    <row r="19" spans="1:8" s="3" customFormat="1" ht="15" customHeight="1">
      <c r="A19" s="62"/>
      <c r="B19" s="109" t="s">
        <v>381</v>
      </c>
      <c r="C19" s="109" t="s">
        <v>382</v>
      </c>
      <c r="D19" s="121" t="s">
        <v>84</v>
      </c>
      <c r="E19" s="121">
        <v>733.42</v>
      </c>
      <c r="F19" s="122">
        <v>0.69</v>
      </c>
      <c r="G19" s="9"/>
      <c r="H19" s="48"/>
    </row>
    <row r="20" spans="1:8" s="3" customFormat="1" ht="15" customHeight="1">
      <c r="A20" s="62"/>
      <c r="B20" s="123" t="s">
        <v>86</v>
      </c>
      <c r="C20" s="123" t="s">
        <v>88</v>
      </c>
      <c r="D20" s="124" t="s">
        <v>84</v>
      </c>
      <c r="E20" s="124">
        <v>643.41999999999996</v>
      </c>
      <c r="F20" s="125">
        <v>0.6</v>
      </c>
      <c r="G20" s="9"/>
      <c r="H20" s="48"/>
    </row>
    <row r="21" spans="1:8" s="3" customFormat="1" ht="15" customHeight="1">
      <c r="A21" s="62"/>
      <c r="B21" s="109" t="s">
        <v>186</v>
      </c>
      <c r="C21" s="109" t="s">
        <v>187</v>
      </c>
      <c r="D21" s="121" t="s">
        <v>83</v>
      </c>
      <c r="E21" s="121">
        <v>148.08000000000001</v>
      </c>
      <c r="F21" s="122">
        <v>0.14000000000000001</v>
      </c>
      <c r="G21" s="9"/>
      <c r="H21" s="48"/>
    </row>
    <row r="22" spans="1:8" s="3" customFormat="1" ht="15" customHeight="1">
      <c r="A22" s="62"/>
      <c r="B22" s="123" t="s">
        <v>188</v>
      </c>
      <c r="C22" s="123" t="s">
        <v>189</v>
      </c>
      <c r="D22" s="124" t="s">
        <v>83</v>
      </c>
      <c r="E22" s="124">
        <v>373.55</v>
      </c>
      <c r="F22" s="125">
        <v>0.35</v>
      </c>
      <c r="G22" s="9"/>
      <c r="H22" s="48"/>
    </row>
    <row r="23" spans="1:8" s="3" customFormat="1" ht="15" customHeight="1">
      <c r="A23" s="62"/>
      <c r="B23" s="109" t="s">
        <v>209</v>
      </c>
      <c r="C23" s="109" t="s">
        <v>210</v>
      </c>
      <c r="D23" s="121" t="s">
        <v>83</v>
      </c>
      <c r="E23" s="121">
        <v>529.5</v>
      </c>
      <c r="F23" s="122">
        <v>0.5</v>
      </c>
      <c r="G23" s="9"/>
      <c r="H23" s="48"/>
    </row>
    <row r="24" spans="1:8" s="3" customFormat="1" ht="15" customHeight="1">
      <c r="A24" s="62"/>
      <c r="B24" s="123" t="s">
        <v>273</v>
      </c>
      <c r="C24" s="123" t="s">
        <v>274</v>
      </c>
      <c r="D24" s="124" t="s">
        <v>83</v>
      </c>
      <c r="E24" s="124">
        <v>799.36</v>
      </c>
      <c r="F24" s="125">
        <v>0.75</v>
      </c>
      <c r="G24" s="9"/>
      <c r="H24" s="48"/>
    </row>
    <row r="25" spans="1:8" s="3" customFormat="1" ht="15" customHeight="1">
      <c r="A25" s="62"/>
      <c r="B25" s="109" t="s">
        <v>275</v>
      </c>
      <c r="C25" s="109" t="s">
        <v>276</v>
      </c>
      <c r="D25" s="121" t="s">
        <v>83</v>
      </c>
      <c r="E25" s="121">
        <v>135.22999999999999</v>
      </c>
      <c r="F25" s="122">
        <v>0.13</v>
      </c>
      <c r="G25" s="9"/>
      <c r="H25" s="48"/>
    </row>
    <row r="26" spans="1:8" s="3" customFormat="1" ht="15" customHeight="1">
      <c r="A26" s="62"/>
      <c r="B26" s="123" t="s">
        <v>411</v>
      </c>
      <c r="C26" s="123" t="s">
        <v>412</v>
      </c>
      <c r="D26" s="124" t="s">
        <v>83</v>
      </c>
      <c r="E26" s="124">
        <v>115.34</v>
      </c>
      <c r="F26" s="125">
        <v>0.11</v>
      </c>
      <c r="G26" s="9"/>
      <c r="H26" s="48"/>
    </row>
    <row r="27" spans="1:8" s="3" customFormat="1" ht="15" customHeight="1">
      <c r="A27" s="62"/>
      <c r="B27" s="109" t="s">
        <v>413</v>
      </c>
      <c r="C27" s="109" t="s">
        <v>414</v>
      </c>
      <c r="D27" s="121" t="s">
        <v>83</v>
      </c>
      <c r="E27" s="121">
        <v>491.46</v>
      </c>
      <c r="F27" s="122">
        <v>0.46</v>
      </c>
      <c r="G27" s="9"/>
      <c r="H27" s="48"/>
    </row>
    <row r="28" spans="1:8" s="3" customFormat="1" ht="15" customHeight="1">
      <c r="A28" s="62"/>
      <c r="B28" s="123" t="s">
        <v>415</v>
      </c>
      <c r="C28" s="123" t="s">
        <v>416</v>
      </c>
      <c r="D28" s="124" t="s">
        <v>83</v>
      </c>
      <c r="E28" s="124">
        <v>1437.65</v>
      </c>
      <c r="F28" s="125">
        <v>1.34</v>
      </c>
      <c r="G28" s="9"/>
      <c r="H28" s="48"/>
    </row>
    <row r="29" spans="1:8" s="3" customFormat="1" ht="15" customHeight="1">
      <c r="A29" s="62"/>
      <c r="B29" s="109" t="s">
        <v>282</v>
      </c>
      <c r="C29" s="109" t="s">
        <v>283</v>
      </c>
      <c r="D29" s="121" t="s">
        <v>84</v>
      </c>
      <c r="E29" s="121">
        <v>167.43</v>
      </c>
      <c r="F29" s="122">
        <v>0.16</v>
      </c>
      <c r="G29" s="9"/>
      <c r="H29" s="48"/>
    </row>
    <row r="30" spans="1:8" s="3" customFormat="1" ht="15" customHeight="1">
      <c r="A30" s="62"/>
      <c r="B30" s="123" t="s">
        <v>284</v>
      </c>
      <c r="C30" s="123" t="s">
        <v>285</v>
      </c>
      <c r="D30" s="124" t="s">
        <v>84</v>
      </c>
      <c r="E30" s="124">
        <v>109.2</v>
      </c>
      <c r="F30" s="125">
        <v>0.1</v>
      </c>
      <c r="G30" s="9"/>
      <c r="H30" s="48"/>
    </row>
    <row r="31" spans="1:8" s="3" customFormat="1" ht="15" customHeight="1">
      <c r="A31" s="62"/>
      <c r="B31" s="109" t="s">
        <v>231</v>
      </c>
      <c r="C31" s="109" t="s">
        <v>232</v>
      </c>
      <c r="D31" s="121" t="s">
        <v>84</v>
      </c>
      <c r="E31" s="121">
        <v>203.6</v>
      </c>
      <c r="F31" s="122">
        <v>0.19</v>
      </c>
      <c r="G31" s="9"/>
      <c r="H31" s="48"/>
    </row>
    <row r="32" spans="1:8" s="3" customFormat="1" ht="15" customHeight="1">
      <c r="A32" s="62"/>
      <c r="B32" s="123" t="s">
        <v>417</v>
      </c>
      <c r="C32" s="123" t="s">
        <v>418</v>
      </c>
      <c r="D32" s="124" t="s">
        <v>83</v>
      </c>
      <c r="E32" s="124">
        <v>158.9</v>
      </c>
      <c r="F32" s="125">
        <v>0.15</v>
      </c>
      <c r="G32" s="9"/>
      <c r="H32" s="48"/>
    </row>
    <row r="33" spans="1:8" s="3" customFormat="1" ht="15" customHeight="1">
      <c r="A33" s="62"/>
      <c r="B33" s="109" t="s">
        <v>357</v>
      </c>
      <c r="C33" s="109" t="s">
        <v>358</v>
      </c>
      <c r="D33" s="121" t="s">
        <v>84</v>
      </c>
      <c r="E33" s="121">
        <v>150.13</v>
      </c>
      <c r="F33" s="122">
        <v>0.14000000000000001</v>
      </c>
      <c r="G33" s="9"/>
      <c r="H33" s="48"/>
    </row>
    <row r="34" spans="1:8" s="3" customFormat="1" ht="15" customHeight="1">
      <c r="A34" s="62"/>
      <c r="B34" s="123" t="s">
        <v>369</v>
      </c>
      <c r="C34" s="123" t="s">
        <v>370</v>
      </c>
      <c r="D34" s="124" t="s">
        <v>83</v>
      </c>
      <c r="E34" s="124">
        <v>354.98</v>
      </c>
      <c r="F34" s="125">
        <v>0.33</v>
      </c>
      <c r="G34" s="9"/>
      <c r="H34" s="48"/>
    </row>
    <row r="35" spans="1:8" s="3" customFormat="1" ht="15" customHeight="1">
      <c r="A35" s="62"/>
      <c r="B35" s="109" t="s">
        <v>89</v>
      </c>
      <c r="C35" s="109" t="s">
        <v>264</v>
      </c>
      <c r="D35" s="121" t="s">
        <v>83</v>
      </c>
      <c r="E35" s="121">
        <v>298.14999999999998</v>
      </c>
      <c r="F35" s="122">
        <v>0.28000000000000003</v>
      </c>
      <c r="G35" s="9"/>
      <c r="H35" s="48"/>
    </row>
    <row r="36" spans="1:8" s="3" customFormat="1" ht="15" customHeight="1">
      <c r="A36" s="62"/>
      <c r="B36" s="123" t="s">
        <v>2</v>
      </c>
      <c r="C36" s="123" t="s">
        <v>293</v>
      </c>
      <c r="D36" s="124" t="s">
        <v>84</v>
      </c>
      <c r="E36" s="124">
        <v>1484.35</v>
      </c>
      <c r="F36" s="125">
        <v>1.39</v>
      </c>
      <c r="G36" s="9"/>
      <c r="H36" s="48"/>
    </row>
    <row r="37" spans="1:8" s="3" customFormat="1" ht="15" customHeight="1">
      <c r="A37" s="62"/>
      <c r="B37" s="109" t="s">
        <v>359</v>
      </c>
      <c r="C37" s="109" t="s">
        <v>360</v>
      </c>
      <c r="D37" s="121" t="s">
        <v>84</v>
      </c>
      <c r="E37" s="121">
        <v>226.05</v>
      </c>
      <c r="F37" s="122">
        <v>0.21</v>
      </c>
      <c r="G37" s="9"/>
      <c r="H37" s="48"/>
    </row>
    <row r="38" spans="1:8" s="3" customFormat="1" ht="15" customHeight="1">
      <c r="A38" s="62"/>
      <c r="B38" s="123" t="s">
        <v>211</v>
      </c>
      <c r="C38" s="123" t="s">
        <v>212</v>
      </c>
      <c r="D38" s="124" t="s">
        <v>83</v>
      </c>
      <c r="E38" s="124">
        <v>333.83</v>
      </c>
      <c r="F38" s="125">
        <v>0.31</v>
      </c>
      <c r="G38" s="9"/>
      <c r="H38" s="48"/>
    </row>
    <row r="39" spans="1:8" s="3" customFormat="1" ht="15" customHeight="1">
      <c r="A39" s="62"/>
      <c r="B39" s="109" t="s">
        <v>383</v>
      </c>
      <c r="C39" s="109" t="s">
        <v>452</v>
      </c>
      <c r="D39" s="121" t="s">
        <v>83</v>
      </c>
      <c r="E39" s="121">
        <v>189.31</v>
      </c>
      <c r="F39" s="122">
        <v>0.18</v>
      </c>
      <c r="G39" s="9"/>
      <c r="H39" s="48"/>
    </row>
    <row r="40" spans="1:8" s="3" customFormat="1" ht="15" customHeight="1">
      <c r="A40" s="62"/>
      <c r="B40" s="123" t="s">
        <v>79</v>
      </c>
      <c r="C40" s="123" t="s">
        <v>246</v>
      </c>
      <c r="D40" s="124" t="s">
        <v>83</v>
      </c>
      <c r="E40" s="124">
        <v>1213.03</v>
      </c>
      <c r="F40" s="125">
        <v>1.1299999999999999</v>
      </c>
      <c r="G40" s="9"/>
      <c r="H40" s="48"/>
    </row>
    <row r="41" spans="1:8" s="3" customFormat="1" ht="15" customHeight="1">
      <c r="A41" s="62"/>
      <c r="B41" s="109" t="s">
        <v>145</v>
      </c>
      <c r="C41" s="109" t="s">
        <v>180</v>
      </c>
      <c r="D41" s="121" t="s">
        <v>83</v>
      </c>
      <c r="E41" s="121">
        <v>740.67</v>
      </c>
      <c r="F41" s="122">
        <v>0.69</v>
      </c>
      <c r="G41" s="9"/>
      <c r="H41" s="48"/>
    </row>
    <row r="42" spans="1:8" s="3" customFormat="1" ht="15" customHeight="1">
      <c r="A42" s="62"/>
      <c r="B42" s="123" t="s">
        <v>249</v>
      </c>
      <c r="C42" s="123" t="s">
        <v>250</v>
      </c>
      <c r="D42" s="124" t="s">
        <v>83</v>
      </c>
      <c r="E42" s="124">
        <v>93.67</v>
      </c>
      <c r="F42" s="125">
        <v>0.09</v>
      </c>
      <c r="G42" s="9"/>
      <c r="H42" s="48"/>
    </row>
    <row r="43" spans="1:8" s="3" customFormat="1" ht="15" customHeight="1">
      <c r="A43" s="62"/>
      <c r="B43" s="109" t="s">
        <v>371</v>
      </c>
      <c r="C43" s="109" t="s">
        <v>372</v>
      </c>
      <c r="D43" s="121" t="s">
        <v>83</v>
      </c>
      <c r="E43" s="121">
        <v>138.83000000000001</v>
      </c>
      <c r="F43" s="122">
        <v>0.13</v>
      </c>
      <c r="G43" s="9"/>
      <c r="H43" s="48"/>
    </row>
    <row r="44" spans="1:8" s="3" customFormat="1" ht="15" customHeight="1">
      <c r="A44" s="62"/>
      <c r="B44" s="123" t="s">
        <v>437</v>
      </c>
      <c r="C44" s="123" t="s">
        <v>438</v>
      </c>
      <c r="D44" s="124" t="s">
        <v>84</v>
      </c>
      <c r="E44" s="124">
        <v>105.33</v>
      </c>
      <c r="F44" s="125">
        <v>0.1</v>
      </c>
      <c r="G44" s="9"/>
      <c r="H44" s="48"/>
    </row>
    <row r="45" spans="1:8" s="3" customFormat="1" ht="15" customHeight="1">
      <c r="A45" s="62"/>
      <c r="B45" s="109" t="s">
        <v>251</v>
      </c>
      <c r="C45" s="109" t="s">
        <v>252</v>
      </c>
      <c r="D45" s="121" t="s">
        <v>83</v>
      </c>
      <c r="E45" s="121">
        <v>466.2</v>
      </c>
      <c r="F45" s="122">
        <v>0.44</v>
      </c>
      <c r="G45" s="9"/>
      <c r="H45" s="48"/>
    </row>
    <row r="46" spans="1:8" s="3" customFormat="1" ht="15" customHeight="1">
      <c r="A46" s="62"/>
      <c r="B46" s="123" t="s">
        <v>126</v>
      </c>
      <c r="C46" s="123" t="s">
        <v>127</v>
      </c>
      <c r="D46" s="124" t="s">
        <v>83</v>
      </c>
      <c r="E46" s="124">
        <v>164.18</v>
      </c>
      <c r="F46" s="125">
        <v>0.15</v>
      </c>
      <c r="G46" s="9"/>
      <c r="H46" s="48"/>
    </row>
    <row r="47" spans="1:8" s="3" customFormat="1" ht="15" customHeight="1">
      <c r="A47" s="62"/>
      <c r="B47" s="109" t="s">
        <v>190</v>
      </c>
      <c r="C47" s="109" t="s">
        <v>191</v>
      </c>
      <c r="D47" s="121" t="s">
        <v>83</v>
      </c>
      <c r="E47" s="121">
        <v>2086.04</v>
      </c>
      <c r="F47" s="122">
        <v>1.95</v>
      </c>
      <c r="G47" s="9"/>
      <c r="H47" s="48"/>
    </row>
    <row r="48" spans="1:8" s="3" customFormat="1" ht="15" customHeight="1">
      <c r="A48" s="62"/>
      <c r="B48" s="123" t="s">
        <v>192</v>
      </c>
      <c r="C48" s="123" t="s">
        <v>193</v>
      </c>
      <c r="D48" s="124" t="s">
        <v>83</v>
      </c>
      <c r="E48" s="124">
        <v>320.26</v>
      </c>
      <c r="F48" s="125">
        <v>0.3</v>
      </c>
      <c r="G48" s="9"/>
      <c r="H48" s="48"/>
    </row>
    <row r="49" spans="1:8" s="3" customFormat="1" ht="15" customHeight="1">
      <c r="A49" s="62"/>
      <c r="B49" s="109" t="s">
        <v>110</v>
      </c>
      <c r="C49" s="109" t="s">
        <v>453</v>
      </c>
      <c r="D49" s="121" t="s">
        <v>83</v>
      </c>
      <c r="E49" s="121">
        <v>945.83</v>
      </c>
      <c r="F49" s="122">
        <v>0.88</v>
      </c>
      <c r="G49" s="9"/>
      <c r="H49" s="48"/>
    </row>
    <row r="50" spans="1:8" s="3" customFormat="1" ht="15" customHeight="1">
      <c r="A50" s="62"/>
      <c r="B50" s="123" t="s">
        <v>42</v>
      </c>
      <c r="C50" s="123" t="s">
        <v>181</v>
      </c>
      <c r="D50" s="124" t="s">
        <v>83</v>
      </c>
      <c r="E50" s="124">
        <v>180.3</v>
      </c>
      <c r="F50" s="125">
        <v>0.17</v>
      </c>
      <c r="G50" s="9"/>
      <c r="H50" s="48"/>
    </row>
    <row r="51" spans="1:8" s="3" customFormat="1" ht="15" customHeight="1">
      <c r="A51" s="62"/>
      <c r="B51" s="109" t="s">
        <v>111</v>
      </c>
      <c r="C51" s="109" t="s">
        <v>167</v>
      </c>
      <c r="D51" s="121" t="s">
        <v>83</v>
      </c>
      <c r="E51" s="121">
        <v>153.63999999999999</v>
      </c>
      <c r="F51" s="122">
        <v>0.14000000000000001</v>
      </c>
      <c r="G51" s="9"/>
      <c r="H51" s="48"/>
    </row>
    <row r="52" spans="1:8" s="3" customFormat="1" ht="15" customHeight="1">
      <c r="A52" s="62"/>
      <c r="B52" s="123" t="s">
        <v>44</v>
      </c>
      <c r="C52" s="123" t="s">
        <v>45</v>
      </c>
      <c r="D52" s="124" t="s">
        <v>83</v>
      </c>
      <c r="E52" s="124">
        <v>1168.69</v>
      </c>
      <c r="F52" s="125">
        <v>1.0900000000000001</v>
      </c>
      <c r="G52" s="9"/>
      <c r="H52" s="48"/>
    </row>
    <row r="53" spans="1:8" s="3" customFormat="1" ht="15" customHeight="1">
      <c r="A53" s="62"/>
      <c r="B53" s="109" t="s">
        <v>338</v>
      </c>
      <c r="C53" s="109" t="s">
        <v>339</v>
      </c>
      <c r="D53" s="121" t="s">
        <v>83</v>
      </c>
      <c r="E53" s="121">
        <v>181.6</v>
      </c>
      <c r="F53" s="122">
        <v>0.17</v>
      </c>
      <c r="G53" s="9"/>
      <c r="H53" s="48"/>
    </row>
    <row r="54" spans="1:8" s="3" customFormat="1" ht="15" customHeight="1">
      <c r="A54" s="62"/>
      <c r="B54" s="123" t="s">
        <v>199</v>
      </c>
      <c r="C54" s="123" t="s">
        <v>200</v>
      </c>
      <c r="D54" s="124" t="s">
        <v>84</v>
      </c>
      <c r="E54" s="124">
        <v>143.4</v>
      </c>
      <c r="F54" s="125">
        <v>0.13</v>
      </c>
      <c r="G54" s="9"/>
      <c r="H54" s="48"/>
    </row>
    <row r="55" spans="1:8" s="3" customFormat="1" ht="15" customHeight="1">
      <c r="A55" s="62"/>
      <c r="B55" s="109" t="s">
        <v>213</v>
      </c>
      <c r="C55" s="109" t="s">
        <v>214</v>
      </c>
      <c r="D55" s="121" t="s">
        <v>83</v>
      </c>
      <c r="E55" s="121">
        <v>247.75</v>
      </c>
      <c r="F55" s="122">
        <v>0.23</v>
      </c>
      <c r="G55" s="9"/>
      <c r="H55" s="48"/>
    </row>
    <row r="56" spans="1:8" s="3" customFormat="1" ht="15" customHeight="1">
      <c r="A56" s="62"/>
      <c r="B56" s="123" t="s">
        <v>103</v>
      </c>
      <c r="C56" s="123" t="s">
        <v>104</v>
      </c>
      <c r="D56" s="124" t="s">
        <v>83</v>
      </c>
      <c r="E56" s="124">
        <v>197.75</v>
      </c>
      <c r="F56" s="125">
        <v>0.18</v>
      </c>
      <c r="G56" s="9"/>
      <c r="H56" s="48"/>
    </row>
    <row r="57" spans="1:8" s="3" customFormat="1" ht="15" customHeight="1">
      <c r="A57" s="62"/>
      <c r="B57" s="109" t="s">
        <v>326</v>
      </c>
      <c r="C57" s="109" t="s">
        <v>327</v>
      </c>
      <c r="D57" s="121" t="s">
        <v>84</v>
      </c>
      <c r="E57" s="121">
        <v>2273.79</v>
      </c>
      <c r="F57" s="122">
        <v>2.13</v>
      </c>
      <c r="G57" s="9"/>
      <c r="H57" s="48"/>
    </row>
    <row r="58" spans="1:8" s="3" customFormat="1" ht="15" customHeight="1">
      <c r="A58" s="62"/>
      <c r="B58" s="123" t="s">
        <v>286</v>
      </c>
      <c r="C58" s="123" t="s">
        <v>287</v>
      </c>
      <c r="D58" s="124" t="s">
        <v>84</v>
      </c>
      <c r="E58" s="124">
        <v>201.26</v>
      </c>
      <c r="F58" s="125">
        <v>0.19</v>
      </c>
      <c r="G58" s="9"/>
      <c r="H58" s="48"/>
    </row>
    <row r="59" spans="1:8" s="3" customFormat="1" ht="15" customHeight="1">
      <c r="A59" s="62"/>
      <c r="B59" s="109" t="s">
        <v>177</v>
      </c>
      <c r="C59" s="109" t="s">
        <v>178</v>
      </c>
      <c r="D59" s="121" t="s">
        <v>84</v>
      </c>
      <c r="E59" s="121">
        <v>810.39</v>
      </c>
      <c r="F59" s="122">
        <v>0.76</v>
      </c>
      <c r="G59" s="9"/>
      <c r="H59" s="48"/>
    </row>
    <row r="60" spans="1:8" s="3" customFormat="1" ht="15" customHeight="1">
      <c r="A60" s="62"/>
      <c r="B60" s="123" t="s">
        <v>46</v>
      </c>
      <c r="C60" s="123" t="s">
        <v>47</v>
      </c>
      <c r="D60" s="124" t="s">
        <v>84</v>
      </c>
      <c r="E60" s="124">
        <v>142.80000000000001</v>
      </c>
      <c r="F60" s="125">
        <v>0.13</v>
      </c>
      <c r="G60" s="9"/>
      <c r="H60" s="48"/>
    </row>
    <row r="61" spans="1:8" s="3" customFormat="1" ht="15" customHeight="1">
      <c r="A61" s="62"/>
      <c r="B61" s="109" t="s">
        <v>253</v>
      </c>
      <c r="C61" s="109" t="s">
        <v>254</v>
      </c>
      <c r="D61" s="121" t="s">
        <v>83</v>
      </c>
      <c r="E61" s="121">
        <v>293.83999999999997</v>
      </c>
      <c r="F61" s="122">
        <v>0.27</v>
      </c>
      <c r="G61" s="9"/>
      <c r="H61" s="48"/>
    </row>
    <row r="62" spans="1:8" s="3" customFormat="1" ht="15" customHeight="1">
      <c r="A62" s="62"/>
      <c r="B62" s="123" t="s">
        <v>114</v>
      </c>
      <c r="C62" s="123" t="s">
        <v>115</v>
      </c>
      <c r="D62" s="124" t="s">
        <v>83</v>
      </c>
      <c r="E62" s="124">
        <v>2938.83</v>
      </c>
      <c r="F62" s="125">
        <v>2.75</v>
      </c>
      <c r="G62" s="9"/>
      <c r="H62" s="48"/>
    </row>
    <row r="63" spans="1:8" s="3" customFormat="1" ht="15" customHeight="1">
      <c r="A63" s="62"/>
      <c r="B63" s="109" t="s">
        <v>49</v>
      </c>
      <c r="C63" s="109" t="s">
        <v>78</v>
      </c>
      <c r="D63" s="121" t="s">
        <v>83</v>
      </c>
      <c r="E63" s="121">
        <v>1694.28</v>
      </c>
      <c r="F63" s="122">
        <v>1.58</v>
      </c>
      <c r="G63" s="9"/>
      <c r="H63" s="48"/>
    </row>
    <row r="64" spans="1:8" s="3" customFormat="1" ht="15" customHeight="1">
      <c r="A64" s="62"/>
      <c r="B64" s="123" t="s">
        <v>48</v>
      </c>
      <c r="C64" s="123" t="s">
        <v>333</v>
      </c>
      <c r="D64" s="124" t="s">
        <v>83</v>
      </c>
      <c r="E64" s="124">
        <v>149.51</v>
      </c>
      <c r="F64" s="125">
        <v>0.14000000000000001</v>
      </c>
      <c r="G64" s="9"/>
      <c r="H64" s="48"/>
    </row>
    <row r="65" spans="1:8" s="3" customFormat="1" ht="15" customHeight="1">
      <c r="A65" s="62"/>
      <c r="B65" s="109" t="s">
        <v>7</v>
      </c>
      <c r="C65" s="109" t="s">
        <v>182</v>
      </c>
      <c r="D65" s="121" t="s">
        <v>83</v>
      </c>
      <c r="E65" s="121">
        <v>617.24</v>
      </c>
      <c r="F65" s="122">
        <v>0.57999999999999996</v>
      </c>
      <c r="G65" s="9"/>
      <c r="H65" s="48"/>
    </row>
    <row r="66" spans="1:8" s="3" customFormat="1" ht="15" customHeight="1">
      <c r="A66" s="62"/>
      <c r="B66" s="123" t="s">
        <v>281</v>
      </c>
      <c r="C66" s="123" t="s">
        <v>334</v>
      </c>
      <c r="D66" s="124" t="s">
        <v>84</v>
      </c>
      <c r="E66" s="124">
        <v>447.21</v>
      </c>
      <c r="F66" s="125">
        <v>0.42</v>
      </c>
      <c r="G66" s="9"/>
      <c r="H66" s="48"/>
    </row>
    <row r="67" spans="1:8" s="3" customFormat="1" ht="15" customHeight="1">
      <c r="A67" s="62"/>
      <c r="B67" s="109" t="s">
        <v>215</v>
      </c>
      <c r="C67" s="109" t="s">
        <v>216</v>
      </c>
      <c r="D67" s="121" t="s">
        <v>83</v>
      </c>
      <c r="E67" s="121">
        <v>391.94</v>
      </c>
      <c r="F67" s="122">
        <v>0.37</v>
      </c>
      <c r="G67" s="9"/>
      <c r="H67" s="48"/>
    </row>
    <row r="68" spans="1:8" s="3" customFormat="1" ht="15" customHeight="1">
      <c r="A68" s="62"/>
      <c r="B68" s="123" t="s">
        <v>384</v>
      </c>
      <c r="C68" s="123" t="s">
        <v>385</v>
      </c>
      <c r="D68" s="124" t="s">
        <v>84</v>
      </c>
      <c r="E68" s="124">
        <v>260.91000000000003</v>
      </c>
      <c r="F68" s="125">
        <v>0.24</v>
      </c>
      <c r="G68" s="9"/>
      <c r="H68" s="48"/>
    </row>
    <row r="69" spans="1:8" s="3" customFormat="1" ht="15" customHeight="1">
      <c r="A69" s="62"/>
      <c r="B69" s="109" t="s">
        <v>22</v>
      </c>
      <c r="C69" s="109" t="s">
        <v>21</v>
      </c>
      <c r="D69" s="121" t="s">
        <v>83</v>
      </c>
      <c r="E69" s="121">
        <v>388.37</v>
      </c>
      <c r="F69" s="122">
        <v>0.36</v>
      </c>
      <c r="G69" s="9"/>
      <c r="H69" s="48"/>
    </row>
    <row r="70" spans="1:8" s="3" customFormat="1" ht="15" customHeight="1">
      <c r="A70" s="62"/>
      <c r="B70" s="123" t="s">
        <v>95</v>
      </c>
      <c r="C70" s="123" t="s">
        <v>96</v>
      </c>
      <c r="D70" s="124" t="s">
        <v>83</v>
      </c>
      <c r="E70" s="124">
        <v>2037.01</v>
      </c>
      <c r="F70" s="125">
        <v>1.91</v>
      </c>
      <c r="G70" s="9"/>
      <c r="H70" s="48"/>
    </row>
    <row r="71" spans="1:8" s="3" customFormat="1" ht="15" customHeight="1">
      <c r="A71" s="62"/>
      <c r="B71" s="109" t="s">
        <v>99</v>
      </c>
      <c r="C71" s="109" t="s">
        <v>100</v>
      </c>
      <c r="D71" s="121" t="s">
        <v>83</v>
      </c>
      <c r="E71" s="121">
        <v>421.45</v>
      </c>
      <c r="F71" s="122">
        <v>0.39</v>
      </c>
      <c r="G71" s="9"/>
      <c r="H71" s="48"/>
    </row>
    <row r="72" spans="1:8" s="3" customFormat="1" ht="15" customHeight="1">
      <c r="A72" s="62"/>
      <c r="B72" s="123" t="s">
        <v>90</v>
      </c>
      <c r="C72" s="123" t="s">
        <v>92</v>
      </c>
      <c r="D72" s="124" t="s">
        <v>83</v>
      </c>
      <c r="E72" s="124">
        <v>782.49</v>
      </c>
      <c r="F72" s="125">
        <v>0.73</v>
      </c>
      <c r="G72" s="9"/>
      <c r="H72" s="48"/>
    </row>
    <row r="73" spans="1:8" s="3" customFormat="1" ht="15" customHeight="1">
      <c r="A73" s="62"/>
      <c r="B73" s="109" t="s">
        <v>340</v>
      </c>
      <c r="C73" s="109" t="s">
        <v>341</v>
      </c>
      <c r="D73" s="121" t="s">
        <v>83</v>
      </c>
      <c r="E73" s="121">
        <v>152.28</v>
      </c>
      <c r="F73" s="122">
        <v>0.14000000000000001</v>
      </c>
      <c r="G73" s="9"/>
      <c r="H73" s="48"/>
    </row>
    <row r="74" spans="1:8" s="3" customFormat="1" ht="15" customHeight="1">
      <c r="A74" s="62"/>
      <c r="B74" s="123" t="s">
        <v>298</v>
      </c>
      <c r="C74" s="123" t="s">
        <v>299</v>
      </c>
      <c r="D74" s="124" t="s">
        <v>83</v>
      </c>
      <c r="E74" s="124">
        <v>490.11</v>
      </c>
      <c r="F74" s="125">
        <v>0.46</v>
      </c>
      <c r="G74" s="9"/>
      <c r="H74" s="48"/>
    </row>
    <row r="75" spans="1:8" s="3" customFormat="1" ht="15" customHeight="1">
      <c r="A75" s="62"/>
      <c r="B75" s="109" t="s">
        <v>158</v>
      </c>
      <c r="C75" s="109" t="s">
        <v>159</v>
      </c>
      <c r="D75" s="121" t="s">
        <v>83</v>
      </c>
      <c r="E75" s="121">
        <v>157.69</v>
      </c>
      <c r="F75" s="122">
        <v>0.15</v>
      </c>
      <c r="G75" s="9"/>
      <c r="H75" s="48"/>
    </row>
    <row r="76" spans="1:8" s="3" customFormat="1" ht="15" customHeight="1">
      <c r="A76" s="62"/>
      <c r="B76" s="123" t="s">
        <v>50</v>
      </c>
      <c r="C76" s="123" t="s">
        <v>51</v>
      </c>
      <c r="D76" s="124" t="s">
        <v>84</v>
      </c>
      <c r="E76" s="124">
        <v>1474.25</v>
      </c>
      <c r="F76" s="125">
        <v>1.38</v>
      </c>
      <c r="G76" s="9"/>
      <c r="H76" s="48"/>
    </row>
    <row r="77" spans="1:8" s="3" customFormat="1" ht="15" customHeight="1">
      <c r="A77" s="62"/>
      <c r="B77" s="109" t="s">
        <v>217</v>
      </c>
      <c r="C77" s="109" t="s">
        <v>218</v>
      </c>
      <c r="D77" s="121" t="s">
        <v>83</v>
      </c>
      <c r="E77" s="121">
        <v>429.78</v>
      </c>
      <c r="F77" s="122">
        <v>0.4</v>
      </c>
      <c r="G77" s="9"/>
      <c r="H77" s="48"/>
    </row>
    <row r="78" spans="1:8" s="3" customFormat="1" ht="15" customHeight="1">
      <c r="A78" s="62"/>
      <c r="B78" s="123" t="s">
        <v>61</v>
      </c>
      <c r="C78" s="123" t="s">
        <v>117</v>
      </c>
      <c r="D78" s="124" t="s">
        <v>83</v>
      </c>
      <c r="E78" s="124">
        <v>1448.61</v>
      </c>
      <c r="F78" s="125">
        <v>1.35</v>
      </c>
      <c r="G78" s="9"/>
      <c r="H78" s="48"/>
    </row>
    <row r="79" spans="1:8" s="3" customFormat="1" ht="15" customHeight="1">
      <c r="A79" s="62"/>
      <c r="B79" s="109" t="s">
        <v>342</v>
      </c>
      <c r="C79" s="109" t="s">
        <v>343</v>
      </c>
      <c r="D79" s="121" t="s">
        <v>83</v>
      </c>
      <c r="E79" s="121">
        <v>214.31</v>
      </c>
      <c r="F79" s="122">
        <v>0.2</v>
      </c>
      <c r="G79" s="9"/>
      <c r="H79" s="48"/>
    </row>
    <row r="80" spans="1:8" s="3" customFormat="1" ht="15" customHeight="1">
      <c r="A80" s="62"/>
      <c r="B80" s="123" t="s">
        <v>419</v>
      </c>
      <c r="C80" s="123" t="s">
        <v>420</v>
      </c>
      <c r="D80" s="124" t="s">
        <v>83</v>
      </c>
      <c r="E80" s="124">
        <v>209.54</v>
      </c>
      <c r="F80" s="125">
        <v>0.2</v>
      </c>
      <c r="G80" s="9"/>
      <c r="H80" s="48"/>
    </row>
    <row r="81" spans="1:8" s="3" customFormat="1" ht="15" customHeight="1">
      <c r="A81" s="62"/>
      <c r="B81" s="109" t="s">
        <v>74</v>
      </c>
      <c r="C81" s="109" t="s">
        <v>75</v>
      </c>
      <c r="D81" s="121" t="s">
        <v>83</v>
      </c>
      <c r="E81" s="121">
        <v>284.87</v>
      </c>
      <c r="F81" s="122">
        <v>0.27</v>
      </c>
      <c r="G81" s="9"/>
      <c r="H81" s="48"/>
    </row>
    <row r="82" spans="1:8" s="3" customFormat="1" ht="15" customHeight="1">
      <c r="A82" s="62"/>
      <c r="B82" s="123" t="s">
        <v>8</v>
      </c>
      <c r="C82" s="123" t="s">
        <v>247</v>
      </c>
      <c r="D82" s="124" t="s">
        <v>83</v>
      </c>
      <c r="E82" s="124">
        <v>645.28</v>
      </c>
      <c r="F82" s="125">
        <v>0.6</v>
      </c>
      <c r="G82" s="9"/>
      <c r="H82" s="48"/>
    </row>
    <row r="83" spans="1:8" s="3" customFormat="1" ht="15" customHeight="1">
      <c r="A83" s="62"/>
      <c r="B83" s="109" t="s">
        <v>97</v>
      </c>
      <c r="C83" s="109" t="s">
        <v>98</v>
      </c>
      <c r="D83" s="121" t="s">
        <v>83</v>
      </c>
      <c r="E83" s="121">
        <v>1135.44</v>
      </c>
      <c r="F83" s="122">
        <v>1.06</v>
      </c>
      <c r="G83" s="9"/>
      <c r="H83" s="48"/>
    </row>
    <row r="84" spans="1:8" s="3" customFormat="1" ht="15" customHeight="1">
      <c r="A84" s="62"/>
      <c r="B84" s="123" t="s">
        <v>300</v>
      </c>
      <c r="C84" s="123" t="s">
        <v>301</v>
      </c>
      <c r="D84" s="124" t="s">
        <v>83</v>
      </c>
      <c r="E84" s="124">
        <v>155.08000000000001</v>
      </c>
      <c r="F84" s="125">
        <v>0.15</v>
      </c>
      <c r="G84" s="9"/>
      <c r="H84" s="48"/>
    </row>
    <row r="85" spans="1:8" s="3" customFormat="1" ht="15" customHeight="1">
      <c r="A85" s="62"/>
      <c r="B85" s="109" t="s">
        <v>130</v>
      </c>
      <c r="C85" s="109" t="s">
        <v>131</v>
      </c>
      <c r="D85" s="121" t="s">
        <v>83</v>
      </c>
      <c r="E85" s="121">
        <v>338.15</v>
      </c>
      <c r="F85" s="122">
        <v>0.32</v>
      </c>
      <c r="G85" s="9"/>
      <c r="H85" s="48"/>
    </row>
    <row r="86" spans="1:8" s="3" customFormat="1" ht="15" customHeight="1">
      <c r="A86" s="62"/>
      <c r="B86" s="123" t="s">
        <v>302</v>
      </c>
      <c r="C86" s="123" t="s">
        <v>303</v>
      </c>
      <c r="D86" s="124" t="s">
        <v>83</v>
      </c>
      <c r="E86" s="124">
        <v>896.36</v>
      </c>
      <c r="F86" s="125">
        <v>0.84</v>
      </c>
      <c r="G86" s="9"/>
      <c r="H86" s="48"/>
    </row>
    <row r="87" spans="1:8" s="3" customFormat="1" ht="15" customHeight="1">
      <c r="A87" s="62"/>
      <c r="B87" s="109" t="s">
        <v>146</v>
      </c>
      <c r="C87" s="109" t="s">
        <v>147</v>
      </c>
      <c r="D87" s="121" t="s">
        <v>83</v>
      </c>
      <c r="E87" s="121">
        <v>138.25</v>
      </c>
      <c r="F87" s="122">
        <v>0.13</v>
      </c>
      <c r="G87" s="9"/>
      <c r="H87" s="48"/>
    </row>
    <row r="88" spans="1:8" s="3" customFormat="1" ht="15" customHeight="1">
      <c r="A88" s="62"/>
      <c r="B88" s="123" t="s">
        <v>171</v>
      </c>
      <c r="C88" s="123" t="s">
        <v>172</v>
      </c>
      <c r="D88" s="124" t="s">
        <v>83</v>
      </c>
      <c r="E88" s="124">
        <v>1573.98</v>
      </c>
      <c r="F88" s="125">
        <v>1.47</v>
      </c>
      <c r="G88" s="9"/>
      <c r="H88" s="48"/>
    </row>
    <row r="89" spans="1:8" s="3" customFormat="1" ht="15" customHeight="1">
      <c r="A89" s="62"/>
      <c r="B89" s="109" t="s">
        <v>76</v>
      </c>
      <c r="C89" s="109" t="s">
        <v>77</v>
      </c>
      <c r="D89" s="121" t="s">
        <v>83</v>
      </c>
      <c r="E89" s="121">
        <v>1265.58</v>
      </c>
      <c r="F89" s="122">
        <v>1.18</v>
      </c>
      <c r="G89" s="9"/>
      <c r="H89" s="48"/>
    </row>
    <row r="90" spans="1:8" s="3" customFormat="1" ht="15" customHeight="1">
      <c r="A90" s="62"/>
      <c r="B90" s="123" t="s">
        <v>421</v>
      </c>
      <c r="C90" s="123" t="s">
        <v>422</v>
      </c>
      <c r="D90" s="124" t="s">
        <v>83</v>
      </c>
      <c r="E90" s="124">
        <v>157.76</v>
      </c>
      <c r="F90" s="125">
        <v>0.15</v>
      </c>
      <c r="G90" s="9"/>
      <c r="H90" s="48"/>
    </row>
    <row r="91" spans="1:8" s="3" customFormat="1" ht="15" customHeight="1">
      <c r="A91" s="62"/>
      <c r="B91" s="109" t="s">
        <v>105</v>
      </c>
      <c r="C91" s="109" t="s">
        <v>106</v>
      </c>
      <c r="D91" s="121" t="s">
        <v>83</v>
      </c>
      <c r="E91" s="121">
        <v>178.41</v>
      </c>
      <c r="F91" s="122">
        <v>0.17</v>
      </c>
      <c r="G91" s="9"/>
      <c r="H91" s="48"/>
    </row>
    <row r="92" spans="1:8" s="3" customFormat="1" ht="15" customHeight="1">
      <c r="A92" s="62"/>
      <c r="B92" s="123" t="s">
        <v>201</v>
      </c>
      <c r="C92" s="123" t="s">
        <v>202</v>
      </c>
      <c r="D92" s="124" t="s">
        <v>84</v>
      </c>
      <c r="E92" s="124">
        <v>4038.44</v>
      </c>
      <c r="F92" s="125">
        <v>3.78</v>
      </c>
      <c r="G92" s="9"/>
      <c r="H92" s="48"/>
    </row>
    <row r="93" spans="1:8" s="3" customFormat="1" ht="15" customHeight="1">
      <c r="A93" s="62"/>
      <c r="B93" s="109" t="s">
        <v>87</v>
      </c>
      <c r="C93" s="109" t="s">
        <v>294</v>
      </c>
      <c r="D93" s="121" t="s">
        <v>84</v>
      </c>
      <c r="E93" s="121">
        <v>368.07</v>
      </c>
      <c r="F93" s="122">
        <v>0.34</v>
      </c>
      <c r="G93" s="9"/>
      <c r="H93" s="48"/>
    </row>
    <row r="94" spans="1:8" s="3" customFormat="1" ht="15" customHeight="1">
      <c r="A94" s="62"/>
      <c r="B94" s="123" t="s">
        <v>59</v>
      </c>
      <c r="C94" s="123" t="s">
        <v>60</v>
      </c>
      <c r="D94" s="124" t="s">
        <v>83</v>
      </c>
      <c r="E94" s="124">
        <v>273.02999999999997</v>
      </c>
      <c r="F94" s="125">
        <v>0.26</v>
      </c>
      <c r="G94" s="9"/>
      <c r="H94" s="48"/>
    </row>
    <row r="95" spans="1:8" s="3" customFormat="1" ht="15" customHeight="1">
      <c r="A95" s="62"/>
      <c r="B95" s="109" t="s">
        <v>219</v>
      </c>
      <c r="C95" s="109" t="s">
        <v>220</v>
      </c>
      <c r="D95" s="121" t="s">
        <v>83</v>
      </c>
      <c r="E95" s="121">
        <v>322.66000000000003</v>
      </c>
      <c r="F95" s="122">
        <v>0.3</v>
      </c>
      <c r="G95" s="9"/>
      <c r="H95" s="48"/>
    </row>
    <row r="96" spans="1:8" s="3" customFormat="1" ht="15" customHeight="1">
      <c r="A96" s="62"/>
      <c r="B96" s="123" t="s">
        <v>423</v>
      </c>
      <c r="C96" s="123" t="s">
        <v>424</v>
      </c>
      <c r="D96" s="124" t="s">
        <v>83</v>
      </c>
      <c r="E96" s="124">
        <v>161.63</v>
      </c>
      <c r="F96" s="125">
        <v>0.15</v>
      </c>
      <c r="G96" s="9"/>
      <c r="H96" s="48"/>
    </row>
    <row r="97" spans="1:8" s="3" customFormat="1" ht="15" customHeight="1">
      <c r="A97" s="62"/>
      <c r="B97" s="109" t="s">
        <v>52</v>
      </c>
      <c r="C97" s="109" t="s">
        <v>0</v>
      </c>
      <c r="D97" s="121" t="s">
        <v>83</v>
      </c>
      <c r="E97" s="121">
        <v>1632.16</v>
      </c>
      <c r="F97" s="122">
        <v>1.53</v>
      </c>
      <c r="G97" s="9"/>
      <c r="H97" s="48"/>
    </row>
    <row r="98" spans="1:8" s="3" customFormat="1" ht="15" customHeight="1">
      <c r="A98" s="62"/>
      <c r="B98" s="123" t="s">
        <v>375</v>
      </c>
      <c r="C98" s="123" t="s">
        <v>376</v>
      </c>
      <c r="D98" s="124" t="s">
        <v>83</v>
      </c>
      <c r="E98" s="124">
        <v>368.64</v>
      </c>
      <c r="F98" s="125">
        <v>0.34</v>
      </c>
      <c r="G98" s="9"/>
      <c r="H98" s="48"/>
    </row>
    <row r="99" spans="1:8" s="3" customFormat="1" ht="15" customHeight="1">
      <c r="A99" s="62"/>
      <c r="B99" s="109" t="s">
        <v>116</v>
      </c>
      <c r="C99" s="109" t="s">
        <v>179</v>
      </c>
      <c r="D99" s="121" t="s">
        <v>84</v>
      </c>
      <c r="E99" s="121">
        <v>136.55000000000001</v>
      </c>
      <c r="F99" s="122">
        <v>0.13</v>
      </c>
      <c r="G99" s="9"/>
      <c r="H99" s="48"/>
    </row>
    <row r="100" spans="1:8" s="3" customFormat="1" ht="15" customHeight="1">
      <c r="A100" s="62"/>
      <c r="B100" s="123" t="s">
        <v>173</v>
      </c>
      <c r="C100" s="123" t="s">
        <v>174</v>
      </c>
      <c r="D100" s="124" t="s">
        <v>83</v>
      </c>
      <c r="E100" s="124">
        <v>269.77999999999997</v>
      </c>
      <c r="F100" s="125">
        <v>0.25</v>
      </c>
      <c r="G100" s="9"/>
      <c r="H100" s="48"/>
    </row>
    <row r="101" spans="1:8" s="3" customFormat="1" ht="15" customHeight="1">
      <c r="A101" s="62"/>
      <c r="B101" s="109" t="s">
        <v>425</v>
      </c>
      <c r="C101" s="109" t="s">
        <v>426</v>
      </c>
      <c r="D101" s="121" t="s">
        <v>83</v>
      </c>
      <c r="E101" s="121">
        <v>580.13</v>
      </c>
      <c r="F101" s="122">
        <v>0.54</v>
      </c>
      <c r="G101" s="9"/>
      <c r="H101" s="48"/>
    </row>
    <row r="102" spans="1:8" s="3" customFormat="1" ht="15" customHeight="1">
      <c r="A102" s="62"/>
      <c r="B102" s="123" t="s">
        <v>160</v>
      </c>
      <c r="C102" s="123" t="s">
        <v>161</v>
      </c>
      <c r="D102" s="124" t="s">
        <v>83</v>
      </c>
      <c r="E102" s="124">
        <v>639.29999999999995</v>
      </c>
      <c r="F102" s="125">
        <v>0.6</v>
      </c>
      <c r="G102" s="9"/>
      <c r="H102" s="48"/>
    </row>
    <row r="103" spans="1:8" s="3" customFormat="1" ht="15" customHeight="1">
      <c r="A103" s="62"/>
      <c r="B103" s="109" t="s">
        <v>12</v>
      </c>
      <c r="C103" s="109" t="s">
        <v>13</v>
      </c>
      <c r="D103" s="121" t="s">
        <v>83</v>
      </c>
      <c r="E103" s="121">
        <v>467.12</v>
      </c>
      <c r="F103" s="122">
        <v>0.44</v>
      </c>
      <c r="G103" s="9"/>
      <c r="H103" s="48"/>
    </row>
    <row r="104" spans="1:8" s="3" customFormat="1" ht="15" customHeight="1">
      <c r="A104" s="62"/>
      <c r="B104" s="123" t="s">
        <v>304</v>
      </c>
      <c r="C104" s="123" t="s">
        <v>305</v>
      </c>
      <c r="D104" s="124" t="s">
        <v>83</v>
      </c>
      <c r="E104" s="124">
        <v>253.8</v>
      </c>
      <c r="F104" s="125">
        <v>0.24</v>
      </c>
      <c r="G104" s="9"/>
      <c r="H104" s="48"/>
    </row>
    <row r="105" spans="1:8" s="3" customFormat="1" ht="15" customHeight="1">
      <c r="A105" s="62"/>
      <c r="B105" s="109" t="s">
        <v>221</v>
      </c>
      <c r="C105" s="109" t="s">
        <v>222</v>
      </c>
      <c r="D105" s="121" t="s">
        <v>83</v>
      </c>
      <c r="E105" s="121">
        <v>163.79</v>
      </c>
      <c r="F105" s="122">
        <v>0.15</v>
      </c>
      <c r="G105" s="9"/>
      <c r="H105" s="48"/>
    </row>
    <row r="106" spans="1:8" s="3" customFormat="1" ht="15" customHeight="1">
      <c r="A106" s="62"/>
      <c r="B106" s="123" t="s">
        <v>162</v>
      </c>
      <c r="C106" s="123" t="s">
        <v>163</v>
      </c>
      <c r="D106" s="124" t="s">
        <v>83</v>
      </c>
      <c r="E106" s="124">
        <v>182.36</v>
      </c>
      <c r="F106" s="125">
        <v>0.17</v>
      </c>
      <c r="G106" s="9"/>
      <c r="H106" s="48"/>
    </row>
    <row r="107" spans="1:8" s="3" customFormat="1" ht="15" customHeight="1">
      <c r="A107" s="62"/>
      <c r="B107" s="109" t="s">
        <v>132</v>
      </c>
      <c r="C107" s="109" t="s">
        <v>133</v>
      </c>
      <c r="D107" s="121" t="s">
        <v>83</v>
      </c>
      <c r="E107" s="121">
        <v>116.02</v>
      </c>
      <c r="F107" s="122">
        <v>0.11</v>
      </c>
      <c r="G107" s="9"/>
      <c r="H107" s="48"/>
    </row>
    <row r="108" spans="1:8" s="3" customFormat="1" ht="15" customHeight="1">
      <c r="A108" s="62"/>
      <c r="B108" s="123" t="s">
        <v>53</v>
      </c>
      <c r="C108" s="123" t="s">
        <v>54</v>
      </c>
      <c r="D108" s="124" t="s">
        <v>83</v>
      </c>
      <c r="E108" s="124">
        <v>557.97</v>
      </c>
      <c r="F108" s="125">
        <v>0.52</v>
      </c>
      <c r="G108" s="9"/>
      <c r="H108" s="48"/>
    </row>
    <row r="109" spans="1:8" s="3" customFormat="1" ht="15" customHeight="1">
      <c r="A109" s="62"/>
      <c r="B109" s="109" t="s">
        <v>112</v>
      </c>
      <c r="C109" s="109" t="s">
        <v>113</v>
      </c>
      <c r="D109" s="121" t="s">
        <v>83</v>
      </c>
      <c r="E109" s="121">
        <v>217.21</v>
      </c>
      <c r="F109" s="122">
        <v>0.2</v>
      </c>
      <c r="G109" s="9"/>
      <c r="H109" s="48"/>
    </row>
    <row r="110" spans="1:8" s="3" customFormat="1" ht="15" customHeight="1">
      <c r="A110" s="62"/>
      <c r="B110" s="123" t="s">
        <v>346</v>
      </c>
      <c r="C110" s="123" t="s">
        <v>347</v>
      </c>
      <c r="D110" s="124" t="s">
        <v>83</v>
      </c>
      <c r="E110" s="124">
        <v>186.41</v>
      </c>
      <c r="F110" s="125">
        <v>0.17</v>
      </c>
      <c r="G110" s="9"/>
      <c r="H110" s="48"/>
    </row>
    <row r="111" spans="1:8" s="3" customFormat="1" ht="15" customHeight="1">
      <c r="A111" s="62"/>
      <c r="B111" s="109" t="s">
        <v>55</v>
      </c>
      <c r="C111" s="109" t="s">
        <v>63</v>
      </c>
      <c r="D111" s="121" t="s">
        <v>83</v>
      </c>
      <c r="E111" s="121">
        <v>453.74</v>
      </c>
      <c r="F111" s="122">
        <v>0.42</v>
      </c>
      <c r="G111" s="9"/>
      <c r="H111" s="48"/>
    </row>
    <row r="112" spans="1:8" s="3" customFormat="1" ht="15" customHeight="1">
      <c r="A112" s="62"/>
      <c r="B112" s="123" t="s">
        <v>427</v>
      </c>
      <c r="C112" s="123" t="s">
        <v>428</v>
      </c>
      <c r="D112" s="124" t="s">
        <v>83</v>
      </c>
      <c r="E112" s="124">
        <v>133.83000000000001</v>
      </c>
      <c r="F112" s="125">
        <v>0.13</v>
      </c>
      <c r="G112" s="9"/>
      <c r="H112" s="48"/>
    </row>
    <row r="113" spans="1:8" s="3" customFormat="1" ht="15" customHeight="1">
      <c r="A113" s="62"/>
      <c r="B113" s="109" t="s">
        <v>361</v>
      </c>
      <c r="C113" s="109" t="s">
        <v>362</v>
      </c>
      <c r="D113" s="121" t="s">
        <v>84</v>
      </c>
      <c r="E113" s="121">
        <v>161.86000000000001</v>
      </c>
      <c r="F113" s="122">
        <v>0.15</v>
      </c>
      <c r="G113" s="9"/>
      <c r="H113" s="48"/>
    </row>
    <row r="114" spans="1:8" s="3" customFormat="1" ht="15" customHeight="1">
      <c r="A114" s="62"/>
      <c r="B114" s="123" t="s">
        <v>429</v>
      </c>
      <c r="C114" s="123" t="s">
        <v>430</v>
      </c>
      <c r="D114" s="124" t="s">
        <v>83</v>
      </c>
      <c r="E114" s="124">
        <v>226.55</v>
      </c>
      <c r="F114" s="125">
        <v>0.21</v>
      </c>
      <c r="G114" s="9"/>
      <c r="H114" s="48"/>
    </row>
    <row r="115" spans="1:8" s="3" customFormat="1" ht="15" customHeight="1">
      <c r="A115" s="62"/>
      <c r="B115" s="109" t="s">
        <v>233</v>
      </c>
      <c r="C115" s="109" t="s">
        <v>234</v>
      </c>
      <c r="D115" s="121" t="s">
        <v>84</v>
      </c>
      <c r="E115" s="121">
        <v>183.78</v>
      </c>
      <c r="F115" s="122">
        <v>0.17</v>
      </c>
      <c r="G115" s="9"/>
      <c r="H115" s="48"/>
    </row>
    <row r="116" spans="1:8" s="3" customFormat="1" ht="15" customHeight="1">
      <c r="A116" s="62"/>
      <c r="B116" s="123" t="s">
        <v>164</v>
      </c>
      <c r="C116" s="123" t="s">
        <v>400</v>
      </c>
      <c r="D116" s="124" t="s">
        <v>83</v>
      </c>
      <c r="E116" s="124">
        <v>234.39</v>
      </c>
      <c r="F116" s="125">
        <v>0.22</v>
      </c>
      <c r="G116" s="9"/>
      <c r="H116" s="48"/>
    </row>
    <row r="117" spans="1:8" s="3" customFormat="1" ht="15" customHeight="1">
      <c r="A117" s="62"/>
      <c r="B117" s="109" t="s">
        <v>348</v>
      </c>
      <c r="C117" s="109" t="s">
        <v>401</v>
      </c>
      <c r="D117" s="121" t="s">
        <v>83</v>
      </c>
      <c r="E117" s="121">
        <v>161.28</v>
      </c>
      <c r="F117" s="122">
        <v>0.15</v>
      </c>
      <c r="G117" s="9"/>
      <c r="H117" s="48"/>
    </row>
    <row r="118" spans="1:8" s="3" customFormat="1" ht="15" customHeight="1">
      <c r="A118" s="62"/>
      <c r="B118" s="123" t="s">
        <v>223</v>
      </c>
      <c r="C118" s="123" t="s">
        <v>402</v>
      </c>
      <c r="D118" s="124" t="s">
        <v>83</v>
      </c>
      <c r="E118" s="124">
        <v>151.91999999999999</v>
      </c>
      <c r="F118" s="125">
        <v>0.14000000000000001</v>
      </c>
      <c r="G118" s="9"/>
      <c r="H118" s="48"/>
    </row>
    <row r="119" spans="1:8" s="3" customFormat="1" ht="15" customHeight="1">
      <c r="A119" s="62"/>
      <c r="B119" s="109" t="s">
        <v>349</v>
      </c>
      <c r="C119" s="109" t="s">
        <v>350</v>
      </c>
      <c r="D119" s="121" t="s">
        <v>83</v>
      </c>
      <c r="E119" s="121">
        <v>145.62</v>
      </c>
      <c r="F119" s="122">
        <v>0.14000000000000001</v>
      </c>
      <c r="G119" s="9"/>
      <c r="H119" s="48"/>
    </row>
    <row r="120" spans="1:8" s="3" customFormat="1" ht="15" customHeight="1">
      <c r="A120" s="62"/>
      <c r="B120" s="123" t="s">
        <v>351</v>
      </c>
      <c r="C120" s="123" t="s">
        <v>352</v>
      </c>
      <c r="D120" s="124" t="s">
        <v>83</v>
      </c>
      <c r="E120" s="124">
        <v>179.42</v>
      </c>
      <c r="F120" s="125">
        <v>0.17</v>
      </c>
      <c r="G120" s="9"/>
      <c r="H120" s="48"/>
    </row>
    <row r="121" spans="1:8" s="3" customFormat="1" ht="15" customHeight="1">
      <c r="A121" s="62"/>
      <c r="B121" s="109" t="s">
        <v>386</v>
      </c>
      <c r="C121" s="109" t="s">
        <v>387</v>
      </c>
      <c r="D121" s="121" t="s">
        <v>84</v>
      </c>
      <c r="E121" s="121">
        <v>1500.81</v>
      </c>
      <c r="F121" s="122">
        <v>1.4</v>
      </c>
      <c r="G121" s="9"/>
      <c r="H121" s="48"/>
    </row>
    <row r="122" spans="1:8" s="3" customFormat="1" ht="15" customHeight="1">
      <c r="A122" s="62"/>
      <c r="B122" s="123" t="s">
        <v>439</v>
      </c>
      <c r="C122" s="123" t="s">
        <v>440</v>
      </c>
      <c r="D122" s="124" t="s">
        <v>84</v>
      </c>
      <c r="E122" s="124">
        <v>2190.4699999999998</v>
      </c>
      <c r="F122" s="125">
        <v>2.0499999999999998</v>
      </c>
      <c r="G122" s="9"/>
      <c r="H122" s="48"/>
    </row>
    <row r="123" spans="1:8" s="3" customFormat="1" ht="15" customHeight="1">
      <c r="A123" s="62"/>
      <c r="B123" s="109" t="s">
        <v>36</v>
      </c>
      <c r="C123" s="109" t="s">
        <v>1</v>
      </c>
      <c r="D123" s="121" t="s">
        <v>84</v>
      </c>
      <c r="E123" s="121">
        <v>101.59</v>
      </c>
      <c r="F123" s="122">
        <v>0.1</v>
      </c>
      <c r="G123" s="9"/>
      <c r="H123" s="48"/>
    </row>
    <row r="124" spans="1:8" s="3" customFormat="1" ht="15" customHeight="1">
      <c r="A124" s="62"/>
      <c r="B124" s="123" t="s">
        <v>306</v>
      </c>
      <c r="C124" s="123" t="s">
        <v>307</v>
      </c>
      <c r="D124" s="124" t="s">
        <v>83</v>
      </c>
      <c r="E124" s="124">
        <v>2008.07</v>
      </c>
      <c r="F124" s="125">
        <v>1.88</v>
      </c>
      <c r="G124" s="9"/>
      <c r="H124" s="48"/>
    </row>
    <row r="125" spans="1:8" s="3" customFormat="1" ht="15" customHeight="1">
      <c r="A125" s="62"/>
      <c r="B125" s="109" t="s">
        <v>308</v>
      </c>
      <c r="C125" s="109" t="s">
        <v>309</v>
      </c>
      <c r="D125" s="121" t="s">
        <v>83</v>
      </c>
      <c r="E125" s="121">
        <v>3146.84</v>
      </c>
      <c r="F125" s="122">
        <v>2.94</v>
      </c>
      <c r="G125" s="9"/>
      <c r="H125" s="48"/>
    </row>
    <row r="126" spans="1:8" s="3" customFormat="1" ht="15" customHeight="1">
      <c r="A126" s="62"/>
      <c r="B126" s="123" t="s">
        <v>310</v>
      </c>
      <c r="C126" s="123" t="s">
        <v>311</v>
      </c>
      <c r="D126" s="124" t="s">
        <v>83</v>
      </c>
      <c r="E126" s="124">
        <v>206.04</v>
      </c>
      <c r="F126" s="125">
        <v>0.19</v>
      </c>
      <c r="G126" s="9"/>
      <c r="H126" s="48"/>
    </row>
    <row r="127" spans="1:8" s="3" customFormat="1" ht="15" customHeight="1">
      <c r="A127" s="62"/>
      <c r="B127" s="109" t="s">
        <v>312</v>
      </c>
      <c r="C127" s="109" t="s">
        <v>313</v>
      </c>
      <c r="D127" s="121" t="s">
        <v>83</v>
      </c>
      <c r="E127" s="121">
        <v>580.1</v>
      </c>
      <c r="F127" s="122">
        <v>0.54</v>
      </c>
      <c r="G127" s="9"/>
      <c r="H127" s="48"/>
    </row>
    <row r="128" spans="1:8" s="3" customFormat="1" ht="15" customHeight="1">
      <c r="A128" s="62"/>
      <c r="B128" s="123" t="s">
        <v>314</v>
      </c>
      <c r="C128" s="123" t="s">
        <v>315</v>
      </c>
      <c r="D128" s="124" t="s">
        <v>83</v>
      </c>
      <c r="E128" s="124">
        <v>3731.32</v>
      </c>
      <c r="F128" s="125">
        <v>3.49</v>
      </c>
      <c r="G128" s="9"/>
      <c r="H128" s="48"/>
    </row>
    <row r="129" spans="1:8" s="3" customFormat="1" ht="15" customHeight="1">
      <c r="A129" s="62"/>
      <c r="B129" s="109" t="s">
        <v>316</v>
      </c>
      <c r="C129" s="109" t="s">
        <v>317</v>
      </c>
      <c r="D129" s="121" t="s">
        <v>83</v>
      </c>
      <c r="E129" s="121">
        <v>526.36</v>
      </c>
      <c r="F129" s="122">
        <v>0.49</v>
      </c>
      <c r="G129" s="9"/>
      <c r="H129" s="48"/>
    </row>
    <row r="130" spans="1:8" s="3" customFormat="1" ht="15" customHeight="1">
      <c r="A130" s="62"/>
      <c r="B130" s="123" t="s">
        <v>353</v>
      </c>
      <c r="C130" s="123" t="s">
        <v>354</v>
      </c>
      <c r="D130" s="124" t="s">
        <v>83</v>
      </c>
      <c r="E130" s="124">
        <v>2332.65</v>
      </c>
      <c r="F130" s="125">
        <v>2.1800000000000002</v>
      </c>
      <c r="G130" s="9"/>
      <c r="H130" s="48"/>
    </row>
    <row r="131" spans="1:8" s="3" customFormat="1" ht="15" customHeight="1">
      <c r="A131" s="62"/>
      <c r="B131" s="109" t="s">
        <v>388</v>
      </c>
      <c r="C131" s="109" t="s">
        <v>389</v>
      </c>
      <c r="D131" s="121" t="s">
        <v>84</v>
      </c>
      <c r="E131" s="121">
        <v>1477.56</v>
      </c>
      <c r="F131" s="122">
        <v>1.38</v>
      </c>
      <c r="G131" s="9"/>
      <c r="H131" s="48"/>
    </row>
    <row r="132" spans="1:8" s="3" customFormat="1" ht="15" customHeight="1">
      <c r="A132" s="62"/>
      <c r="B132" s="123" t="s">
        <v>431</v>
      </c>
      <c r="C132" s="123" t="s">
        <v>432</v>
      </c>
      <c r="D132" s="124" t="s">
        <v>83</v>
      </c>
      <c r="E132" s="124">
        <v>392.23</v>
      </c>
      <c r="F132" s="125">
        <v>0.37</v>
      </c>
      <c r="G132" s="9"/>
      <c r="H132" s="48"/>
    </row>
    <row r="133" spans="1:8" s="3" customFormat="1" ht="15" customHeight="1">
      <c r="A133" s="62"/>
      <c r="B133" s="109" t="s">
        <v>433</v>
      </c>
      <c r="C133" s="109" t="s">
        <v>434</v>
      </c>
      <c r="D133" s="121" t="s">
        <v>83</v>
      </c>
      <c r="E133" s="121">
        <v>1475.86</v>
      </c>
      <c r="F133" s="122">
        <v>1.38</v>
      </c>
      <c r="G133" s="9"/>
      <c r="H133" s="48"/>
    </row>
    <row r="134" spans="1:8" s="3" customFormat="1" ht="15" customHeight="1">
      <c r="A134" s="62"/>
      <c r="B134" s="123" t="s">
        <v>37</v>
      </c>
      <c r="C134" s="123" t="s">
        <v>107</v>
      </c>
      <c r="D134" s="124" t="s">
        <v>84</v>
      </c>
      <c r="E134" s="124">
        <v>1173.99</v>
      </c>
      <c r="F134" s="125">
        <v>1.1000000000000001</v>
      </c>
      <c r="G134" s="9"/>
      <c r="H134" s="48"/>
    </row>
    <row r="135" spans="1:8" s="3" customFormat="1" ht="15" customHeight="1">
      <c r="A135" s="62"/>
      <c r="B135" s="109" t="s">
        <v>390</v>
      </c>
      <c r="C135" s="109" t="s">
        <v>391</v>
      </c>
      <c r="D135" s="121" t="s">
        <v>84</v>
      </c>
      <c r="E135" s="121">
        <v>667.88</v>
      </c>
      <c r="F135" s="122">
        <v>0.62</v>
      </c>
      <c r="G135" s="9"/>
      <c r="H135" s="48"/>
    </row>
    <row r="136" spans="1:8" s="3" customFormat="1" ht="15" customHeight="1">
      <c r="A136" s="62"/>
      <c r="B136" s="123" t="s">
        <v>153</v>
      </c>
      <c r="C136" s="123" t="s">
        <v>154</v>
      </c>
      <c r="D136" s="124" t="s">
        <v>84</v>
      </c>
      <c r="E136" s="124">
        <v>768.45</v>
      </c>
      <c r="F136" s="125">
        <v>0.72</v>
      </c>
      <c r="G136" s="9"/>
      <c r="H136" s="48"/>
    </row>
    <row r="137" spans="1:8" s="3" customFormat="1" ht="15" customHeight="1">
      <c r="A137" s="62"/>
      <c r="B137" s="109" t="s">
        <v>318</v>
      </c>
      <c r="C137" s="109" t="s">
        <v>319</v>
      </c>
      <c r="D137" s="121" t="s">
        <v>83</v>
      </c>
      <c r="E137" s="121">
        <v>444.96</v>
      </c>
      <c r="F137" s="122">
        <v>0.42</v>
      </c>
      <c r="G137" s="9"/>
      <c r="H137" s="48"/>
    </row>
    <row r="138" spans="1:8" s="3" customFormat="1" ht="15" customHeight="1">
      <c r="A138" s="62"/>
      <c r="B138" s="123" t="s">
        <v>148</v>
      </c>
      <c r="C138" s="123" t="s">
        <v>149</v>
      </c>
      <c r="D138" s="124" t="s">
        <v>83</v>
      </c>
      <c r="E138" s="124">
        <v>661.24</v>
      </c>
      <c r="F138" s="125">
        <v>0.62</v>
      </c>
      <c r="G138" s="9"/>
      <c r="H138" s="48"/>
    </row>
    <row r="139" spans="1:8" s="3" customFormat="1" ht="15" customHeight="1">
      <c r="A139" s="62"/>
      <c r="B139" s="109" t="s">
        <v>226</v>
      </c>
      <c r="C139" s="109" t="s">
        <v>265</v>
      </c>
      <c r="D139" s="121" t="s">
        <v>83</v>
      </c>
      <c r="E139" s="121">
        <v>217.8</v>
      </c>
      <c r="F139" s="122">
        <v>0.2</v>
      </c>
      <c r="G139" s="9"/>
      <c r="H139" s="48"/>
    </row>
    <row r="140" spans="1:8" s="3" customFormat="1" ht="15" customHeight="1">
      <c r="A140" s="62"/>
      <c r="B140" s="123" t="s">
        <v>224</v>
      </c>
      <c r="C140" s="123" t="s">
        <v>225</v>
      </c>
      <c r="D140" s="124" t="s">
        <v>83</v>
      </c>
      <c r="E140" s="124">
        <v>338.36</v>
      </c>
      <c r="F140" s="125">
        <v>0.32</v>
      </c>
      <c r="G140" s="9"/>
      <c r="H140" s="48"/>
    </row>
    <row r="141" spans="1:8" s="3" customFormat="1" ht="15" customHeight="1">
      <c r="A141" s="62"/>
      <c r="B141" s="109" t="s">
        <v>255</v>
      </c>
      <c r="C141" s="109" t="s">
        <v>256</v>
      </c>
      <c r="D141" s="121" t="s">
        <v>83</v>
      </c>
      <c r="E141" s="121">
        <v>134.74</v>
      </c>
      <c r="F141" s="122">
        <v>0.13</v>
      </c>
      <c r="G141" s="9"/>
      <c r="H141" s="48"/>
    </row>
    <row r="142" spans="1:8" s="3" customFormat="1" ht="15" customHeight="1">
      <c r="A142" s="62"/>
      <c r="B142" s="123" t="s">
        <v>379</v>
      </c>
      <c r="C142" s="123" t="s">
        <v>380</v>
      </c>
      <c r="D142" s="124" t="s">
        <v>83</v>
      </c>
      <c r="E142" s="124">
        <v>668.16</v>
      </c>
      <c r="F142" s="125">
        <v>0.62</v>
      </c>
      <c r="G142" s="9"/>
      <c r="H142" s="48"/>
    </row>
    <row r="143" spans="1:8" s="3" customFormat="1" ht="15" customHeight="1">
      <c r="A143" s="62"/>
      <c r="B143" s="109" t="s">
        <v>119</v>
      </c>
      <c r="C143" s="109" t="s">
        <v>120</v>
      </c>
      <c r="D143" s="121" t="s">
        <v>83</v>
      </c>
      <c r="E143" s="121">
        <v>288.41000000000003</v>
      </c>
      <c r="F143" s="122">
        <v>0.27</v>
      </c>
      <c r="G143" s="9"/>
      <c r="H143" s="48"/>
    </row>
    <row r="144" spans="1:8" s="3" customFormat="1" ht="15" customHeight="1">
      <c r="A144" s="62"/>
      <c r="B144" s="123" t="s">
        <v>24</v>
      </c>
      <c r="C144" s="123" t="s">
        <v>23</v>
      </c>
      <c r="D144" s="124" t="s">
        <v>83</v>
      </c>
      <c r="E144" s="124">
        <v>186.04</v>
      </c>
      <c r="F144" s="125">
        <v>0.17</v>
      </c>
      <c r="G144" s="9"/>
      <c r="H144" s="48"/>
    </row>
    <row r="145" spans="1:8" s="3" customFormat="1" ht="15" customHeight="1">
      <c r="A145" s="62"/>
      <c r="B145" s="109" t="s">
        <v>26</v>
      </c>
      <c r="C145" s="109" t="s">
        <v>25</v>
      </c>
      <c r="D145" s="121" t="s">
        <v>83</v>
      </c>
      <c r="E145" s="121">
        <v>3177.63</v>
      </c>
      <c r="F145" s="122">
        <v>2.97</v>
      </c>
      <c r="G145" s="9"/>
      <c r="H145" s="48"/>
    </row>
    <row r="146" spans="1:8" s="3" customFormat="1" ht="15" customHeight="1">
      <c r="A146" s="62"/>
      <c r="B146" s="123" t="s">
        <v>165</v>
      </c>
      <c r="C146" s="123" t="s">
        <v>166</v>
      </c>
      <c r="D146" s="124" t="s">
        <v>83</v>
      </c>
      <c r="E146" s="124">
        <v>151.55000000000001</v>
      </c>
      <c r="F146" s="125">
        <v>0.14000000000000001</v>
      </c>
      <c r="G146" s="9"/>
      <c r="H146" s="48"/>
    </row>
    <row r="147" spans="1:8" s="3" customFormat="1" ht="15" customHeight="1">
      <c r="A147" s="62"/>
      <c r="B147" s="109" t="s">
        <v>3</v>
      </c>
      <c r="C147" s="109" t="s">
        <v>4</v>
      </c>
      <c r="D147" s="121" t="s">
        <v>83</v>
      </c>
      <c r="E147" s="121">
        <v>129.18</v>
      </c>
      <c r="F147" s="122">
        <v>0.12</v>
      </c>
      <c r="G147" s="9"/>
      <c r="H147" s="48"/>
    </row>
    <row r="148" spans="1:8" s="3" customFormat="1" ht="15" customHeight="1">
      <c r="A148" s="62"/>
      <c r="B148" s="123" t="s">
        <v>43</v>
      </c>
      <c r="C148" s="123" t="s">
        <v>129</v>
      </c>
      <c r="D148" s="124" t="s">
        <v>83</v>
      </c>
      <c r="E148" s="124">
        <v>231.41</v>
      </c>
      <c r="F148" s="125">
        <v>0.22</v>
      </c>
      <c r="G148" s="9"/>
      <c r="H148" s="48"/>
    </row>
    <row r="149" spans="1:8" s="3" customFormat="1" ht="15" customHeight="1">
      <c r="A149" s="62"/>
      <c r="B149" s="109" t="s">
        <v>175</v>
      </c>
      <c r="C149" s="109" t="s">
        <v>176</v>
      </c>
      <c r="D149" s="121" t="s">
        <v>83</v>
      </c>
      <c r="E149" s="121">
        <v>131.07</v>
      </c>
      <c r="F149" s="122">
        <v>0.12</v>
      </c>
      <c r="G149" s="9"/>
      <c r="H149" s="48"/>
    </row>
    <row r="150" spans="1:8" ht="15" customHeight="1">
      <c r="B150" s="123" t="s">
        <v>435</v>
      </c>
      <c r="C150" s="123" t="s">
        <v>436</v>
      </c>
      <c r="D150" s="124" t="s">
        <v>83</v>
      </c>
      <c r="E150" s="124">
        <v>1465.69</v>
      </c>
      <c r="F150" s="125">
        <v>1.37</v>
      </c>
    </row>
    <row r="151" spans="1:8" ht="15" customHeight="1">
      <c r="B151" s="109" t="s">
        <v>394</v>
      </c>
      <c r="C151" s="109" t="s">
        <v>395</v>
      </c>
      <c r="D151" s="121" t="s">
        <v>84</v>
      </c>
      <c r="E151" s="121">
        <v>115.59</v>
      </c>
      <c r="F151" s="122">
        <v>0.11</v>
      </c>
    </row>
    <row r="152" spans="1:8" ht="15" customHeight="1">
      <c r="B152" s="123" t="s">
        <v>277</v>
      </c>
      <c r="C152" s="123" t="s">
        <v>278</v>
      </c>
      <c r="D152" s="124" t="s">
        <v>83</v>
      </c>
      <c r="E152" s="124">
        <v>296.29000000000002</v>
      </c>
      <c r="F152" s="125">
        <v>0.28000000000000003</v>
      </c>
    </row>
    <row r="153" spans="1:8">
      <c r="B153" s="109" t="s">
        <v>235</v>
      </c>
      <c r="C153" s="109" t="s">
        <v>236</v>
      </c>
      <c r="D153" s="121" t="s">
        <v>84</v>
      </c>
      <c r="E153" s="121">
        <v>174.58</v>
      </c>
      <c r="F153" s="122">
        <v>0.16</v>
      </c>
    </row>
    <row r="154" spans="1:8">
      <c r="B154" s="123" t="s">
        <v>134</v>
      </c>
      <c r="C154" s="123" t="s">
        <v>135</v>
      </c>
      <c r="D154" s="124" t="s">
        <v>83</v>
      </c>
      <c r="E154" s="124">
        <v>350.03</v>
      </c>
      <c r="F154" s="125">
        <v>0.33</v>
      </c>
    </row>
    <row r="155" spans="1:8">
      <c r="B155" s="109" t="s">
        <v>136</v>
      </c>
      <c r="C155" s="109" t="s">
        <v>137</v>
      </c>
      <c r="D155" s="121" t="s">
        <v>83</v>
      </c>
      <c r="E155" s="121">
        <v>261.02999999999997</v>
      </c>
      <c r="F155" s="122">
        <v>0.24</v>
      </c>
    </row>
    <row r="156" spans="1:8">
      <c r="B156" s="123" t="s">
        <v>227</v>
      </c>
      <c r="C156" s="123" t="s">
        <v>228</v>
      </c>
      <c r="D156" s="124" t="s">
        <v>83</v>
      </c>
      <c r="E156" s="124">
        <v>1329.96</v>
      </c>
      <c r="F156" s="125">
        <v>1.24</v>
      </c>
    </row>
    <row r="157" spans="1:8">
      <c r="B157" s="109" t="s">
        <v>279</v>
      </c>
      <c r="C157" s="109" t="s">
        <v>280</v>
      </c>
      <c r="D157" s="121" t="s">
        <v>83</v>
      </c>
      <c r="E157" s="121">
        <v>179.02</v>
      </c>
      <c r="F157" s="122">
        <v>0.17</v>
      </c>
      <c r="G157" s="3"/>
      <c r="H157" s="3"/>
    </row>
    <row r="158" spans="1:8">
      <c r="B158" s="123" t="s">
        <v>328</v>
      </c>
      <c r="C158" s="123" t="s">
        <v>329</v>
      </c>
      <c r="D158" s="124" t="s">
        <v>84</v>
      </c>
      <c r="E158" s="124">
        <v>346.83</v>
      </c>
      <c r="F158" s="125">
        <v>0.32</v>
      </c>
      <c r="G158" s="3"/>
      <c r="H158" s="3"/>
    </row>
    <row r="159" spans="1:8">
      <c r="B159" s="109" t="s">
        <v>81</v>
      </c>
      <c r="C159" s="109" t="s">
        <v>80</v>
      </c>
      <c r="D159" s="121" t="s">
        <v>83</v>
      </c>
      <c r="E159" s="121">
        <v>275.58999999999997</v>
      </c>
      <c r="F159" s="122">
        <v>0.26</v>
      </c>
      <c r="G159" s="3"/>
      <c r="H159" s="3"/>
    </row>
    <row r="160" spans="1:8">
      <c r="B160" s="123" t="s">
        <v>150</v>
      </c>
      <c r="C160" s="123" t="s">
        <v>151</v>
      </c>
      <c r="D160" s="124" t="s">
        <v>83</v>
      </c>
      <c r="E160" s="124">
        <v>164.6</v>
      </c>
      <c r="F160" s="125">
        <v>0.15</v>
      </c>
      <c r="G160" s="3"/>
      <c r="H160" s="3"/>
    </row>
    <row r="161" spans="2:8">
      <c r="B161" s="109" t="s">
        <v>320</v>
      </c>
      <c r="C161" s="109" t="s">
        <v>321</v>
      </c>
      <c r="D161" s="121" t="s">
        <v>83</v>
      </c>
      <c r="E161" s="121">
        <v>1422.28</v>
      </c>
      <c r="F161" s="122">
        <v>1.33</v>
      </c>
      <c r="G161" s="3"/>
      <c r="H161" s="3"/>
    </row>
    <row r="162" spans="2:8">
      <c r="B162" s="123" t="s">
        <v>197</v>
      </c>
      <c r="C162" s="123" t="s">
        <v>198</v>
      </c>
      <c r="D162" s="124" t="s">
        <v>83</v>
      </c>
      <c r="E162" s="124">
        <v>139.97</v>
      </c>
      <c r="F162" s="125">
        <v>0.13</v>
      </c>
      <c r="G162" s="3"/>
      <c r="H162" s="3"/>
    </row>
    <row r="163" spans="2:8">
      <c r="B163" s="109" t="s">
        <v>229</v>
      </c>
      <c r="C163" s="109" t="s">
        <v>230</v>
      </c>
      <c r="D163" s="121" t="s">
        <v>83</v>
      </c>
      <c r="E163" s="121">
        <v>332.66</v>
      </c>
      <c r="F163" s="122">
        <v>0.31</v>
      </c>
      <c r="G163" s="3"/>
      <c r="H163" s="3"/>
    </row>
    <row r="164" spans="2:8">
      <c r="B164" s="123" t="s">
        <v>40</v>
      </c>
      <c r="C164" s="123" t="s">
        <v>125</v>
      </c>
      <c r="D164" s="124" t="s">
        <v>83</v>
      </c>
      <c r="E164" s="124">
        <v>255.24</v>
      </c>
      <c r="F164" s="125">
        <v>0.24</v>
      </c>
      <c r="G164" s="3"/>
      <c r="H164" s="3"/>
    </row>
    <row r="165" spans="2:8">
      <c r="B165" s="109" t="s">
        <v>259</v>
      </c>
      <c r="C165" s="109" t="s">
        <v>260</v>
      </c>
      <c r="D165" s="121" t="s">
        <v>84</v>
      </c>
      <c r="E165" s="121">
        <v>2401</v>
      </c>
      <c r="F165" s="122">
        <v>2.25</v>
      </c>
      <c r="G165" s="3"/>
      <c r="H165" s="3"/>
    </row>
    <row r="166" spans="2:8">
      <c r="B166" s="1"/>
      <c r="C166" s="3"/>
      <c r="D166" s="3"/>
      <c r="E166" s="3"/>
      <c r="F166" s="3"/>
      <c r="G166" s="3"/>
      <c r="H166" s="3"/>
    </row>
    <row r="167" spans="2:8">
      <c r="B167" s="1"/>
      <c r="C167" s="3"/>
      <c r="D167" s="3"/>
      <c r="E167" s="3"/>
      <c r="F167" s="3"/>
      <c r="G167" s="3"/>
      <c r="H167" s="3"/>
    </row>
    <row r="168" spans="2:8">
      <c r="B168" s="1"/>
      <c r="C168" s="3"/>
      <c r="D168" s="3"/>
      <c r="E168" s="3"/>
      <c r="F168" s="3"/>
      <c r="G168" s="3"/>
      <c r="H168" s="3"/>
    </row>
    <row r="169" spans="2:8">
      <c r="B169" s="1"/>
      <c r="C169" s="3"/>
      <c r="D169" s="3"/>
      <c r="E169" s="3"/>
      <c r="F169" s="3"/>
      <c r="G169" s="3"/>
      <c r="H169" s="3"/>
    </row>
    <row r="170" spans="2:8">
      <c r="B170" s="1"/>
      <c r="C170" s="3"/>
      <c r="D170" s="3"/>
      <c r="E170" s="3"/>
      <c r="F170" s="3"/>
      <c r="G170" s="3"/>
      <c r="H170" s="3"/>
    </row>
    <row r="171" spans="2:8">
      <c r="B171" s="1"/>
      <c r="C171" s="3"/>
      <c r="D171" s="3"/>
      <c r="E171" s="3"/>
      <c r="F171" s="3"/>
      <c r="G171" s="3"/>
      <c r="H171" s="3"/>
    </row>
    <row r="172" spans="2:8">
      <c r="B172" s="1"/>
      <c r="C172" s="3"/>
      <c r="D172" s="3"/>
      <c r="E172" s="3"/>
      <c r="F172" s="3"/>
      <c r="G172" s="3"/>
      <c r="H172" s="3"/>
    </row>
    <row r="173" spans="2:8">
      <c r="B173" s="1"/>
      <c r="C173" s="3"/>
      <c r="D173" s="3"/>
      <c r="E173" s="3"/>
      <c r="F173" s="3"/>
      <c r="G173" s="3"/>
      <c r="H173" s="3"/>
    </row>
    <row r="174" spans="2:8">
      <c r="B174" s="1"/>
      <c r="C174" s="3"/>
      <c r="D174" s="3"/>
      <c r="E174" s="3"/>
      <c r="F174" s="3"/>
      <c r="G174" s="3"/>
      <c r="H174" s="3"/>
    </row>
    <row r="175" spans="2:8">
      <c r="B175" s="1"/>
      <c r="C175" s="3"/>
      <c r="D175" s="3"/>
      <c r="E175" s="3"/>
      <c r="F175" s="3"/>
      <c r="G175" s="3"/>
      <c r="H175" s="3"/>
    </row>
    <row r="176" spans="2:8">
      <c r="B176" s="1"/>
      <c r="C176" s="3"/>
      <c r="D176" s="3"/>
      <c r="E176" s="3"/>
      <c r="F176" s="3"/>
      <c r="G176" s="3"/>
      <c r="H176" s="3"/>
    </row>
    <row r="177" spans="2:8">
      <c r="B177" s="1"/>
      <c r="C177" s="3"/>
      <c r="D177" s="3"/>
      <c r="E177" s="3"/>
      <c r="F177" s="3"/>
      <c r="G177" s="3"/>
      <c r="H177" s="3"/>
    </row>
    <row r="178" spans="2:8">
      <c r="B178" s="1"/>
      <c r="C178" s="3"/>
      <c r="D178" s="3"/>
      <c r="E178" s="3"/>
      <c r="F178" s="3"/>
      <c r="G178" s="3"/>
      <c r="H178" s="3"/>
    </row>
    <row r="179" spans="2:8">
      <c r="B179" s="1"/>
      <c r="C179" s="3"/>
      <c r="D179" s="3"/>
      <c r="E179" s="3"/>
      <c r="F179" s="3"/>
      <c r="G179" s="3"/>
      <c r="H179" s="3"/>
    </row>
    <row r="180" spans="2:8">
      <c r="B180" s="1"/>
      <c r="C180" s="3"/>
      <c r="D180" s="3"/>
      <c r="E180" s="3"/>
      <c r="F180" s="3"/>
      <c r="G180" s="3"/>
      <c r="H180" s="3"/>
    </row>
    <row r="181" spans="2:8">
      <c r="B181" s="1"/>
      <c r="C181" s="3"/>
      <c r="D181" s="3"/>
      <c r="E181" s="3"/>
      <c r="F181" s="3"/>
      <c r="G181" s="3"/>
      <c r="H181" s="3"/>
    </row>
    <row r="182" spans="2:8">
      <c r="B182" s="1"/>
      <c r="C182" s="3"/>
      <c r="D182" s="3"/>
      <c r="E182" s="3"/>
      <c r="F182" s="3"/>
      <c r="G182" s="3"/>
      <c r="H182" s="3"/>
    </row>
    <row r="183" spans="2:8">
      <c r="B183" s="1"/>
      <c r="C183" s="3"/>
      <c r="D183" s="3"/>
      <c r="E183" s="3"/>
      <c r="F183" s="3"/>
      <c r="G183" s="3"/>
      <c r="H183" s="3"/>
    </row>
    <row r="184" spans="2:8">
      <c r="B184" s="1"/>
      <c r="C184" s="3"/>
      <c r="D184" s="3"/>
      <c r="E184" s="3"/>
      <c r="F184" s="3"/>
      <c r="G184" s="3"/>
      <c r="H184" s="3"/>
    </row>
    <row r="185" spans="2:8">
      <c r="B185" s="1"/>
      <c r="C185" s="3"/>
      <c r="D185" s="3"/>
      <c r="E185" s="3"/>
      <c r="F185" s="3"/>
      <c r="G185" s="3"/>
      <c r="H185" s="3"/>
    </row>
    <row r="186" spans="2:8">
      <c r="B186" s="1"/>
      <c r="C186" s="3"/>
      <c r="D186" s="3"/>
      <c r="E186" s="3"/>
      <c r="F186" s="3"/>
      <c r="G186" s="3"/>
      <c r="H186" s="3"/>
    </row>
    <row r="187" spans="2:8">
      <c r="B187" s="1"/>
      <c r="C187" s="3"/>
      <c r="D187" s="3"/>
      <c r="E187" s="3"/>
      <c r="F187" s="3"/>
      <c r="G187" s="3"/>
      <c r="H187" s="3"/>
    </row>
    <row r="188" spans="2:8">
      <c r="B188" s="1"/>
      <c r="C188" s="3"/>
      <c r="D188" s="3"/>
      <c r="E188" s="3"/>
      <c r="F188" s="3"/>
      <c r="G188" s="3"/>
      <c r="H188" s="3"/>
    </row>
    <row r="189" spans="2:8">
      <c r="B189" s="1"/>
      <c r="C189" s="3"/>
      <c r="D189" s="3"/>
      <c r="E189" s="3"/>
      <c r="F189" s="3"/>
      <c r="G189" s="3"/>
      <c r="H189" s="3"/>
    </row>
    <row r="190" spans="2:8">
      <c r="B190" s="1"/>
      <c r="C190" s="3"/>
      <c r="D190" s="3"/>
      <c r="E190" s="3"/>
      <c r="F190" s="3"/>
      <c r="G190" s="3"/>
      <c r="H190" s="3"/>
    </row>
    <row r="191" spans="2:8">
      <c r="B191" s="1"/>
      <c r="C191" s="3"/>
      <c r="D191" s="3"/>
      <c r="E191" s="3"/>
      <c r="F191" s="3"/>
      <c r="G191" s="3"/>
      <c r="H191" s="3"/>
    </row>
    <row r="192" spans="2:8">
      <c r="B192" s="1"/>
      <c r="C192" s="3"/>
      <c r="D192" s="3"/>
      <c r="E192" s="3"/>
      <c r="F192" s="3"/>
      <c r="G192" s="3"/>
      <c r="H192" s="3"/>
    </row>
    <row r="193" spans="2:8">
      <c r="B193" s="1"/>
      <c r="C193" s="3"/>
      <c r="D193" s="3"/>
      <c r="E193" s="3"/>
      <c r="F193" s="3"/>
      <c r="G193" s="3"/>
      <c r="H193" s="3"/>
    </row>
    <row r="194" spans="2:8">
      <c r="B194" s="1"/>
      <c r="C194" s="3"/>
      <c r="D194" s="3"/>
      <c r="E194" s="3"/>
      <c r="F194" s="3"/>
      <c r="G194" s="3"/>
      <c r="H194" s="3"/>
    </row>
    <row r="195" spans="2:8">
      <c r="B195" s="1"/>
      <c r="C195" s="3"/>
      <c r="D195" s="3"/>
      <c r="E195" s="3"/>
      <c r="F195" s="3"/>
      <c r="G195" s="3"/>
      <c r="H195" s="3"/>
    </row>
    <row r="196" spans="2:8">
      <c r="B196" s="1"/>
      <c r="C196" s="3"/>
      <c r="D196" s="3"/>
      <c r="E196" s="3"/>
      <c r="F196" s="3"/>
      <c r="G196" s="3"/>
      <c r="H196" s="3"/>
    </row>
    <row r="197" spans="2:8">
      <c r="B197" s="1"/>
      <c r="C197" s="3"/>
      <c r="D197" s="3"/>
      <c r="E197" s="3"/>
      <c r="F197" s="3"/>
      <c r="G197" s="3"/>
      <c r="H197" s="3"/>
    </row>
    <row r="198" spans="2:8">
      <c r="B198" s="1"/>
      <c r="C198" s="3"/>
      <c r="D198" s="3"/>
      <c r="E198" s="3"/>
      <c r="F198" s="3"/>
      <c r="G198" s="3"/>
      <c r="H198" s="3"/>
    </row>
    <row r="199" spans="2:8">
      <c r="B199" s="1"/>
      <c r="C199" s="3"/>
      <c r="D199" s="3"/>
      <c r="E199" s="3"/>
      <c r="F199" s="3"/>
      <c r="G199" s="3"/>
      <c r="H199" s="3"/>
    </row>
    <row r="200" spans="2:8">
      <c r="B200" s="1"/>
      <c r="C200" s="3"/>
      <c r="D200" s="3"/>
      <c r="E200" s="3"/>
      <c r="F200" s="3"/>
      <c r="G200" s="3"/>
      <c r="H200" s="3"/>
    </row>
    <row r="201" spans="2:8">
      <c r="B201" s="1"/>
      <c r="C201" s="3"/>
      <c r="D201" s="3"/>
      <c r="E201" s="3"/>
      <c r="F201" s="3"/>
      <c r="G201" s="3"/>
      <c r="H201" s="3"/>
    </row>
    <row r="202" spans="2:8">
      <c r="B202" s="1"/>
      <c r="C202" s="3"/>
      <c r="D202" s="3"/>
      <c r="E202" s="3"/>
      <c r="F202" s="3"/>
      <c r="G202" s="3"/>
      <c r="H202" s="3"/>
    </row>
    <row r="203" spans="2:8">
      <c r="B203" s="1"/>
      <c r="C203" s="3"/>
      <c r="D203" s="3"/>
      <c r="E203" s="3"/>
      <c r="F203" s="3"/>
      <c r="G203" s="3"/>
      <c r="H203" s="3"/>
    </row>
    <row r="204" spans="2:8">
      <c r="B204" s="1"/>
      <c r="C204" s="3"/>
      <c r="D204" s="3"/>
      <c r="E204" s="3"/>
      <c r="F204" s="3"/>
      <c r="G204" s="3"/>
      <c r="H204" s="3"/>
    </row>
    <row r="205" spans="2:8">
      <c r="B205" s="1"/>
      <c r="C205" s="3"/>
      <c r="D205" s="3"/>
      <c r="E205" s="3"/>
      <c r="F205" s="3"/>
      <c r="G205" s="3"/>
      <c r="H205" s="3"/>
    </row>
    <row r="206" spans="2:8">
      <c r="B206" s="1"/>
      <c r="C206" s="3"/>
      <c r="D206" s="3"/>
      <c r="E206" s="3"/>
      <c r="F206" s="3"/>
      <c r="G206" s="3"/>
      <c r="H206" s="3"/>
    </row>
    <row r="207" spans="2:8">
      <c r="B207" s="1"/>
      <c r="C207" s="3"/>
      <c r="D207" s="3"/>
      <c r="E207" s="3"/>
      <c r="F207" s="3"/>
      <c r="G207" s="3"/>
      <c r="H207" s="3"/>
    </row>
    <row r="208" spans="2:8">
      <c r="B208" s="1"/>
      <c r="C208" s="3"/>
      <c r="D208" s="3"/>
      <c r="E208" s="3"/>
      <c r="F208" s="3"/>
      <c r="G208" s="3"/>
      <c r="H208" s="3"/>
    </row>
    <row r="209" spans="2:8">
      <c r="B209" s="1"/>
      <c r="C209" s="3"/>
      <c r="D209" s="3"/>
      <c r="E209" s="3"/>
      <c r="F209" s="3"/>
      <c r="G209" s="3"/>
      <c r="H209" s="3"/>
    </row>
    <row r="210" spans="2:8">
      <c r="B210" s="1"/>
      <c r="C210" s="3"/>
      <c r="D210" s="3"/>
      <c r="E210" s="3"/>
      <c r="F210" s="3"/>
      <c r="G210" s="3"/>
      <c r="H210" s="3"/>
    </row>
    <row r="211" spans="2:8">
      <c r="B211" s="1"/>
      <c r="C211" s="3"/>
      <c r="D211" s="3"/>
      <c r="E211" s="3"/>
      <c r="F211" s="3"/>
      <c r="G211" s="3"/>
      <c r="H211" s="3"/>
    </row>
    <row r="212" spans="2:8">
      <c r="B212" s="1"/>
      <c r="C212" s="3"/>
      <c r="D212" s="3"/>
      <c r="E212" s="3"/>
      <c r="F212" s="3"/>
      <c r="G212" s="3"/>
      <c r="H212" s="3"/>
    </row>
    <row r="213" spans="2:8">
      <c r="B213" s="1"/>
      <c r="C213" s="3"/>
      <c r="D213" s="3"/>
      <c r="E213" s="3"/>
      <c r="F213" s="3"/>
      <c r="G213" s="3"/>
      <c r="H213" s="3"/>
    </row>
    <row r="214" spans="2:8">
      <c r="B214" s="1"/>
      <c r="C214" s="3"/>
      <c r="D214" s="3"/>
      <c r="E214" s="3"/>
      <c r="F214" s="3"/>
      <c r="G214" s="3"/>
      <c r="H214" s="3"/>
    </row>
    <row r="215" spans="2:8">
      <c r="B215" s="1"/>
      <c r="C215" s="3"/>
      <c r="D215" s="3"/>
      <c r="E215" s="3"/>
      <c r="F215" s="3"/>
      <c r="G215" s="3"/>
      <c r="H215" s="3"/>
    </row>
    <row r="216" spans="2:8">
      <c r="B216" s="1"/>
      <c r="C216" s="3"/>
      <c r="D216" s="3"/>
      <c r="E216" s="3"/>
      <c r="F216" s="3"/>
      <c r="G216" s="3"/>
      <c r="H216" s="3"/>
    </row>
    <row r="217" spans="2:8">
      <c r="B217" s="1"/>
      <c r="C217" s="3"/>
      <c r="D217" s="3"/>
      <c r="E217" s="3"/>
      <c r="F217" s="3"/>
      <c r="G217" s="3"/>
      <c r="H217" s="3"/>
    </row>
    <row r="218" spans="2:8">
      <c r="B218" s="1"/>
      <c r="C218" s="3"/>
      <c r="D218" s="3"/>
      <c r="E218" s="3"/>
      <c r="F218" s="3"/>
      <c r="G218" s="3"/>
      <c r="H218" s="3"/>
    </row>
    <row r="219" spans="2:8">
      <c r="B219" s="1"/>
      <c r="C219" s="3"/>
      <c r="D219" s="3"/>
      <c r="E219" s="3"/>
      <c r="F219" s="3"/>
      <c r="G219" s="3"/>
      <c r="H219" s="3"/>
    </row>
    <row r="220" spans="2:8">
      <c r="B220" s="1"/>
      <c r="C220" s="3"/>
      <c r="D220" s="3"/>
      <c r="E220" s="3"/>
      <c r="F220" s="3"/>
      <c r="G220" s="3"/>
      <c r="H220" s="3"/>
    </row>
    <row r="221" spans="2:8">
      <c r="B221" s="1"/>
      <c r="C221" s="3"/>
      <c r="D221" s="3"/>
      <c r="E221" s="3"/>
      <c r="F221" s="3"/>
      <c r="G221" s="3"/>
      <c r="H221" s="3"/>
    </row>
    <row r="222" spans="2:8">
      <c r="B222" s="1"/>
      <c r="C222" s="3"/>
      <c r="D222" s="3"/>
      <c r="E222" s="3"/>
      <c r="F222" s="3"/>
      <c r="G222" s="3"/>
      <c r="H222" s="3"/>
    </row>
    <row r="223" spans="2:8">
      <c r="B223" s="1"/>
      <c r="C223" s="3"/>
      <c r="D223" s="3"/>
      <c r="E223" s="3"/>
      <c r="F223" s="3"/>
      <c r="G223" s="3"/>
      <c r="H223" s="3"/>
    </row>
    <row r="224" spans="2:8">
      <c r="B224" s="1"/>
      <c r="C224" s="3"/>
      <c r="D224" s="3"/>
      <c r="E224" s="3"/>
      <c r="F224" s="3"/>
      <c r="G224" s="3"/>
      <c r="H224" s="3"/>
    </row>
    <row r="225" spans="2:8">
      <c r="B225" s="1"/>
      <c r="C225" s="3"/>
      <c r="D225" s="3"/>
      <c r="E225" s="3"/>
      <c r="F225" s="3"/>
      <c r="G225" s="3"/>
      <c r="H225" s="3"/>
    </row>
    <row r="226" spans="2:8">
      <c r="B226" s="1"/>
      <c r="C226" s="3"/>
      <c r="D226" s="3"/>
      <c r="E226" s="3"/>
      <c r="F226" s="3"/>
      <c r="G226" s="3"/>
      <c r="H226" s="3"/>
    </row>
    <row r="227" spans="2:8">
      <c r="B227" s="1"/>
      <c r="C227" s="3"/>
      <c r="D227" s="3"/>
      <c r="E227" s="3"/>
      <c r="F227" s="3"/>
      <c r="G227" s="3"/>
      <c r="H227" s="3"/>
    </row>
    <row r="228" spans="2:8">
      <c r="B228" s="1"/>
      <c r="C228" s="3"/>
      <c r="D228" s="3"/>
      <c r="E228" s="3"/>
      <c r="F228" s="3"/>
      <c r="G228" s="3"/>
      <c r="H228" s="3"/>
    </row>
    <row r="229" spans="2:8">
      <c r="B229" s="1"/>
      <c r="C229" s="3"/>
      <c r="D229" s="3"/>
      <c r="E229" s="3"/>
      <c r="F229" s="3"/>
      <c r="G229" s="3"/>
      <c r="H229" s="3"/>
    </row>
    <row r="230" spans="2:8">
      <c r="B230" s="1"/>
      <c r="C230" s="3"/>
      <c r="D230" s="3"/>
      <c r="E230" s="3"/>
      <c r="F230" s="3"/>
      <c r="G230" s="3"/>
      <c r="H230" s="3"/>
    </row>
    <row r="231" spans="2:8">
      <c r="B231" s="1"/>
      <c r="C231" s="3"/>
      <c r="D231" s="3"/>
      <c r="E231" s="3"/>
      <c r="F231" s="3"/>
      <c r="G231" s="3"/>
      <c r="H231" s="3"/>
    </row>
    <row r="232" spans="2:8">
      <c r="B232" s="1"/>
      <c r="C232" s="3"/>
      <c r="D232" s="3"/>
      <c r="E232" s="3"/>
      <c r="F232" s="3"/>
      <c r="G232" s="3"/>
      <c r="H232" s="3"/>
    </row>
    <row r="233" spans="2:8">
      <c r="B233" s="1"/>
      <c r="C233" s="3"/>
      <c r="D233" s="3"/>
      <c r="E233" s="3"/>
      <c r="F233" s="3"/>
      <c r="G233" s="3"/>
      <c r="H233" s="3"/>
    </row>
    <row r="234" spans="2:8">
      <c r="B234" s="1"/>
      <c r="C234" s="3"/>
      <c r="D234" s="3"/>
      <c r="E234" s="3"/>
      <c r="F234" s="3"/>
      <c r="G234" s="3"/>
      <c r="H234" s="3"/>
    </row>
    <row r="235" spans="2:8">
      <c r="B235" s="1"/>
      <c r="C235" s="3"/>
      <c r="D235" s="3"/>
      <c r="E235" s="3"/>
      <c r="F235" s="3"/>
      <c r="G235" s="3"/>
      <c r="H235" s="3"/>
    </row>
    <row r="236" spans="2:8">
      <c r="B236" s="1"/>
      <c r="C236" s="3"/>
      <c r="D236" s="3"/>
      <c r="E236" s="3"/>
      <c r="F236" s="3"/>
      <c r="G236" s="3"/>
      <c r="H236" s="3"/>
    </row>
    <row r="237" spans="2:8">
      <c r="B237" s="1"/>
      <c r="C237" s="3"/>
      <c r="D237" s="3"/>
      <c r="E237" s="3"/>
      <c r="F237" s="3"/>
      <c r="G237" s="3"/>
      <c r="H237" s="3"/>
    </row>
    <row r="238" spans="2:8">
      <c r="B238" s="1"/>
      <c r="C238" s="3"/>
      <c r="D238" s="3"/>
      <c r="E238" s="3"/>
      <c r="F238" s="3"/>
      <c r="G238" s="3"/>
      <c r="H238" s="3"/>
    </row>
    <row r="239" spans="2:8">
      <c r="B239" s="1"/>
      <c r="C239" s="3"/>
      <c r="D239" s="3"/>
      <c r="E239" s="3"/>
      <c r="F239" s="3"/>
      <c r="G239" s="3"/>
      <c r="H239" s="3"/>
    </row>
    <row r="240" spans="2:8">
      <c r="B240" s="1"/>
      <c r="C240" s="3"/>
      <c r="D240" s="3"/>
      <c r="E240" s="3"/>
      <c r="F240" s="3"/>
      <c r="G240" s="3"/>
      <c r="H240" s="3"/>
    </row>
    <row r="241" spans="2:8">
      <c r="B241" s="1"/>
      <c r="C241" s="3"/>
      <c r="D241" s="3"/>
      <c r="E241" s="3"/>
      <c r="F241" s="3"/>
      <c r="G241" s="3"/>
      <c r="H241" s="3"/>
    </row>
    <row r="242" spans="2:8">
      <c r="B242" s="1"/>
      <c r="C242" s="3"/>
      <c r="D242" s="3"/>
      <c r="E242" s="3"/>
      <c r="F242" s="3"/>
      <c r="G242" s="3"/>
      <c r="H242" s="3"/>
    </row>
    <row r="243" spans="2:8">
      <c r="B243" s="1"/>
      <c r="C243" s="3"/>
      <c r="D243" s="3"/>
      <c r="E243" s="3"/>
      <c r="F243" s="3"/>
      <c r="G243" s="3"/>
      <c r="H243" s="3"/>
    </row>
    <row r="244" spans="2:8">
      <c r="B244" s="1"/>
      <c r="C244" s="3"/>
      <c r="D244" s="3"/>
      <c r="E244" s="3"/>
      <c r="F244" s="3"/>
      <c r="G244" s="3"/>
      <c r="H244" s="3"/>
    </row>
    <row r="245" spans="2:8">
      <c r="B245" s="1"/>
      <c r="C245" s="3"/>
      <c r="D245" s="3"/>
      <c r="E245" s="3"/>
      <c r="F245" s="3"/>
      <c r="G245" s="3"/>
      <c r="H245" s="3"/>
    </row>
    <row r="246" spans="2:8">
      <c r="B246" s="1"/>
      <c r="C246" s="3"/>
      <c r="D246" s="3"/>
      <c r="E246" s="3"/>
      <c r="F246" s="3"/>
      <c r="G246" s="3"/>
      <c r="H246" s="3"/>
    </row>
    <row r="247" spans="2:8">
      <c r="B247" s="1"/>
      <c r="C247" s="3"/>
      <c r="D247" s="3"/>
      <c r="E247" s="3"/>
      <c r="F247" s="3"/>
      <c r="G247" s="3"/>
      <c r="H247" s="3"/>
    </row>
    <row r="248" spans="2:8">
      <c r="B248" s="1"/>
      <c r="C248" s="3"/>
      <c r="D248" s="3"/>
      <c r="E248" s="3"/>
      <c r="F248" s="3"/>
      <c r="G248" s="3"/>
      <c r="H248" s="3"/>
    </row>
    <row r="249" spans="2:8">
      <c r="B249" s="1"/>
      <c r="C249" s="3"/>
      <c r="D249" s="3"/>
      <c r="E249" s="3"/>
      <c r="F249" s="3"/>
      <c r="G249" s="3"/>
      <c r="H249" s="3"/>
    </row>
    <row r="250" spans="2:8">
      <c r="B250" s="1"/>
      <c r="C250" s="3"/>
      <c r="D250" s="3"/>
      <c r="E250" s="3"/>
      <c r="F250" s="3"/>
      <c r="G250" s="3"/>
      <c r="H250" s="3"/>
    </row>
    <row r="251" spans="2:8">
      <c r="B251" s="1"/>
      <c r="C251" s="3"/>
      <c r="D251" s="3"/>
      <c r="E251" s="3"/>
      <c r="F251" s="3"/>
      <c r="G251" s="3"/>
      <c r="H251" s="3"/>
    </row>
    <row r="252" spans="2:8">
      <c r="B252" s="1"/>
      <c r="C252" s="3"/>
      <c r="D252" s="3"/>
      <c r="E252" s="3"/>
      <c r="F252" s="3"/>
      <c r="G252" s="3"/>
      <c r="H252" s="3"/>
    </row>
    <row r="253" spans="2:8">
      <c r="B253" s="1"/>
      <c r="C253" s="3"/>
      <c r="D253" s="3"/>
      <c r="E253" s="3"/>
      <c r="F253" s="3"/>
      <c r="G253" s="3"/>
      <c r="H253" s="3"/>
    </row>
    <row r="254" spans="2:8">
      <c r="B254" s="1"/>
      <c r="C254" s="3"/>
      <c r="D254" s="3"/>
      <c r="E254" s="3"/>
      <c r="F254" s="3"/>
      <c r="G254" s="3"/>
      <c r="H254" s="3"/>
    </row>
    <row r="255" spans="2:8">
      <c r="B255" s="1"/>
      <c r="C255" s="3"/>
      <c r="D255" s="3"/>
      <c r="E255" s="3"/>
      <c r="F255" s="3"/>
      <c r="G255" s="3"/>
      <c r="H255" s="3"/>
    </row>
    <row r="256" spans="2:8">
      <c r="B256" s="1"/>
      <c r="C256" s="3"/>
      <c r="D256" s="3"/>
      <c r="E256" s="3"/>
      <c r="F256" s="3"/>
      <c r="G256" s="3"/>
      <c r="H256" s="3"/>
    </row>
    <row r="257" spans="2:8">
      <c r="B257" s="1"/>
      <c r="C257" s="3"/>
      <c r="D257" s="3"/>
      <c r="E257" s="3"/>
      <c r="F257" s="3"/>
      <c r="G257" s="3"/>
      <c r="H257" s="3"/>
    </row>
    <row r="258" spans="2:8">
      <c r="B258" s="1"/>
      <c r="C258" s="3"/>
      <c r="D258" s="3"/>
      <c r="E258" s="3"/>
      <c r="F258" s="3"/>
      <c r="G258" s="3"/>
      <c r="H258" s="3"/>
    </row>
    <row r="259" spans="2:8">
      <c r="B259" s="1"/>
      <c r="C259" s="3"/>
      <c r="D259" s="3"/>
      <c r="E259" s="3"/>
      <c r="F259" s="3"/>
      <c r="G259" s="3"/>
      <c r="H259" s="3"/>
    </row>
    <row r="260" spans="2:8">
      <c r="B260" s="1"/>
      <c r="C260" s="3"/>
      <c r="D260" s="3"/>
      <c r="E260" s="3"/>
      <c r="F260" s="3"/>
      <c r="G260" s="3"/>
      <c r="H260" s="3"/>
    </row>
    <row r="261" spans="2:8">
      <c r="B261" s="1"/>
      <c r="C261" s="3"/>
      <c r="D261" s="3"/>
      <c r="E261" s="3"/>
      <c r="F261" s="3"/>
      <c r="G261" s="3"/>
      <c r="H261" s="3"/>
    </row>
    <row r="262" spans="2:8">
      <c r="B262" s="1"/>
      <c r="C262" s="3"/>
      <c r="D262" s="3"/>
      <c r="E262" s="3"/>
      <c r="F262" s="3"/>
      <c r="G262" s="3"/>
      <c r="H262" s="3"/>
    </row>
    <row r="263" spans="2:8">
      <c r="B263" s="1"/>
      <c r="C263" s="3"/>
      <c r="D263" s="3"/>
      <c r="E263" s="3"/>
      <c r="F263" s="3"/>
      <c r="G263" s="3"/>
      <c r="H263" s="3"/>
    </row>
    <row r="264" spans="2:8">
      <c r="B264" s="1"/>
      <c r="C264" s="3"/>
      <c r="D264" s="3"/>
      <c r="E264" s="3"/>
      <c r="F264" s="3"/>
      <c r="G264" s="3"/>
      <c r="H264" s="3"/>
    </row>
    <row r="265" spans="2:8">
      <c r="B265" s="1"/>
      <c r="C265" s="3"/>
      <c r="D265" s="3"/>
      <c r="E265" s="3"/>
      <c r="F265" s="3"/>
      <c r="G265" s="3"/>
      <c r="H265" s="3"/>
    </row>
    <row r="266" spans="2:8">
      <c r="B266" s="1"/>
      <c r="C266" s="3"/>
      <c r="D266" s="3"/>
      <c r="E266" s="3"/>
      <c r="F266" s="3"/>
      <c r="G266" s="3"/>
      <c r="H266" s="3"/>
    </row>
    <row r="267" spans="2:8">
      <c r="B267" s="1"/>
      <c r="C267" s="3"/>
      <c r="D267" s="3"/>
      <c r="E267" s="3"/>
      <c r="F267" s="3"/>
      <c r="G267" s="3"/>
      <c r="H267" s="3"/>
    </row>
    <row r="268" spans="2:8">
      <c r="B268" s="1"/>
      <c r="C268" s="3"/>
      <c r="D268" s="3"/>
      <c r="E268" s="3"/>
      <c r="F268" s="3"/>
      <c r="G268" s="3"/>
      <c r="H268" s="3"/>
    </row>
    <row r="269" spans="2:8">
      <c r="B269" s="1"/>
      <c r="C269" s="3"/>
      <c r="D269" s="3"/>
      <c r="E269" s="3"/>
      <c r="F269" s="3"/>
      <c r="G269" s="3"/>
      <c r="H269" s="3"/>
    </row>
    <row r="270" spans="2:8">
      <c r="B270" s="1"/>
      <c r="C270" s="3"/>
      <c r="D270" s="3"/>
      <c r="E270" s="3"/>
      <c r="F270" s="3"/>
      <c r="G270" s="3"/>
      <c r="H270" s="3"/>
    </row>
    <row r="271" spans="2:8">
      <c r="B271" s="1"/>
      <c r="C271" s="3"/>
      <c r="D271" s="3"/>
      <c r="E271" s="3"/>
      <c r="F271" s="3"/>
      <c r="G271" s="3"/>
      <c r="H271" s="3"/>
    </row>
    <row r="272" spans="2:8">
      <c r="B272" s="1"/>
      <c r="C272" s="3"/>
      <c r="D272" s="3"/>
      <c r="E272" s="3"/>
      <c r="F272" s="3"/>
      <c r="G272" s="3"/>
      <c r="H272" s="3"/>
    </row>
    <row r="273" spans="2:8">
      <c r="B273" s="1"/>
      <c r="C273" s="3"/>
      <c r="D273" s="3"/>
      <c r="E273" s="3"/>
      <c r="F273" s="3"/>
      <c r="G273" s="3"/>
      <c r="H273" s="3"/>
    </row>
    <row r="274" spans="2:8">
      <c r="B274" s="1"/>
      <c r="C274" s="3"/>
      <c r="D274" s="3"/>
      <c r="E274" s="3"/>
      <c r="F274" s="3"/>
      <c r="G274" s="3"/>
      <c r="H274" s="3"/>
    </row>
    <row r="275" spans="2:8">
      <c r="B275" s="1"/>
      <c r="C275" s="3"/>
      <c r="D275" s="3"/>
      <c r="E275" s="3"/>
      <c r="F275" s="3"/>
      <c r="G275" s="3"/>
      <c r="H275" s="3"/>
    </row>
    <row r="276" spans="2:8">
      <c r="B276" s="1"/>
      <c r="C276" s="3"/>
      <c r="D276" s="3"/>
      <c r="E276" s="3"/>
      <c r="F276" s="3"/>
      <c r="G276" s="3"/>
      <c r="H276" s="3"/>
    </row>
    <row r="277" spans="2:8">
      <c r="B277" s="1"/>
      <c r="C277" s="3"/>
      <c r="D277" s="3"/>
      <c r="E277" s="3"/>
      <c r="F277" s="3"/>
      <c r="G277" s="3"/>
      <c r="H277" s="3"/>
    </row>
    <row r="278" spans="2:8">
      <c r="B278" s="1"/>
      <c r="C278" s="3"/>
      <c r="D278" s="3"/>
      <c r="E278" s="3"/>
      <c r="F278" s="3"/>
      <c r="G278" s="3"/>
      <c r="H278" s="3"/>
    </row>
    <row r="279" spans="2:8">
      <c r="B279" s="1"/>
      <c r="C279" s="3"/>
      <c r="D279" s="3"/>
      <c r="E279" s="3"/>
      <c r="F279" s="3"/>
      <c r="G279" s="3"/>
      <c r="H279" s="3"/>
    </row>
    <row r="280" spans="2:8">
      <c r="B280" s="1"/>
      <c r="C280" s="3"/>
      <c r="D280" s="3"/>
      <c r="E280" s="3"/>
      <c r="F280" s="3"/>
      <c r="G280" s="3"/>
      <c r="H280" s="3"/>
    </row>
    <row r="281" spans="2:8">
      <c r="B281" s="1"/>
      <c r="C281" s="3"/>
      <c r="D281" s="3"/>
      <c r="E281" s="3"/>
      <c r="F281" s="3"/>
      <c r="G281" s="3"/>
      <c r="H281" s="3"/>
    </row>
    <row r="282" spans="2:8">
      <c r="B282" s="1"/>
      <c r="C282" s="3"/>
      <c r="D282" s="3"/>
      <c r="E282" s="3"/>
      <c r="F282" s="3"/>
      <c r="G282" s="3"/>
      <c r="H282" s="3"/>
    </row>
    <row r="283" spans="2:8">
      <c r="B283" s="1"/>
      <c r="C283" s="3"/>
      <c r="D283" s="3"/>
      <c r="E283" s="3"/>
      <c r="F283" s="3"/>
      <c r="G283" s="3"/>
      <c r="H283" s="3"/>
    </row>
    <row r="284" spans="2:8">
      <c r="B284" s="1"/>
      <c r="C284" s="3"/>
      <c r="D284" s="3"/>
      <c r="E284" s="3"/>
      <c r="F284" s="3"/>
      <c r="G284" s="3"/>
      <c r="H284" s="3"/>
    </row>
    <row r="285" spans="2:8">
      <c r="B285" s="1"/>
      <c r="C285" s="3"/>
      <c r="D285" s="3"/>
      <c r="E285" s="3"/>
      <c r="F285" s="3"/>
      <c r="G285" s="3"/>
      <c r="H285" s="3"/>
    </row>
    <row r="286" spans="2:8">
      <c r="B286" s="1"/>
      <c r="C286" s="3"/>
      <c r="D286" s="3"/>
      <c r="E286" s="3"/>
      <c r="F286" s="3"/>
      <c r="G286" s="3"/>
      <c r="H286" s="3"/>
    </row>
    <row r="287" spans="2:8">
      <c r="B287" s="1"/>
      <c r="C287" s="3"/>
      <c r="D287" s="3"/>
      <c r="E287" s="3"/>
      <c r="F287" s="3"/>
      <c r="G287" s="3"/>
      <c r="H287" s="3"/>
    </row>
    <row r="288" spans="2:8">
      <c r="B288" s="1"/>
      <c r="C288" s="3"/>
      <c r="D288" s="3"/>
      <c r="E288" s="3"/>
      <c r="F288" s="3"/>
      <c r="G288" s="3"/>
      <c r="H288" s="3"/>
    </row>
    <row r="289" spans="2:8">
      <c r="B289" s="1"/>
      <c r="C289" s="3"/>
      <c r="D289" s="3"/>
      <c r="E289" s="3"/>
      <c r="F289" s="3"/>
      <c r="G289" s="3"/>
      <c r="H289" s="3"/>
    </row>
    <row r="290" spans="2:8">
      <c r="B290" s="1"/>
      <c r="C290" s="3"/>
      <c r="D290" s="3"/>
      <c r="E290" s="3"/>
      <c r="F290" s="3"/>
      <c r="G290" s="3"/>
      <c r="H290" s="3"/>
    </row>
    <row r="291" spans="2:8">
      <c r="B291" s="1"/>
      <c r="C291" s="3"/>
      <c r="D291" s="3"/>
      <c r="E291" s="3"/>
      <c r="F291" s="3"/>
      <c r="G291" s="3"/>
      <c r="H291" s="3"/>
    </row>
    <row r="292" spans="2:8">
      <c r="B292" s="1"/>
      <c r="C292" s="3"/>
      <c r="D292" s="3"/>
      <c r="E292" s="3"/>
      <c r="F292" s="3"/>
      <c r="G292" s="3"/>
      <c r="H292" s="3"/>
    </row>
    <row r="293" spans="2:8">
      <c r="B293" s="1"/>
      <c r="C293" s="3"/>
      <c r="D293" s="3"/>
      <c r="E293" s="3"/>
      <c r="F293" s="3"/>
      <c r="G293" s="3"/>
      <c r="H293" s="3"/>
    </row>
    <row r="294" spans="2:8">
      <c r="B294" s="1"/>
      <c r="C294" s="3"/>
      <c r="D294" s="3"/>
      <c r="E294" s="3"/>
      <c r="F294" s="3"/>
      <c r="G294" s="3"/>
      <c r="H294" s="3"/>
    </row>
    <row r="295" spans="2:8">
      <c r="B295" s="1"/>
      <c r="C295" s="3"/>
      <c r="D295" s="3"/>
      <c r="E295" s="3"/>
      <c r="F295" s="3"/>
      <c r="G295" s="3"/>
      <c r="H295" s="3"/>
    </row>
    <row r="296" spans="2:8">
      <c r="B296" s="1"/>
      <c r="C296" s="3"/>
      <c r="D296" s="3"/>
      <c r="E296" s="3"/>
      <c r="F296" s="3"/>
      <c r="G296" s="3"/>
      <c r="H296" s="3"/>
    </row>
    <row r="297" spans="2:8">
      <c r="B297" s="1"/>
      <c r="C297" s="3"/>
      <c r="D297" s="3"/>
      <c r="E297" s="3"/>
      <c r="F297" s="3"/>
      <c r="G297" s="3"/>
      <c r="H297" s="3"/>
    </row>
    <row r="298" spans="2:8">
      <c r="B298" s="1"/>
      <c r="C298" s="3"/>
      <c r="D298" s="3"/>
      <c r="E298" s="3"/>
      <c r="F298" s="3"/>
      <c r="G298" s="3"/>
      <c r="H298" s="3"/>
    </row>
    <row r="299" spans="2:8">
      <c r="B299" s="1"/>
      <c r="C299" s="3"/>
      <c r="D299" s="3"/>
      <c r="E299" s="3"/>
      <c r="F299" s="3"/>
      <c r="G299" s="3"/>
      <c r="H299" s="3"/>
    </row>
    <row r="300" spans="2:8">
      <c r="B300" s="1"/>
      <c r="C300" s="3"/>
      <c r="D300" s="3"/>
      <c r="E300" s="3"/>
      <c r="F300" s="3"/>
      <c r="G300" s="3"/>
      <c r="H300" s="3"/>
    </row>
    <row r="301" spans="2:8">
      <c r="B301" s="1"/>
      <c r="C301" s="3"/>
      <c r="D301" s="3"/>
      <c r="E301" s="3"/>
      <c r="F301" s="3"/>
      <c r="G301" s="3"/>
      <c r="H301" s="3"/>
    </row>
    <row r="302" spans="2:8">
      <c r="B302" s="1"/>
      <c r="C302" s="3"/>
      <c r="D302" s="3"/>
      <c r="E302" s="3"/>
      <c r="F302" s="3"/>
      <c r="G302" s="3"/>
      <c r="H302" s="3"/>
    </row>
    <row r="303" spans="2:8">
      <c r="B303" s="1"/>
      <c r="C303" s="3"/>
      <c r="D303" s="3"/>
      <c r="E303" s="3"/>
      <c r="F303" s="3"/>
      <c r="G303" s="3"/>
      <c r="H303" s="3"/>
    </row>
    <row r="304" spans="2:8">
      <c r="B304" s="1"/>
      <c r="C304" s="3"/>
      <c r="D304" s="3"/>
      <c r="E304" s="3"/>
      <c r="F304" s="3"/>
      <c r="G304" s="3"/>
      <c r="H304" s="3"/>
    </row>
    <row r="305" spans="2:8">
      <c r="B305" s="1"/>
      <c r="C305" s="3"/>
      <c r="D305" s="3"/>
      <c r="E305" s="3"/>
      <c r="F305" s="3"/>
      <c r="G305" s="3"/>
      <c r="H305" s="3"/>
    </row>
    <row r="306" spans="2:8">
      <c r="B306" s="1"/>
      <c r="C306" s="3"/>
      <c r="D306" s="3"/>
      <c r="E306" s="3"/>
      <c r="F306" s="3"/>
      <c r="G306" s="3"/>
      <c r="H306" s="3"/>
    </row>
    <row r="307" spans="2:8">
      <c r="B307" s="1"/>
      <c r="C307" s="3"/>
      <c r="D307" s="3"/>
      <c r="E307" s="3"/>
      <c r="F307" s="3"/>
      <c r="G307" s="3"/>
      <c r="H307" s="3"/>
    </row>
    <row r="308" spans="2:8">
      <c r="B308" s="1"/>
      <c r="C308" s="3"/>
      <c r="D308" s="3"/>
      <c r="E308" s="3"/>
      <c r="F308" s="3"/>
      <c r="G308" s="3"/>
      <c r="H308" s="3"/>
    </row>
    <row r="309" spans="2:8">
      <c r="B309" s="1"/>
      <c r="C309" s="3"/>
      <c r="D309" s="3"/>
      <c r="E309" s="3"/>
      <c r="F309" s="3"/>
      <c r="G309" s="3"/>
      <c r="H309" s="3"/>
    </row>
    <row r="310" spans="2:8">
      <c r="B310" s="1"/>
      <c r="C310" s="3"/>
      <c r="D310" s="3"/>
      <c r="E310" s="3"/>
      <c r="F310" s="3"/>
      <c r="G310" s="3"/>
      <c r="H310" s="3"/>
    </row>
    <row r="311" spans="2:8">
      <c r="B311" s="1"/>
      <c r="C311" s="3"/>
      <c r="D311" s="3"/>
      <c r="E311" s="3"/>
      <c r="F311" s="3"/>
      <c r="G311" s="3"/>
      <c r="H311" s="3"/>
    </row>
    <row r="312" spans="2:8">
      <c r="B312" s="1"/>
      <c r="C312" s="3"/>
      <c r="D312" s="3"/>
      <c r="E312" s="3"/>
      <c r="F312" s="3"/>
      <c r="G312" s="3"/>
      <c r="H312" s="3"/>
    </row>
    <row r="313" spans="2:8">
      <c r="B313" s="1"/>
      <c r="C313" s="3"/>
      <c r="D313" s="3"/>
      <c r="E313" s="3"/>
      <c r="F313" s="3"/>
      <c r="G313" s="3"/>
      <c r="H313" s="3"/>
    </row>
    <row r="314" spans="2:8">
      <c r="B314" s="1"/>
      <c r="C314" s="3"/>
      <c r="D314" s="3"/>
      <c r="E314" s="3"/>
      <c r="F314" s="3"/>
      <c r="G314" s="3"/>
      <c r="H314" s="3"/>
    </row>
    <row r="315" spans="2:8">
      <c r="B315" s="1"/>
      <c r="C315" s="3"/>
      <c r="D315" s="3"/>
      <c r="E315" s="3"/>
      <c r="F315" s="3"/>
      <c r="G315" s="3"/>
      <c r="H315" s="3"/>
    </row>
    <row r="316" spans="2:8">
      <c r="B316" s="1"/>
      <c r="C316" s="3"/>
      <c r="D316" s="3"/>
      <c r="E316" s="3"/>
      <c r="F316" s="3"/>
      <c r="G316" s="3"/>
      <c r="H316" s="3"/>
    </row>
    <row r="317" spans="2:8">
      <c r="B317" s="1"/>
      <c r="C317" s="3"/>
      <c r="D317" s="3"/>
      <c r="E317" s="3"/>
      <c r="F317" s="3"/>
      <c r="G317" s="3"/>
      <c r="H317" s="3"/>
    </row>
    <row r="318" spans="2:8">
      <c r="B318" s="1"/>
      <c r="C318" s="3"/>
      <c r="D318" s="3"/>
      <c r="E318" s="3"/>
      <c r="F318" s="3"/>
      <c r="G318" s="3"/>
      <c r="H318" s="3"/>
    </row>
    <row r="319" spans="2:8">
      <c r="B319" s="1"/>
      <c r="C319" s="3"/>
      <c r="D319" s="3"/>
      <c r="E319" s="3"/>
      <c r="F319" s="3"/>
      <c r="G319" s="3"/>
      <c r="H319" s="3"/>
    </row>
    <row r="320" spans="2:8">
      <c r="B320" s="1"/>
      <c r="C320" s="3"/>
      <c r="D320" s="3"/>
      <c r="E320" s="3"/>
      <c r="F320" s="3"/>
      <c r="G320" s="3"/>
      <c r="H320" s="3"/>
    </row>
    <row r="321" spans="2:8">
      <c r="B321" s="1"/>
      <c r="C321" s="3"/>
      <c r="D321" s="3"/>
      <c r="E321" s="3"/>
      <c r="F321" s="3"/>
      <c r="G321" s="3"/>
      <c r="H321" s="3"/>
    </row>
    <row r="322" spans="2:8">
      <c r="B322" s="1"/>
      <c r="C322" s="3"/>
      <c r="D322" s="3"/>
      <c r="E322" s="3"/>
      <c r="F322" s="3"/>
      <c r="G322" s="3"/>
      <c r="H322" s="3"/>
    </row>
    <row r="323" spans="2:8">
      <c r="B323" s="1"/>
      <c r="C323" s="3"/>
      <c r="D323" s="3"/>
      <c r="E323" s="3"/>
      <c r="F323" s="3"/>
      <c r="G323" s="3"/>
      <c r="H323" s="3"/>
    </row>
  </sheetData>
  <sheetProtection algorithmName="SHA-512" hashValue="Jj//jVSbZVu//vRE/Xfnkjv5k3I2RqmVH4MS0e57V/jXYeCqr8cLasMTKSBr2/ljcNz8FSSDvg4v83RrIAQBoA==" saltValue="Du89plCQcYsKP3G5lhG0wA==" spinCount="100000" sheet="1" objects="1" scenarios="1" selectLockedCells="1" selectUnlockedCells="1"/>
  <customSheetViews>
    <customSheetView guid="{80655E70-A378-44A4-9D1A-F68A580DCC41}" fitToPage="1">
      <selection activeCell="C30" sqref="C30"/>
      <pageMargins left="0.25" right="0.25" top="0.75" bottom="0.75" header="0.3" footer="0.3"/>
      <pageSetup paperSize="9" scale="67" fitToHeight="0" orientation="portrait" r:id="rId1"/>
    </customSheetView>
    <customSheetView guid="{471BA7C4-7631-4B56-8AB7-2E95F3B2FE79}" fitToPage="1">
      <selection activeCell="C30" sqref="C30"/>
      <pageMargins left="0.25" right="0.25" top="0.75" bottom="0.75" header="0.3" footer="0.3"/>
      <pageSetup paperSize="9" scale="67" fitToHeight="0" orientation="portrait" r:id="rId2"/>
    </customSheetView>
  </customSheetViews>
  <mergeCells count="3">
    <mergeCell ref="B7:F7"/>
    <mergeCell ref="B3:C3"/>
    <mergeCell ref="A1:D1"/>
  </mergeCells>
  <pageMargins left="0.25" right="0.25" top="0.75" bottom="0.75" header="0.3" footer="0.3"/>
  <pageSetup paperSize="9" scale="67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63"/>
  <sheetViews>
    <sheetView zoomScale="115" zoomScaleNormal="115" workbookViewId="0">
      <selection activeCell="E10" sqref="E10"/>
    </sheetView>
  </sheetViews>
  <sheetFormatPr defaultRowHeight="12.75"/>
  <cols>
    <col min="1" max="1" width="29.125" bestFit="1" customWidth="1"/>
    <col min="2" max="3" width="18.125" bestFit="1" customWidth="1"/>
    <col min="4" max="4" width="29.125" bestFit="1" customWidth="1"/>
    <col min="5" max="5" width="13.625" customWidth="1"/>
    <col min="6" max="6" width="20.25" customWidth="1"/>
    <col min="7" max="7" width="31.125" bestFit="1" customWidth="1"/>
    <col min="8" max="8" width="13" bestFit="1" customWidth="1"/>
    <col min="9" max="9" width="15.625" customWidth="1"/>
    <col min="10" max="10" width="42.75" customWidth="1"/>
    <col min="11" max="11" width="25.5" customWidth="1"/>
    <col min="12" max="12" width="13.625" customWidth="1"/>
    <col min="13" max="13" width="31.375" customWidth="1"/>
    <col min="14" max="14" width="27.75" customWidth="1"/>
    <col min="15" max="15" width="8" customWidth="1"/>
  </cols>
  <sheetData>
    <row r="1" spans="1:3">
      <c r="A1" t="s">
        <v>142</v>
      </c>
      <c r="B1" s="33" t="s">
        <v>449</v>
      </c>
      <c r="C1" s="33" t="s">
        <v>450</v>
      </c>
    </row>
    <row r="5" spans="1:3">
      <c r="A5" t="s">
        <v>138</v>
      </c>
      <c r="B5" s="49">
        <v>0.42577217165647691</v>
      </c>
      <c r="C5" s="49">
        <v>0.33548387096774196</v>
      </c>
    </row>
    <row r="6" spans="1:3">
      <c r="A6" t="s">
        <v>139</v>
      </c>
      <c r="B6" s="49">
        <v>0.47994474411959315</v>
      </c>
      <c r="C6" s="49">
        <v>0.47096774193548385</v>
      </c>
    </row>
    <row r="7" spans="1:3">
      <c r="A7" t="s">
        <v>141</v>
      </c>
      <c r="B7" s="49">
        <v>1.1766695907847997E-2</v>
      </c>
      <c r="C7" s="49">
        <v>2.5806451612903226E-2</v>
      </c>
    </row>
    <row r="8" spans="1:3">
      <c r="A8" s="33" t="s">
        <v>140</v>
      </c>
      <c r="B8" s="49">
        <v>4.3038504923812539E-2</v>
      </c>
      <c r="C8" s="49">
        <v>8.387096774193549E-2</v>
      </c>
    </row>
    <row r="9" spans="1:3">
      <c r="A9" s="33" t="s">
        <v>73</v>
      </c>
      <c r="B9" s="132">
        <v>3.9477883392269431E-2</v>
      </c>
      <c r="C9" s="132">
        <v>8.3870967741935476E-2</v>
      </c>
    </row>
    <row r="10" spans="1:3">
      <c r="B10" s="49"/>
      <c r="C10" s="49"/>
    </row>
    <row r="11" spans="1:3">
      <c r="B11" s="49"/>
      <c r="C11" s="49"/>
    </row>
    <row r="12" spans="1:3">
      <c r="A12" s="33"/>
      <c r="B12" s="49"/>
      <c r="C12" s="49"/>
    </row>
    <row r="26" spans="4:19">
      <c r="F26" s="53"/>
      <c r="P26" s="51"/>
      <c r="R26" s="51"/>
      <c r="S26" s="51"/>
    </row>
    <row r="27" spans="4:19">
      <c r="F27" s="53"/>
      <c r="P27" s="51"/>
      <c r="R27" s="51"/>
      <c r="S27" s="51"/>
    </row>
    <row r="28" spans="4:19">
      <c r="F28" s="53"/>
      <c r="P28" s="51"/>
      <c r="R28" s="51"/>
      <c r="S28" s="51"/>
    </row>
    <row r="29" spans="4:19">
      <c r="D29" s="33" t="s">
        <v>446</v>
      </c>
      <c r="F29" s="53"/>
      <c r="G29" s="33" t="s">
        <v>448</v>
      </c>
      <c r="P29" s="51"/>
      <c r="R29" s="51"/>
      <c r="S29" s="51"/>
    </row>
    <row r="30" spans="4:19">
      <c r="D30" t="s">
        <v>261</v>
      </c>
      <c r="E30">
        <v>0.10875931739247119</v>
      </c>
      <c r="F30" s="53"/>
      <c r="G30" t="s">
        <v>262</v>
      </c>
      <c r="H30">
        <v>3.2258064516129031E-2</v>
      </c>
      <c r="P30" s="51"/>
      <c r="R30" s="51"/>
      <c r="S30" s="51"/>
    </row>
    <row r="31" spans="4:19">
      <c r="D31" t="s">
        <v>262</v>
      </c>
      <c r="E31">
        <v>1.9167116508295381</v>
      </c>
      <c r="F31" s="53"/>
      <c r="G31" t="s">
        <v>263</v>
      </c>
      <c r="H31">
        <v>3.2258064516129031E-2</v>
      </c>
      <c r="P31" s="51"/>
      <c r="R31" s="51"/>
      <c r="S31" s="51"/>
    </row>
    <row r="32" spans="4:19">
      <c r="D32" t="s">
        <v>263</v>
      </c>
      <c r="E32">
        <v>1.1683633559969504</v>
      </c>
      <c r="F32" s="53"/>
      <c r="G32" t="s">
        <v>288</v>
      </c>
      <c r="H32">
        <v>1.935483870967742E-2</v>
      </c>
      <c r="P32" s="51"/>
      <c r="R32" s="51"/>
      <c r="S32" s="51"/>
    </row>
    <row r="33" spans="4:19">
      <c r="D33" t="s">
        <v>288</v>
      </c>
      <c r="E33">
        <v>0.75395401500795256</v>
      </c>
      <c r="F33" s="53"/>
      <c r="G33" s="135" t="s">
        <v>140</v>
      </c>
      <c r="H33" s="135">
        <v>8.387096774193549E-2</v>
      </c>
      <c r="P33" s="51"/>
      <c r="R33" s="51"/>
      <c r="S33" s="51"/>
    </row>
    <row r="34" spans="4:19">
      <c r="D34" t="s">
        <v>140</v>
      </c>
      <c r="E34">
        <v>4.3038504923812537</v>
      </c>
      <c r="F34" s="53"/>
      <c r="G34" s="135" t="s">
        <v>141</v>
      </c>
      <c r="H34" s="135">
        <v>2.5806451612903226E-2</v>
      </c>
      <c r="P34" s="51"/>
      <c r="R34" s="51"/>
      <c r="S34" s="51"/>
    </row>
    <row r="35" spans="4:19">
      <c r="D35" t="s">
        <v>141</v>
      </c>
      <c r="E35">
        <v>1.1766695907847997</v>
      </c>
      <c r="F35" s="53"/>
      <c r="G35" s="135" t="s">
        <v>139</v>
      </c>
      <c r="H35" s="135">
        <v>0.47096774193548385</v>
      </c>
      <c r="P35" s="51"/>
      <c r="R35" s="51"/>
      <c r="S35" s="51"/>
    </row>
    <row r="36" spans="4:19">
      <c r="D36" t="s">
        <v>139</v>
      </c>
      <c r="E36">
        <v>47.994474411959317</v>
      </c>
      <c r="F36" s="53"/>
      <c r="G36" s="135" t="s">
        <v>138</v>
      </c>
      <c r="H36" s="135">
        <v>0.33548387096774196</v>
      </c>
      <c r="P36" s="51"/>
      <c r="R36" s="51"/>
      <c r="S36" s="51"/>
    </row>
    <row r="37" spans="4:19">
      <c r="D37" t="s">
        <v>138</v>
      </c>
      <c r="E37">
        <v>42.577217165647689</v>
      </c>
      <c r="F37" s="53"/>
      <c r="P37" s="51"/>
      <c r="R37" s="51"/>
      <c r="S37" s="51"/>
    </row>
    <row r="38" spans="4:19">
      <c r="F38" s="53"/>
      <c r="G38" s="136" t="s">
        <v>451</v>
      </c>
      <c r="H38">
        <f>H30+H32+H31</f>
        <v>8.3870967741935476E-2</v>
      </c>
      <c r="P38" s="51"/>
      <c r="R38" s="51"/>
      <c r="S38" s="51"/>
    </row>
    <row r="39" spans="4:19">
      <c r="D39" s="33"/>
      <c r="F39" s="53"/>
      <c r="P39" s="51"/>
      <c r="R39" s="51"/>
      <c r="S39" s="51"/>
    </row>
    <row r="40" spans="4:19">
      <c r="F40" s="53"/>
      <c r="P40" s="51"/>
      <c r="R40" s="51"/>
      <c r="S40" s="51"/>
    </row>
    <row r="41" spans="4:19">
      <c r="F41" s="53"/>
      <c r="P41" s="51"/>
      <c r="R41" s="51"/>
      <c r="S41" s="51"/>
    </row>
    <row r="42" spans="4:19">
      <c r="D42" s="134" t="s">
        <v>447</v>
      </c>
      <c r="F42" s="53"/>
      <c r="P42" s="51"/>
      <c r="R42" s="51"/>
      <c r="S42" s="51"/>
    </row>
    <row r="43" spans="4:19">
      <c r="F43" s="53"/>
      <c r="P43" s="51"/>
      <c r="R43" s="51"/>
      <c r="S43" s="51"/>
    </row>
    <row r="44" spans="4:19">
      <c r="F44" s="53"/>
      <c r="P44" s="51"/>
      <c r="R44" s="51"/>
      <c r="S44" s="51"/>
    </row>
    <row r="45" spans="4:19">
      <c r="F45" s="53"/>
      <c r="P45" s="51"/>
      <c r="R45" s="51"/>
      <c r="S45" s="51"/>
    </row>
    <row r="46" spans="4:19">
      <c r="F46" s="53"/>
      <c r="P46" s="51"/>
      <c r="R46" s="51"/>
      <c r="S46" s="51"/>
    </row>
    <row r="47" spans="4:19">
      <c r="F47" s="53"/>
      <c r="P47" s="51"/>
      <c r="R47" s="51"/>
      <c r="S47" s="51"/>
    </row>
    <row r="48" spans="4:19">
      <c r="F48" s="53"/>
      <c r="P48" s="51"/>
      <c r="R48" s="51"/>
      <c r="S48" s="51"/>
    </row>
    <row r="49" spans="6:31">
      <c r="F49" s="53"/>
      <c r="P49" s="51"/>
      <c r="R49" s="51"/>
      <c r="S49" s="51"/>
    </row>
    <row r="50" spans="6:31">
      <c r="F50" s="53"/>
      <c r="P50" s="51"/>
      <c r="R50" s="51"/>
      <c r="S50" s="51"/>
    </row>
    <row r="51" spans="6:31">
      <c r="F51" s="53"/>
      <c r="P51" s="51"/>
      <c r="R51" s="51"/>
      <c r="S51" s="51"/>
    </row>
    <row r="52" spans="6:31">
      <c r="F52" s="53"/>
      <c r="P52" s="51"/>
      <c r="R52" s="51"/>
      <c r="S52" s="51"/>
    </row>
    <row r="53" spans="6:31">
      <c r="F53" s="53"/>
      <c r="P53" s="51"/>
      <c r="R53" s="51"/>
      <c r="S53" s="51"/>
    </row>
    <row r="54" spans="6:31">
      <c r="F54" s="53"/>
      <c r="P54" s="51"/>
      <c r="R54" s="51"/>
      <c r="S54" s="51"/>
    </row>
    <row r="55" spans="6:31">
      <c r="F55" s="53"/>
      <c r="P55" s="51"/>
      <c r="R55" s="51"/>
      <c r="S55" s="51"/>
    </row>
    <row r="56" spans="6:31">
      <c r="F56" s="53"/>
      <c r="P56" s="51"/>
      <c r="R56" s="51"/>
      <c r="S56" s="51"/>
    </row>
    <row r="57" spans="6:31">
      <c r="F57" s="53"/>
      <c r="P57" s="51"/>
      <c r="R57" s="51"/>
      <c r="S57" s="51"/>
    </row>
    <row r="58" spans="6:31">
      <c r="F58" s="53"/>
      <c r="P58" s="51"/>
      <c r="R58" s="51"/>
      <c r="S58" s="51"/>
      <c r="AE58" s="51"/>
    </row>
    <row r="59" spans="6:31">
      <c r="F59" s="53"/>
      <c r="P59" s="51"/>
      <c r="R59" s="51"/>
      <c r="S59" s="51"/>
    </row>
    <row r="60" spans="6:31">
      <c r="F60" s="53"/>
      <c r="P60" s="51"/>
      <c r="R60" s="51"/>
      <c r="S60" s="51"/>
    </row>
    <row r="61" spans="6:31">
      <c r="F61" s="53"/>
      <c r="P61" s="51"/>
      <c r="R61" s="51"/>
      <c r="S61" s="51"/>
    </row>
    <row r="62" spans="6:31">
      <c r="F62" s="53"/>
      <c r="P62" s="51"/>
      <c r="R62" s="51"/>
      <c r="S62" s="51"/>
    </row>
    <row r="63" spans="6:31">
      <c r="F63" s="53"/>
      <c r="P63" s="51"/>
      <c r="R63" s="51"/>
      <c r="S63" s="51"/>
    </row>
    <row r="64" spans="6:31">
      <c r="F64" s="53"/>
      <c r="P64" s="51"/>
      <c r="R64" s="51"/>
      <c r="S64" s="51"/>
    </row>
    <row r="65" spans="6:19">
      <c r="F65" s="53"/>
      <c r="P65" s="51"/>
      <c r="R65" s="51"/>
      <c r="S65" s="51"/>
    </row>
    <row r="66" spans="6:19">
      <c r="F66" s="53"/>
      <c r="P66" s="51"/>
      <c r="R66" s="51"/>
      <c r="S66" s="51"/>
    </row>
    <row r="67" spans="6:19">
      <c r="F67" s="53"/>
      <c r="P67" s="51"/>
      <c r="R67" s="51"/>
      <c r="S67" s="51"/>
    </row>
    <row r="68" spans="6:19">
      <c r="F68" s="53"/>
      <c r="P68" s="51"/>
      <c r="R68" s="51"/>
      <c r="S68" s="51"/>
    </row>
    <row r="69" spans="6:19">
      <c r="F69" s="53"/>
      <c r="P69" s="51"/>
      <c r="R69" s="51"/>
      <c r="S69" s="51"/>
    </row>
    <row r="70" spans="6:19">
      <c r="F70" s="53"/>
      <c r="P70" s="51"/>
      <c r="R70" s="51"/>
      <c r="S70" s="51"/>
    </row>
    <row r="71" spans="6:19">
      <c r="F71" s="53"/>
      <c r="P71" s="51"/>
      <c r="R71" s="51"/>
      <c r="S71" s="51"/>
    </row>
    <row r="72" spans="6:19">
      <c r="F72" s="53"/>
      <c r="P72" s="51"/>
      <c r="R72" s="51"/>
      <c r="S72" s="51"/>
    </row>
    <row r="73" spans="6:19">
      <c r="F73" s="53"/>
      <c r="P73" s="51"/>
      <c r="R73" s="51"/>
      <c r="S73" s="51"/>
    </row>
    <row r="74" spans="6:19">
      <c r="F74" s="53"/>
      <c r="P74" s="51"/>
      <c r="R74" s="51"/>
      <c r="S74" s="51"/>
    </row>
    <row r="75" spans="6:19">
      <c r="F75" s="53"/>
      <c r="P75" s="51"/>
      <c r="R75" s="51"/>
      <c r="S75" s="51"/>
    </row>
    <row r="76" spans="6:19">
      <c r="P76" s="51"/>
      <c r="R76" s="51"/>
      <c r="S76" s="51"/>
    </row>
    <row r="77" spans="6:19">
      <c r="F77" s="53"/>
      <c r="P77" s="51"/>
      <c r="R77" s="51"/>
      <c r="S77" s="51"/>
    </row>
    <row r="78" spans="6:19">
      <c r="F78" s="53"/>
      <c r="P78" s="51"/>
      <c r="R78" s="51"/>
      <c r="S78" s="51"/>
    </row>
    <row r="79" spans="6:19">
      <c r="F79" s="53"/>
      <c r="P79" s="51"/>
      <c r="R79" s="51"/>
      <c r="S79" s="51"/>
    </row>
    <row r="80" spans="6:19">
      <c r="F80" s="53"/>
      <c r="P80" s="51"/>
      <c r="R80" s="51"/>
      <c r="S80" s="51"/>
    </row>
    <row r="81" spans="6:19">
      <c r="F81" s="53"/>
      <c r="P81" s="51"/>
      <c r="R81" s="51"/>
      <c r="S81" s="51"/>
    </row>
    <row r="82" spans="6:19">
      <c r="F82" s="53"/>
      <c r="P82" s="51"/>
      <c r="R82" s="51"/>
      <c r="S82" s="51"/>
    </row>
    <row r="83" spans="6:19">
      <c r="F83" s="53"/>
      <c r="P83" s="51"/>
      <c r="R83" s="51"/>
      <c r="S83" s="51"/>
    </row>
    <row r="84" spans="6:19">
      <c r="F84" s="53"/>
      <c r="P84" s="51"/>
      <c r="R84" s="51"/>
      <c r="S84" s="51"/>
    </row>
    <row r="85" spans="6:19">
      <c r="F85" s="53"/>
      <c r="P85" s="51"/>
      <c r="R85" s="51"/>
      <c r="S85" s="51"/>
    </row>
    <row r="86" spans="6:19">
      <c r="F86" s="53"/>
      <c r="P86" s="51"/>
      <c r="R86" s="51"/>
      <c r="S86" s="51"/>
    </row>
    <row r="87" spans="6:19">
      <c r="F87" s="53"/>
      <c r="P87" s="51"/>
      <c r="R87" s="51"/>
      <c r="S87" s="51"/>
    </row>
    <row r="88" spans="6:19">
      <c r="F88" s="53"/>
      <c r="P88" s="51"/>
      <c r="R88" s="51"/>
      <c r="S88" s="51"/>
    </row>
    <row r="89" spans="6:19">
      <c r="F89" s="53"/>
      <c r="P89" s="51"/>
      <c r="R89" s="51"/>
      <c r="S89" s="51"/>
    </row>
    <row r="90" spans="6:19">
      <c r="F90" s="53"/>
      <c r="P90" s="51"/>
      <c r="R90" s="51"/>
      <c r="S90" s="51"/>
    </row>
    <row r="91" spans="6:19">
      <c r="F91" s="53"/>
      <c r="P91" s="51"/>
      <c r="R91" s="51"/>
      <c r="S91" s="51"/>
    </row>
    <row r="92" spans="6:19">
      <c r="F92" s="53"/>
      <c r="P92" s="51"/>
      <c r="R92" s="51"/>
      <c r="S92" s="51"/>
    </row>
    <row r="93" spans="6:19">
      <c r="F93" s="53"/>
      <c r="P93" s="51"/>
      <c r="R93" s="51"/>
      <c r="S93" s="51"/>
    </row>
    <row r="94" spans="6:19">
      <c r="F94" s="53"/>
      <c r="P94" s="51"/>
      <c r="R94" s="51"/>
      <c r="S94" s="51"/>
    </row>
    <row r="95" spans="6:19">
      <c r="F95" s="53"/>
      <c r="P95" s="51"/>
      <c r="R95" s="51"/>
      <c r="S95" s="51"/>
    </row>
    <row r="96" spans="6:19">
      <c r="F96" s="53"/>
      <c r="P96" s="51"/>
      <c r="R96" s="51"/>
      <c r="S96" s="51"/>
    </row>
    <row r="97" spans="6:19">
      <c r="F97" s="53"/>
      <c r="P97" s="51"/>
      <c r="R97" s="51"/>
      <c r="S97" s="51"/>
    </row>
    <row r="98" spans="6:19">
      <c r="F98" s="53"/>
      <c r="P98" s="51"/>
      <c r="R98" s="51"/>
      <c r="S98" s="51"/>
    </row>
    <row r="99" spans="6:19">
      <c r="F99" s="53"/>
      <c r="P99" s="51"/>
      <c r="R99" s="51"/>
      <c r="S99" s="51"/>
    </row>
    <row r="100" spans="6:19">
      <c r="F100" s="53"/>
      <c r="P100" s="51"/>
      <c r="R100" s="51"/>
      <c r="S100" s="51"/>
    </row>
    <row r="101" spans="6:19">
      <c r="F101" s="53"/>
      <c r="P101" s="51"/>
      <c r="R101" s="51"/>
      <c r="S101" s="51"/>
    </row>
    <row r="102" spans="6:19">
      <c r="F102" s="53"/>
      <c r="P102" s="51"/>
      <c r="R102" s="51"/>
      <c r="S102" s="51"/>
    </row>
    <row r="103" spans="6:19">
      <c r="F103" s="53"/>
      <c r="P103" s="51"/>
      <c r="R103" s="51"/>
      <c r="S103" s="51"/>
    </row>
    <row r="104" spans="6:19">
      <c r="F104" s="53"/>
      <c r="P104" s="51"/>
      <c r="R104" s="51"/>
      <c r="S104" s="51"/>
    </row>
    <row r="105" spans="6:19">
      <c r="F105" s="53"/>
      <c r="P105" s="51"/>
      <c r="R105" s="51"/>
      <c r="S105" s="51"/>
    </row>
    <row r="106" spans="6:19">
      <c r="F106" s="53"/>
      <c r="P106" s="51"/>
      <c r="R106" s="51"/>
      <c r="S106" s="51"/>
    </row>
    <row r="107" spans="6:19">
      <c r="F107" s="53"/>
      <c r="P107" s="51"/>
      <c r="R107" s="51"/>
      <c r="S107" s="51"/>
    </row>
    <row r="108" spans="6:19">
      <c r="F108" s="53"/>
      <c r="P108" s="51"/>
      <c r="R108" s="51"/>
      <c r="S108" s="51"/>
    </row>
    <row r="109" spans="6:19">
      <c r="F109" s="53"/>
      <c r="P109" s="51"/>
      <c r="R109" s="51"/>
      <c r="S109" s="51"/>
    </row>
    <row r="110" spans="6:19">
      <c r="F110" s="53"/>
      <c r="P110" s="51"/>
      <c r="R110" s="51"/>
      <c r="S110" s="51"/>
    </row>
    <row r="111" spans="6:19">
      <c r="F111" s="53"/>
      <c r="P111" s="51"/>
      <c r="R111" s="51"/>
      <c r="S111" s="51"/>
    </row>
    <row r="112" spans="6:19">
      <c r="F112" s="53"/>
      <c r="P112" s="51"/>
      <c r="R112" s="51"/>
      <c r="S112" s="51"/>
    </row>
    <row r="113" spans="6:19">
      <c r="F113" s="53"/>
      <c r="P113" s="51"/>
      <c r="R113" s="51"/>
      <c r="S113" s="51"/>
    </row>
    <row r="114" spans="6:19">
      <c r="F114" s="53"/>
      <c r="P114" s="51"/>
      <c r="R114" s="51"/>
      <c r="S114" s="51"/>
    </row>
    <row r="115" spans="6:19">
      <c r="F115" s="53"/>
      <c r="P115" s="51"/>
      <c r="R115" s="51"/>
      <c r="S115" s="51"/>
    </row>
    <row r="116" spans="6:19">
      <c r="F116" s="53"/>
      <c r="P116" s="51"/>
      <c r="R116" s="51"/>
      <c r="S116" s="51"/>
    </row>
    <row r="117" spans="6:19">
      <c r="F117" s="53"/>
      <c r="P117" s="51"/>
      <c r="R117" s="51"/>
      <c r="S117" s="51"/>
    </row>
    <row r="118" spans="6:19">
      <c r="F118" s="53"/>
      <c r="P118" s="51"/>
      <c r="R118" s="51"/>
      <c r="S118" s="51"/>
    </row>
    <row r="119" spans="6:19">
      <c r="F119" s="53"/>
      <c r="P119" s="51"/>
      <c r="R119" s="51"/>
      <c r="S119" s="51"/>
    </row>
    <row r="120" spans="6:19">
      <c r="F120" s="53"/>
      <c r="P120" s="51"/>
      <c r="R120" s="51"/>
      <c r="S120" s="51"/>
    </row>
    <row r="121" spans="6:19">
      <c r="F121" s="53"/>
      <c r="P121" s="51"/>
      <c r="R121" s="51"/>
      <c r="S121" s="51"/>
    </row>
    <row r="122" spans="6:19">
      <c r="F122" s="53"/>
      <c r="P122" s="51"/>
      <c r="R122" s="51"/>
      <c r="S122" s="51"/>
    </row>
    <row r="123" spans="6:19">
      <c r="F123" s="53"/>
      <c r="P123" s="51"/>
      <c r="R123" s="51"/>
      <c r="S123" s="51"/>
    </row>
    <row r="124" spans="6:19">
      <c r="F124" s="53"/>
      <c r="P124" s="51"/>
      <c r="R124" s="51"/>
      <c r="S124" s="51"/>
    </row>
    <row r="125" spans="6:19">
      <c r="F125" s="53"/>
      <c r="P125" s="51"/>
      <c r="R125" s="51"/>
      <c r="S125" s="51"/>
    </row>
    <row r="126" spans="6:19">
      <c r="F126" s="53"/>
      <c r="P126" s="51"/>
      <c r="R126" s="51"/>
      <c r="S126" s="51"/>
    </row>
    <row r="127" spans="6:19">
      <c r="F127" s="53"/>
      <c r="P127" s="51"/>
      <c r="R127" s="51"/>
      <c r="S127" s="51"/>
    </row>
    <row r="128" spans="6:19">
      <c r="F128" s="53"/>
      <c r="P128" s="51"/>
      <c r="R128" s="51"/>
      <c r="S128" s="51"/>
    </row>
    <row r="129" spans="6:19">
      <c r="F129" s="53"/>
      <c r="P129" s="51"/>
      <c r="R129" s="51"/>
      <c r="S129" s="51"/>
    </row>
    <row r="130" spans="6:19">
      <c r="F130" s="53"/>
      <c r="P130" s="51"/>
      <c r="R130" s="51"/>
      <c r="S130" s="51"/>
    </row>
    <row r="131" spans="6:19">
      <c r="F131" s="53"/>
      <c r="P131" s="51"/>
      <c r="R131" s="51"/>
      <c r="S131" s="51"/>
    </row>
    <row r="132" spans="6:19">
      <c r="F132" s="53"/>
      <c r="P132" s="51"/>
      <c r="R132" s="51"/>
      <c r="S132" s="51"/>
    </row>
    <row r="133" spans="6:19">
      <c r="F133" s="53"/>
      <c r="P133" s="51"/>
      <c r="R133" s="51"/>
      <c r="S133" s="51"/>
    </row>
    <row r="134" spans="6:19">
      <c r="F134" s="53"/>
      <c r="P134" s="51"/>
      <c r="R134" s="51"/>
      <c r="S134" s="51"/>
    </row>
    <row r="135" spans="6:19">
      <c r="F135" s="53"/>
      <c r="P135" s="51"/>
      <c r="R135" s="51"/>
      <c r="S135" s="51"/>
    </row>
    <row r="136" spans="6:19">
      <c r="F136" s="53"/>
      <c r="P136" s="51"/>
      <c r="R136" s="51"/>
      <c r="S136" s="51"/>
    </row>
    <row r="137" spans="6:19">
      <c r="F137" s="53"/>
      <c r="P137" s="51"/>
      <c r="R137" s="51"/>
      <c r="S137" s="51"/>
    </row>
    <row r="138" spans="6:19">
      <c r="F138" s="53"/>
      <c r="P138" s="51"/>
      <c r="R138" s="51"/>
      <c r="S138" s="51"/>
    </row>
    <row r="139" spans="6:19">
      <c r="F139" s="53"/>
      <c r="P139" s="51"/>
      <c r="R139" s="51"/>
      <c r="S139" s="51"/>
    </row>
    <row r="140" spans="6:19">
      <c r="P140" s="51"/>
      <c r="R140" s="51"/>
      <c r="S140" s="51"/>
    </row>
    <row r="141" spans="6:19">
      <c r="F141" s="53"/>
      <c r="P141" s="51"/>
      <c r="R141" s="51"/>
      <c r="S141" s="51"/>
    </row>
    <row r="142" spans="6:19">
      <c r="F142" s="53"/>
      <c r="P142" s="51"/>
      <c r="R142" s="51"/>
      <c r="S142" s="51"/>
    </row>
    <row r="143" spans="6:19">
      <c r="F143" s="53"/>
      <c r="P143" s="51"/>
      <c r="R143" s="51"/>
      <c r="S143" s="51"/>
    </row>
    <row r="144" spans="6:19">
      <c r="F144" s="53"/>
      <c r="P144" s="51"/>
      <c r="R144" s="51"/>
      <c r="S144" s="51"/>
    </row>
    <row r="145" spans="6:19">
      <c r="F145" s="53"/>
      <c r="P145" s="51"/>
      <c r="R145" s="51"/>
      <c r="S145" s="51"/>
    </row>
    <row r="146" spans="6:19">
      <c r="F146" s="53"/>
      <c r="P146" s="51"/>
      <c r="R146" s="51"/>
      <c r="S146" s="51"/>
    </row>
    <row r="147" spans="6:19">
      <c r="P147" s="51"/>
      <c r="R147" s="51"/>
      <c r="S147" s="51"/>
    </row>
    <row r="148" spans="6:19">
      <c r="F148" s="53"/>
      <c r="P148" s="51"/>
      <c r="R148" s="51"/>
      <c r="S148" s="51"/>
    </row>
    <row r="149" spans="6:19">
      <c r="F149" s="53"/>
      <c r="P149" s="51"/>
      <c r="R149" s="51"/>
      <c r="S149" s="51"/>
    </row>
    <row r="150" spans="6:19">
      <c r="F150" s="53"/>
      <c r="P150" s="51"/>
      <c r="R150" s="51"/>
      <c r="S150" s="51"/>
    </row>
    <row r="151" spans="6:19">
      <c r="F151" s="53"/>
      <c r="P151" s="51"/>
      <c r="R151" s="51"/>
      <c r="S151" s="51"/>
    </row>
    <row r="152" spans="6:19">
      <c r="F152" s="53"/>
      <c r="P152" s="51"/>
      <c r="R152" s="51"/>
      <c r="S152" s="51"/>
    </row>
    <row r="153" spans="6:19">
      <c r="F153" s="53"/>
      <c r="P153" s="51"/>
      <c r="R153" s="51"/>
      <c r="S153" s="51"/>
    </row>
    <row r="154" spans="6:19">
      <c r="F154" s="53"/>
      <c r="P154" s="51"/>
      <c r="R154" s="51"/>
      <c r="S154" s="51"/>
    </row>
    <row r="155" spans="6:19">
      <c r="F155" s="53"/>
      <c r="P155" s="51"/>
      <c r="R155" s="51"/>
      <c r="S155" s="51"/>
    </row>
    <row r="156" spans="6:19">
      <c r="F156" s="53"/>
      <c r="P156" s="51"/>
      <c r="R156" s="51"/>
      <c r="S156" s="51"/>
    </row>
    <row r="157" spans="6:19">
      <c r="F157" s="53"/>
      <c r="P157" s="51"/>
      <c r="R157" s="51"/>
      <c r="S157" s="51"/>
    </row>
    <row r="158" spans="6:19">
      <c r="F158" s="53"/>
      <c r="P158" s="51"/>
      <c r="R158" s="51"/>
      <c r="S158" s="51"/>
    </row>
    <row r="159" spans="6:19">
      <c r="F159" s="53"/>
      <c r="P159" s="51"/>
      <c r="R159" s="51"/>
      <c r="S159" s="51"/>
    </row>
    <row r="160" spans="6:19">
      <c r="F160" s="53"/>
      <c r="P160" s="51"/>
      <c r="R160" s="51"/>
      <c r="S160" s="51"/>
    </row>
    <row r="161" spans="6:19">
      <c r="F161" s="53"/>
      <c r="P161" s="51"/>
      <c r="R161" s="51"/>
      <c r="S161" s="51"/>
    </row>
    <row r="162" spans="6:19">
      <c r="F162" s="53"/>
      <c r="P162" s="51"/>
      <c r="R162" s="51"/>
      <c r="S162" s="51"/>
    </row>
    <row r="163" spans="6:19">
      <c r="F163" s="53"/>
      <c r="P163" s="51"/>
      <c r="R163" s="51"/>
      <c r="S163" s="51"/>
    </row>
    <row r="164" spans="6:19">
      <c r="F164" s="53"/>
      <c r="P164" s="51"/>
      <c r="R164" s="51"/>
      <c r="S164" s="51"/>
    </row>
    <row r="165" spans="6:19">
      <c r="F165" s="53"/>
      <c r="P165" s="51"/>
      <c r="R165" s="51"/>
      <c r="S165" s="51"/>
    </row>
    <row r="166" spans="6:19">
      <c r="F166" s="53"/>
      <c r="P166" s="51"/>
      <c r="R166" s="51"/>
      <c r="S166" s="51"/>
    </row>
    <row r="167" spans="6:19">
      <c r="F167" s="53"/>
      <c r="P167" s="51"/>
      <c r="R167" s="51"/>
      <c r="S167" s="51"/>
    </row>
    <row r="168" spans="6:19">
      <c r="F168" s="53"/>
      <c r="P168" s="51"/>
      <c r="R168" s="51"/>
      <c r="S168" s="51"/>
    </row>
    <row r="169" spans="6:19">
      <c r="F169" s="53"/>
      <c r="P169" s="51"/>
      <c r="R169" s="51"/>
      <c r="S169" s="51"/>
    </row>
    <row r="170" spans="6:19">
      <c r="P170" s="51"/>
      <c r="R170" s="51"/>
      <c r="S170" s="51"/>
    </row>
    <row r="171" spans="6:19">
      <c r="P171" s="51"/>
      <c r="R171" s="51"/>
      <c r="S171" s="51"/>
    </row>
    <row r="172" spans="6:19">
      <c r="P172" s="51"/>
      <c r="R172" s="51"/>
      <c r="S172" s="51"/>
    </row>
    <row r="173" spans="6:19">
      <c r="P173" s="51"/>
      <c r="R173" s="51"/>
      <c r="S173" s="51"/>
    </row>
    <row r="174" spans="6:19">
      <c r="P174" s="51"/>
      <c r="R174" s="51"/>
      <c r="S174" s="51"/>
    </row>
    <row r="175" spans="6:19">
      <c r="P175" s="51"/>
      <c r="R175" s="51"/>
      <c r="S175" s="51"/>
    </row>
    <row r="176" spans="6:19">
      <c r="P176" s="51"/>
      <c r="R176" s="51"/>
      <c r="S176" s="51"/>
    </row>
    <row r="177" spans="16:19">
      <c r="P177" s="51"/>
      <c r="R177" s="51"/>
      <c r="S177" s="51"/>
    </row>
    <row r="178" spans="16:19">
      <c r="P178" s="51"/>
      <c r="R178" s="51"/>
      <c r="S178" s="51"/>
    </row>
    <row r="179" spans="16:19">
      <c r="P179" s="51"/>
      <c r="R179" s="51"/>
      <c r="S179" s="51"/>
    </row>
    <row r="180" spans="16:19">
      <c r="P180" s="51"/>
      <c r="R180" s="51"/>
      <c r="S180" s="51"/>
    </row>
    <row r="181" spans="16:19">
      <c r="P181" s="51"/>
      <c r="R181" s="51"/>
      <c r="S181" s="51"/>
    </row>
    <row r="182" spans="16:19">
      <c r="P182" s="51"/>
      <c r="R182" s="51"/>
      <c r="S182" s="51"/>
    </row>
    <row r="183" spans="16:19">
      <c r="P183" s="51"/>
      <c r="R183" s="51"/>
      <c r="S183" s="51"/>
    </row>
    <row r="184" spans="16:19">
      <c r="P184" s="51"/>
      <c r="R184" s="51"/>
      <c r="S184" s="51"/>
    </row>
    <row r="185" spans="16:19">
      <c r="P185" s="51"/>
      <c r="R185" s="51"/>
      <c r="S185" s="51"/>
    </row>
    <row r="186" spans="16:19">
      <c r="P186" s="51"/>
      <c r="R186" s="51"/>
      <c r="S186" s="51"/>
    </row>
    <row r="187" spans="16:19">
      <c r="P187" s="51"/>
      <c r="R187" s="51"/>
      <c r="S187" s="51"/>
    </row>
    <row r="188" spans="16:19">
      <c r="P188" s="51"/>
      <c r="R188" s="51"/>
      <c r="S188" s="51"/>
    </row>
    <row r="189" spans="16:19">
      <c r="P189" s="51"/>
      <c r="R189" s="51"/>
      <c r="S189" s="51"/>
    </row>
    <row r="190" spans="16:19">
      <c r="P190" s="51"/>
      <c r="R190" s="51"/>
      <c r="S190" s="51"/>
    </row>
    <row r="191" spans="16:19">
      <c r="P191" s="51"/>
      <c r="R191" s="51"/>
      <c r="S191" s="51"/>
    </row>
    <row r="192" spans="16:19">
      <c r="P192" s="51"/>
      <c r="R192" s="51"/>
      <c r="S192" s="51"/>
    </row>
    <row r="193" spans="16:19">
      <c r="P193" s="51"/>
      <c r="R193" s="51"/>
      <c r="S193" s="51"/>
    </row>
    <row r="194" spans="16:19">
      <c r="P194" s="51"/>
      <c r="R194" s="51"/>
      <c r="S194" s="51"/>
    </row>
    <row r="195" spans="16:19">
      <c r="P195" s="51"/>
      <c r="R195" s="51"/>
      <c r="S195" s="51"/>
    </row>
    <row r="196" spans="16:19">
      <c r="P196" s="51"/>
      <c r="R196" s="51"/>
      <c r="S196" s="51"/>
    </row>
    <row r="197" spans="16:19">
      <c r="P197" s="51"/>
      <c r="R197" s="51"/>
      <c r="S197" s="51"/>
    </row>
    <row r="198" spans="16:19">
      <c r="P198" s="51"/>
      <c r="R198" s="51"/>
      <c r="S198" s="51"/>
    </row>
    <row r="199" spans="16:19">
      <c r="P199" s="51"/>
      <c r="R199" s="51"/>
      <c r="S199" s="51"/>
    </row>
    <row r="200" spans="16:19">
      <c r="P200" s="51"/>
      <c r="R200" s="51"/>
      <c r="S200" s="51"/>
    </row>
    <row r="201" spans="16:19">
      <c r="P201" s="51"/>
      <c r="R201" s="51"/>
      <c r="S201" s="51"/>
    </row>
    <row r="202" spans="16:19">
      <c r="P202" s="51"/>
      <c r="R202" s="51"/>
      <c r="S202" s="51"/>
    </row>
    <row r="203" spans="16:19">
      <c r="P203" s="51"/>
      <c r="R203" s="51"/>
      <c r="S203" s="51"/>
    </row>
    <row r="204" spans="16:19">
      <c r="P204" s="51"/>
      <c r="R204" s="51"/>
      <c r="S204" s="51"/>
    </row>
    <row r="205" spans="16:19">
      <c r="P205" s="51"/>
      <c r="R205" s="51"/>
      <c r="S205" s="51"/>
    </row>
    <row r="206" spans="16:19">
      <c r="P206" s="51"/>
      <c r="R206" s="51"/>
      <c r="S206" s="51"/>
    </row>
    <row r="207" spans="16:19">
      <c r="P207" s="51"/>
      <c r="R207" s="51"/>
      <c r="S207" s="51"/>
    </row>
    <row r="208" spans="16:19">
      <c r="P208" s="51"/>
      <c r="R208" s="51"/>
      <c r="S208" s="51"/>
    </row>
    <row r="209" spans="16:19">
      <c r="P209" s="51"/>
      <c r="R209" s="51"/>
      <c r="S209" s="51"/>
    </row>
    <row r="210" spans="16:19">
      <c r="P210" s="51"/>
      <c r="R210" s="51"/>
      <c r="S210" s="51"/>
    </row>
    <row r="211" spans="16:19">
      <c r="P211" s="51"/>
      <c r="R211" s="51"/>
      <c r="S211" s="51"/>
    </row>
    <row r="212" spans="16:19">
      <c r="P212" s="51"/>
      <c r="R212" s="51"/>
      <c r="S212" s="51"/>
    </row>
    <row r="213" spans="16:19">
      <c r="P213" s="51"/>
      <c r="R213" s="51"/>
      <c r="S213" s="51"/>
    </row>
    <row r="214" spans="16:19">
      <c r="P214" s="51"/>
      <c r="R214" s="51"/>
      <c r="S214" s="51"/>
    </row>
    <row r="215" spans="16:19">
      <c r="P215" s="51"/>
      <c r="R215" s="51"/>
      <c r="S215" s="51"/>
    </row>
    <row r="216" spans="16:19">
      <c r="P216" s="51"/>
      <c r="R216" s="51"/>
      <c r="S216" s="51"/>
    </row>
    <row r="217" spans="16:19">
      <c r="P217" s="51"/>
      <c r="R217" s="51"/>
      <c r="S217" s="51"/>
    </row>
    <row r="218" spans="16:19">
      <c r="P218" s="51"/>
      <c r="R218" s="51"/>
      <c r="S218" s="51"/>
    </row>
    <row r="219" spans="16:19">
      <c r="P219" s="51"/>
      <c r="R219" s="51"/>
      <c r="S219" s="51"/>
    </row>
    <row r="220" spans="16:19">
      <c r="P220" s="51"/>
      <c r="R220" s="51"/>
      <c r="S220" s="51"/>
    </row>
    <row r="221" spans="16:19">
      <c r="P221" s="51"/>
      <c r="R221" s="51"/>
      <c r="S221" s="51"/>
    </row>
    <row r="222" spans="16:19">
      <c r="P222" s="51"/>
      <c r="R222" s="51"/>
      <c r="S222" s="51"/>
    </row>
    <row r="223" spans="16:19">
      <c r="P223" s="51"/>
      <c r="R223" s="51"/>
      <c r="S223" s="51"/>
    </row>
    <row r="224" spans="16:19">
      <c r="P224" s="51"/>
      <c r="R224" s="51"/>
      <c r="S224" s="51"/>
    </row>
    <row r="225" spans="16:19">
      <c r="P225" s="51"/>
      <c r="R225" s="51"/>
      <c r="S225" s="51"/>
    </row>
    <row r="226" spans="16:19">
      <c r="P226" s="51"/>
      <c r="R226" s="51"/>
      <c r="S226" s="51"/>
    </row>
    <row r="227" spans="16:19">
      <c r="P227" s="51"/>
      <c r="R227" s="51"/>
      <c r="S227" s="51"/>
    </row>
    <row r="228" spans="16:19">
      <c r="P228" s="51"/>
      <c r="R228" s="51"/>
      <c r="S228" s="51"/>
    </row>
    <row r="229" spans="16:19">
      <c r="P229" s="51"/>
      <c r="R229" s="51"/>
      <c r="S229" s="51"/>
    </row>
    <row r="230" spans="16:19">
      <c r="P230" s="51"/>
      <c r="R230" s="51"/>
      <c r="S230" s="51"/>
    </row>
    <row r="231" spans="16:19">
      <c r="P231" s="51"/>
      <c r="R231" s="51"/>
      <c r="S231" s="51"/>
    </row>
    <row r="232" spans="16:19">
      <c r="P232" s="51"/>
      <c r="R232" s="51"/>
      <c r="S232" s="51"/>
    </row>
    <row r="233" spans="16:19">
      <c r="P233" s="51"/>
      <c r="R233" s="51"/>
      <c r="S233" s="51"/>
    </row>
    <row r="234" spans="16:19">
      <c r="P234" s="51"/>
      <c r="R234" s="51"/>
      <c r="S234" s="51"/>
    </row>
    <row r="235" spans="16:19">
      <c r="P235" s="51"/>
      <c r="R235" s="51"/>
      <c r="S235" s="51"/>
    </row>
    <row r="236" spans="16:19">
      <c r="P236" s="51"/>
      <c r="R236" s="51"/>
      <c r="S236" s="51"/>
    </row>
    <row r="237" spans="16:19">
      <c r="P237" s="51"/>
      <c r="R237" s="51"/>
      <c r="S237" s="51"/>
    </row>
    <row r="238" spans="16:19">
      <c r="P238" s="51"/>
      <c r="R238" s="51"/>
      <c r="S238" s="51"/>
    </row>
    <row r="239" spans="16:19">
      <c r="P239" s="51"/>
      <c r="R239" s="51"/>
      <c r="S239" s="51"/>
    </row>
    <row r="240" spans="16:19">
      <c r="P240" s="51"/>
      <c r="R240" s="51"/>
      <c r="S240" s="51"/>
    </row>
    <row r="241" spans="16:19">
      <c r="P241" s="51"/>
      <c r="R241" s="51"/>
      <c r="S241" s="51"/>
    </row>
    <row r="242" spans="16:19">
      <c r="P242" s="51"/>
      <c r="R242" s="51"/>
      <c r="S242" s="51"/>
    </row>
    <row r="243" spans="16:19">
      <c r="P243" s="51"/>
      <c r="R243" s="51"/>
      <c r="S243" s="51"/>
    </row>
    <row r="244" spans="16:19">
      <c r="P244" s="51"/>
      <c r="R244" s="51"/>
      <c r="S244" s="51"/>
    </row>
    <row r="245" spans="16:19">
      <c r="P245" s="51"/>
      <c r="R245" s="51"/>
      <c r="S245" s="51"/>
    </row>
    <row r="246" spans="16:19">
      <c r="P246" s="51"/>
      <c r="R246" s="51"/>
      <c r="S246" s="51"/>
    </row>
    <row r="247" spans="16:19">
      <c r="P247" s="51"/>
      <c r="R247" s="51"/>
      <c r="S247" s="51"/>
    </row>
    <row r="248" spans="16:19">
      <c r="P248" s="51"/>
      <c r="R248" s="51"/>
      <c r="S248" s="51"/>
    </row>
    <row r="249" spans="16:19">
      <c r="P249" s="51"/>
      <c r="R249" s="51"/>
      <c r="S249" s="51"/>
    </row>
    <row r="250" spans="16:19">
      <c r="P250" s="51"/>
      <c r="R250" s="51"/>
      <c r="S250" s="51"/>
    </row>
    <row r="251" spans="16:19">
      <c r="P251" s="51"/>
      <c r="R251" s="51"/>
      <c r="S251" s="51"/>
    </row>
    <row r="252" spans="16:19">
      <c r="P252" s="51"/>
      <c r="R252" s="51"/>
      <c r="S252" s="51"/>
    </row>
    <row r="253" spans="16:19">
      <c r="P253" s="51"/>
      <c r="R253" s="51"/>
      <c r="S253" s="51"/>
    </row>
    <row r="254" spans="16:19">
      <c r="P254" s="51"/>
      <c r="R254" s="51"/>
      <c r="S254" s="51"/>
    </row>
    <row r="255" spans="16:19">
      <c r="P255" s="51"/>
      <c r="R255" s="51"/>
      <c r="S255" s="51"/>
    </row>
    <row r="256" spans="16:19">
      <c r="P256" s="51"/>
      <c r="R256" s="51"/>
      <c r="S256" s="51"/>
    </row>
    <row r="257" spans="16:19">
      <c r="P257" s="51"/>
      <c r="R257" s="51"/>
      <c r="S257" s="51"/>
    </row>
    <row r="258" spans="16:19">
      <c r="P258" s="51"/>
      <c r="R258" s="51"/>
      <c r="S258" s="51"/>
    </row>
    <row r="259" spans="16:19">
      <c r="P259" s="51"/>
      <c r="R259" s="51"/>
      <c r="S259" s="51"/>
    </row>
    <row r="260" spans="16:19">
      <c r="P260" s="51"/>
      <c r="R260" s="51"/>
      <c r="S260" s="51"/>
    </row>
    <row r="261" spans="16:19">
      <c r="P261" s="51"/>
      <c r="R261" s="51"/>
      <c r="S261" s="51"/>
    </row>
    <row r="262" spans="16:19">
      <c r="P262" s="51"/>
      <c r="R262" s="51"/>
      <c r="S262" s="51"/>
    </row>
    <row r="263" spans="16:19">
      <c r="P263" s="51"/>
      <c r="R263" s="51"/>
      <c r="S263" s="51"/>
    </row>
    <row r="264" spans="16:19">
      <c r="P264" s="51"/>
      <c r="R264" s="51"/>
      <c r="S264" s="51"/>
    </row>
    <row r="265" spans="16:19">
      <c r="P265" s="51"/>
      <c r="R265" s="51"/>
      <c r="S265" s="51"/>
    </row>
    <row r="266" spans="16:19">
      <c r="P266" s="51"/>
      <c r="R266" s="51"/>
      <c r="S266" s="51"/>
    </row>
    <row r="267" spans="16:19">
      <c r="P267" s="51"/>
      <c r="R267" s="51"/>
      <c r="S267" s="51"/>
    </row>
    <row r="268" spans="16:19">
      <c r="P268" s="51"/>
      <c r="R268" s="51"/>
      <c r="S268" s="51"/>
    </row>
    <row r="269" spans="16:19">
      <c r="P269" s="51"/>
      <c r="R269" s="51"/>
      <c r="S269" s="51"/>
    </row>
    <row r="270" spans="16:19">
      <c r="P270" s="51"/>
      <c r="R270" s="51"/>
      <c r="S270" s="51"/>
    </row>
    <row r="271" spans="16:19">
      <c r="P271" s="51"/>
      <c r="R271" s="51"/>
      <c r="S271" s="51"/>
    </row>
    <row r="272" spans="16:19">
      <c r="P272" s="51"/>
      <c r="R272" s="51"/>
      <c r="S272" s="51"/>
    </row>
    <row r="273" spans="16:19">
      <c r="P273" s="51"/>
      <c r="R273" s="51"/>
      <c r="S273" s="51"/>
    </row>
    <row r="274" spans="16:19">
      <c r="P274" s="51"/>
      <c r="R274" s="51"/>
      <c r="S274" s="51"/>
    </row>
    <row r="275" spans="16:19">
      <c r="P275" s="51"/>
      <c r="R275" s="51"/>
      <c r="S275" s="51"/>
    </row>
    <row r="276" spans="16:19">
      <c r="P276" s="51"/>
      <c r="R276" s="51"/>
      <c r="S276" s="51"/>
    </row>
    <row r="277" spans="16:19">
      <c r="P277" s="51"/>
      <c r="R277" s="51"/>
      <c r="S277" s="51"/>
    </row>
    <row r="278" spans="16:19">
      <c r="P278" s="51"/>
      <c r="R278" s="51"/>
      <c r="S278" s="51"/>
    </row>
    <row r="279" spans="16:19">
      <c r="P279" s="51"/>
      <c r="R279" s="51"/>
      <c r="S279" s="51"/>
    </row>
    <row r="280" spans="16:19">
      <c r="P280" s="51"/>
      <c r="R280" s="51"/>
      <c r="S280" s="51"/>
    </row>
    <row r="281" spans="16:19">
      <c r="P281" s="51"/>
      <c r="R281" s="51"/>
      <c r="S281" s="51"/>
    </row>
    <row r="282" spans="16:19">
      <c r="P282" s="51"/>
      <c r="R282" s="51"/>
      <c r="S282" s="51"/>
    </row>
    <row r="283" spans="16:19">
      <c r="P283" s="51"/>
      <c r="R283" s="51"/>
      <c r="S283" s="51"/>
    </row>
    <row r="284" spans="16:19">
      <c r="P284" s="51"/>
      <c r="R284" s="51"/>
      <c r="S284" s="51"/>
    </row>
    <row r="285" spans="16:19">
      <c r="P285" s="51"/>
      <c r="R285" s="51"/>
      <c r="S285" s="51"/>
    </row>
    <row r="286" spans="16:19">
      <c r="P286" s="51"/>
      <c r="R286" s="51"/>
      <c r="S286" s="51"/>
    </row>
    <row r="287" spans="16:19">
      <c r="P287" s="51"/>
      <c r="R287" s="51"/>
      <c r="S287" s="51"/>
    </row>
    <row r="288" spans="16:19">
      <c r="P288" s="51"/>
      <c r="R288" s="51"/>
      <c r="S288" s="51"/>
    </row>
    <row r="289" spans="16:19">
      <c r="P289" s="51"/>
      <c r="R289" s="51"/>
      <c r="S289" s="51"/>
    </row>
    <row r="290" spans="16:19">
      <c r="P290" s="51"/>
      <c r="R290" s="51"/>
      <c r="S290" s="51"/>
    </row>
    <row r="291" spans="16:19">
      <c r="P291" s="51"/>
      <c r="R291" s="51"/>
      <c r="S291" s="51"/>
    </row>
    <row r="292" spans="16:19">
      <c r="P292" s="51"/>
      <c r="R292" s="51"/>
      <c r="S292" s="51"/>
    </row>
    <row r="293" spans="16:19">
      <c r="P293" s="51"/>
      <c r="R293" s="51"/>
      <c r="S293" s="51"/>
    </row>
    <row r="294" spans="16:19">
      <c r="P294" s="51"/>
      <c r="R294" s="51"/>
      <c r="S294" s="51"/>
    </row>
    <row r="295" spans="16:19">
      <c r="P295" s="51"/>
      <c r="R295" s="51"/>
      <c r="S295" s="51"/>
    </row>
    <row r="296" spans="16:19">
      <c r="P296" s="51"/>
      <c r="R296" s="51"/>
      <c r="S296" s="51"/>
    </row>
    <row r="297" spans="16:19">
      <c r="P297" s="51"/>
      <c r="R297" s="51"/>
      <c r="S297" s="51"/>
    </row>
    <row r="298" spans="16:19">
      <c r="P298" s="51"/>
      <c r="R298" s="51"/>
      <c r="S298" s="51"/>
    </row>
    <row r="299" spans="16:19">
      <c r="P299" s="51"/>
      <c r="R299" s="51"/>
      <c r="S299" s="51"/>
    </row>
    <row r="300" spans="16:19">
      <c r="P300" s="51"/>
      <c r="R300" s="51"/>
      <c r="S300" s="51"/>
    </row>
    <row r="301" spans="16:19">
      <c r="P301" s="51"/>
      <c r="R301" s="51"/>
      <c r="S301" s="51"/>
    </row>
    <row r="302" spans="16:19">
      <c r="P302" s="51"/>
      <c r="R302" s="51"/>
      <c r="S302" s="51"/>
    </row>
    <row r="303" spans="16:19">
      <c r="P303" s="51"/>
      <c r="R303" s="51"/>
      <c r="S303" s="51"/>
    </row>
    <row r="304" spans="16:19">
      <c r="P304" s="51"/>
      <c r="R304" s="51"/>
      <c r="S304" s="51"/>
    </row>
    <row r="305" spans="16:19">
      <c r="P305" s="51"/>
      <c r="R305" s="51"/>
      <c r="S305" s="51"/>
    </row>
    <row r="306" spans="16:19">
      <c r="P306" s="51"/>
      <c r="R306" s="51"/>
      <c r="S306" s="51"/>
    </row>
    <row r="307" spans="16:19">
      <c r="P307" s="51"/>
      <c r="R307" s="51"/>
      <c r="S307" s="51"/>
    </row>
    <row r="308" spans="16:19">
      <c r="P308" s="51"/>
      <c r="R308" s="51"/>
      <c r="S308" s="51"/>
    </row>
    <row r="309" spans="16:19">
      <c r="P309" s="51"/>
      <c r="R309" s="51"/>
      <c r="S309" s="51"/>
    </row>
    <row r="310" spans="16:19">
      <c r="P310" s="51"/>
      <c r="R310" s="51"/>
      <c r="S310" s="51"/>
    </row>
    <row r="311" spans="16:19">
      <c r="P311" s="51"/>
      <c r="R311" s="51"/>
      <c r="S311" s="51"/>
    </row>
    <row r="312" spans="16:19">
      <c r="P312" s="51"/>
      <c r="R312" s="51"/>
      <c r="S312" s="51"/>
    </row>
    <row r="313" spans="16:19">
      <c r="P313" s="51"/>
      <c r="R313" s="51"/>
      <c r="S313" s="51"/>
    </row>
    <row r="314" spans="16:19">
      <c r="P314" s="51"/>
      <c r="R314" s="51"/>
      <c r="S314" s="51"/>
    </row>
    <row r="315" spans="16:19">
      <c r="P315" s="51"/>
      <c r="R315" s="51"/>
      <c r="S315" s="51"/>
    </row>
    <row r="316" spans="16:19">
      <c r="P316" s="51"/>
      <c r="R316" s="51"/>
      <c r="S316" s="51"/>
    </row>
    <row r="317" spans="16:19">
      <c r="P317" s="51"/>
      <c r="R317" s="51"/>
      <c r="S317" s="51"/>
    </row>
    <row r="318" spans="16:19">
      <c r="P318" s="51"/>
      <c r="R318" s="51"/>
      <c r="S318" s="51"/>
    </row>
    <row r="319" spans="16:19">
      <c r="P319" s="51"/>
      <c r="R319" s="51"/>
      <c r="S319" s="51"/>
    </row>
    <row r="320" spans="16:19">
      <c r="P320" s="51"/>
      <c r="R320" s="51"/>
      <c r="S320" s="51"/>
    </row>
    <row r="321" spans="16:19">
      <c r="P321" s="51"/>
      <c r="R321" s="51"/>
      <c r="S321" s="51"/>
    </row>
    <row r="322" spans="16:19">
      <c r="P322" s="51"/>
      <c r="R322" s="51"/>
      <c r="S322" s="51"/>
    </row>
    <row r="323" spans="16:19">
      <c r="P323" s="51"/>
      <c r="R323" s="51"/>
      <c r="S323" s="51"/>
    </row>
    <row r="324" spans="16:19">
      <c r="P324" s="51"/>
      <c r="R324" s="51"/>
      <c r="S324" s="51"/>
    </row>
    <row r="325" spans="16:19">
      <c r="P325" s="51"/>
      <c r="R325" s="51"/>
      <c r="S325" s="51"/>
    </row>
    <row r="326" spans="16:19">
      <c r="P326" s="51"/>
      <c r="R326" s="51"/>
      <c r="S326" s="51"/>
    </row>
    <row r="327" spans="16:19">
      <c r="P327" s="51"/>
      <c r="R327" s="51"/>
      <c r="S327" s="51"/>
    </row>
    <row r="328" spans="16:19">
      <c r="P328" s="51"/>
      <c r="R328" s="51"/>
      <c r="S328" s="51"/>
    </row>
    <row r="329" spans="16:19">
      <c r="P329" s="51"/>
      <c r="R329" s="51"/>
      <c r="S329" s="51"/>
    </row>
    <row r="330" spans="16:19">
      <c r="P330" s="51"/>
      <c r="R330" s="51"/>
      <c r="S330" s="51"/>
    </row>
    <row r="331" spans="16:19">
      <c r="P331" s="51"/>
      <c r="R331" s="51"/>
      <c r="S331" s="51"/>
    </row>
    <row r="332" spans="16:19">
      <c r="P332" s="51"/>
      <c r="R332" s="51"/>
      <c r="S332" s="51"/>
    </row>
    <row r="333" spans="16:19">
      <c r="P333" s="51"/>
      <c r="R333" s="51"/>
      <c r="S333" s="51"/>
    </row>
    <row r="334" spans="16:19">
      <c r="P334" s="51"/>
      <c r="R334" s="51"/>
      <c r="S334" s="51"/>
    </row>
    <row r="335" spans="16:19">
      <c r="P335" s="51"/>
      <c r="R335" s="51"/>
      <c r="S335" s="51"/>
    </row>
    <row r="336" spans="16:19">
      <c r="P336" s="51"/>
      <c r="R336" s="51"/>
      <c r="S336" s="51"/>
    </row>
    <row r="337" spans="16:19">
      <c r="P337" s="51"/>
      <c r="R337" s="51"/>
      <c r="S337" s="51"/>
    </row>
    <row r="338" spans="16:19">
      <c r="P338" s="51"/>
      <c r="R338" s="51"/>
      <c r="S338" s="51"/>
    </row>
    <row r="339" spans="16:19">
      <c r="P339" s="51"/>
      <c r="R339" s="51"/>
      <c r="S339" s="51"/>
    </row>
    <row r="340" spans="16:19">
      <c r="P340" s="51"/>
      <c r="R340" s="51"/>
      <c r="S340" s="51"/>
    </row>
    <row r="341" spans="16:19">
      <c r="P341" s="51"/>
      <c r="R341" s="51"/>
      <c r="S341" s="51"/>
    </row>
    <row r="342" spans="16:19">
      <c r="P342" s="51"/>
      <c r="R342" s="51"/>
      <c r="S342" s="51"/>
    </row>
    <row r="343" spans="16:19">
      <c r="P343" s="51"/>
      <c r="R343" s="51"/>
      <c r="S343" s="51"/>
    </row>
    <row r="344" spans="16:19">
      <c r="P344" s="51"/>
      <c r="R344" s="51"/>
      <c r="S344" s="51"/>
    </row>
    <row r="345" spans="16:19">
      <c r="P345" s="51"/>
      <c r="R345" s="51"/>
      <c r="S345" s="51"/>
    </row>
    <row r="346" spans="16:19">
      <c r="P346" s="51"/>
      <c r="R346" s="51"/>
      <c r="S346" s="51"/>
    </row>
    <row r="347" spans="16:19">
      <c r="P347" s="51"/>
      <c r="R347" s="51"/>
      <c r="S347" s="51"/>
    </row>
    <row r="348" spans="16:19">
      <c r="P348" s="51"/>
      <c r="R348" s="51"/>
      <c r="S348" s="51"/>
    </row>
    <row r="349" spans="16:19">
      <c r="P349" s="51"/>
      <c r="R349" s="51"/>
      <c r="S349" s="51"/>
    </row>
    <row r="350" spans="16:19">
      <c r="P350" s="51"/>
      <c r="R350" s="51"/>
      <c r="S350" s="51"/>
    </row>
    <row r="351" spans="16:19">
      <c r="P351" s="51"/>
      <c r="R351" s="51"/>
      <c r="S351" s="51"/>
    </row>
    <row r="352" spans="16:19">
      <c r="P352" s="51"/>
      <c r="R352" s="51"/>
      <c r="S352" s="51"/>
    </row>
    <row r="353" spans="16:19">
      <c r="P353" s="51"/>
      <c r="R353" s="51"/>
      <c r="S353" s="51"/>
    </row>
    <row r="354" spans="16:19">
      <c r="P354" s="51"/>
      <c r="R354" s="51"/>
      <c r="S354" s="51"/>
    </row>
    <row r="355" spans="16:19">
      <c r="P355" s="51"/>
      <c r="R355" s="51"/>
      <c r="S355" s="51"/>
    </row>
    <row r="356" spans="16:19">
      <c r="P356" s="51"/>
      <c r="R356" s="51"/>
      <c r="S356" s="51"/>
    </row>
    <row r="357" spans="16:19">
      <c r="P357" s="51"/>
      <c r="R357" s="51"/>
      <c r="S357" s="51"/>
    </row>
    <row r="358" spans="16:19">
      <c r="P358" s="51"/>
      <c r="R358" s="51"/>
      <c r="S358" s="51"/>
    </row>
    <row r="359" spans="16:19">
      <c r="P359" s="51"/>
      <c r="R359" s="51"/>
      <c r="S359" s="51"/>
    </row>
    <row r="360" spans="16:19">
      <c r="P360" s="51"/>
      <c r="R360" s="51"/>
      <c r="S360" s="51"/>
    </row>
    <row r="361" spans="16:19">
      <c r="P361" s="51"/>
      <c r="R361" s="51"/>
      <c r="S361" s="51"/>
    </row>
    <row r="362" spans="16:19">
      <c r="P362" s="51"/>
      <c r="R362" s="51"/>
      <c r="S362" s="51"/>
    </row>
    <row r="363" spans="16:19">
      <c r="P363" s="51"/>
      <c r="R363" s="51"/>
      <c r="S363" s="51"/>
    </row>
    <row r="364" spans="16:19">
      <c r="P364" s="51"/>
      <c r="R364" s="51"/>
      <c r="S364" s="51"/>
    </row>
    <row r="365" spans="16:19">
      <c r="P365" s="51"/>
      <c r="R365" s="51"/>
      <c r="S365" s="51"/>
    </row>
    <row r="366" spans="16:19">
      <c r="P366" s="51"/>
      <c r="R366" s="51"/>
      <c r="S366" s="51"/>
    </row>
    <row r="367" spans="16:19">
      <c r="P367" s="51"/>
      <c r="R367" s="51"/>
      <c r="S367" s="51"/>
    </row>
    <row r="368" spans="16:19">
      <c r="P368" s="51"/>
      <c r="R368" s="51"/>
      <c r="S368" s="51"/>
    </row>
    <row r="369" spans="16:19">
      <c r="P369" s="51"/>
      <c r="R369" s="51"/>
      <c r="S369" s="51"/>
    </row>
    <row r="370" spans="16:19">
      <c r="P370" s="51"/>
      <c r="R370" s="51"/>
      <c r="S370" s="51"/>
    </row>
    <row r="371" spans="16:19">
      <c r="P371" s="51"/>
      <c r="R371" s="51"/>
      <c r="S371" s="51"/>
    </row>
    <row r="372" spans="16:19">
      <c r="P372" s="51"/>
      <c r="R372" s="51"/>
      <c r="S372" s="51"/>
    </row>
    <row r="373" spans="16:19">
      <c r="P373" s="51"/>
      <c r="R373" s="51"/>
      <c r="S373" s="51"/>
    </row>
    <row r="374" spans="16:19">
      <c r="P374" s="51"/>
      <c r="R374" s="51"/>
      <c r="S374" s="51"/>
    </row>
    <row r="375" spans="16:19">
      <c r="P375" s="51"/>
      <c r="R375" s="51"/>
      <c r="S375" s="51"/>
    </row>
    <row r="376" spans="16:19">
      <c r="P376" s="51"/>
      <c r="R376" s="51"/>
      <c r="S376" s="51"/>
    </row>
    <row r="377" spans="16:19">
      <c r="P377" s="51"/>
      <c r="R377" s="51"/>
      <c r="S377" s="51"/>
    </row>
    <row r="378" spans="16:19">
      <c r="P378" s="51"/>
      <c r="R378" s="51"/>
      <c r="S378" s="51"/>
    </row>
    <row r="379" spans="16:19">
      <c r="P379" s="51"/>
      <c r="R379" s="51"/>
      <c r="S379" s="51"/>
    </row>
    <row r="380" spans="16:19">
      <c r="P380" s="51"/>
      <c r="R380" s="51"/>
      <c r="S380" s="51"/>
    </row>
    <row r="381" spans="16:19">
      <c r="P381" s="51"/>
      <c r="R381" s="51"/>
      <c r="S381" s="51"/>
    </row>
    <row r="382" spans="16:19">
      <c r="P382" s="51"/>
      <c r="R382" s="51"/>
      <c r="S382" s="51"/>
    </row>
    <row r="383" spans="16:19">
      <c r="P383" s="51"/>
      <c r="R383" s="51"/>
      <c r="S383" s="51"/>
    </row>
    <row r="384" spans="16:19">
      <c r="P384" s="51"/>
      <c r="R384" s="51"/>
      <c r="S384" s="51"/>
    </row>
    <row r="385" spans="16:19">
      <c r="P385" s="51"/>
      <c r="R385" s="51"/>
      <c r="S385" s="51"/>
    </row>
    <row r="386" spans="16:19">
      <c r="P386" s="51"/>
      <c r="R386" s="51"/>
      <c r="S386" s="51"/>
    </row>
    <row r="387" spans="16:19">
      <c r="P387" s="51"/>
      <c r="R387" s="51"/>
      <c r="S387" s="51"/>
    </row>
    <row r="388" spans="16:19">
      <c r="P388" s="51"/>
      <c r="R388" s="51"/>
      <c r="S388" s="51"/>
    </row>
    <row r="389" spans="16:19">
      <c r="P389" s="51"/>
      <c r="R389" s="51"/>
      <c r="S389" s="51"/>
    </row>
    <row r="390" spans="16:19">
      <c r="P390" s="51"/>
      <c r="R390" s="51"/>
      <c r="S390" s="51"/>
    </row>
    <row r="391" spans="16:19">
      <c r="P391" s="51"/>
      <c r="R391" s="51"/>
      <c r="S391" s="51"/>
    </row>
    <row r="392" spans="16:19">
      <c r="P392" s="51"/>
      <c r="R392" s="51"/>
      <c r="S392" s="51"/>
    </row>
    <row r="393" spans="16:19">
      <c r="P393" s="51"/>
      <c r="R393" s="51"/>
      <c r="S393" s="51"/>
    </row>
    <row r="394" spans="16:19">
      <c r="P394" s="51"/>
      <c r="R394" s="51"/>
      <c r="S394" s="51"/>
    </row>
    <row r="395" spans="16:19">
      <c r="P395" s="51"/>
      <c r="R395" s="51"/>
      <c r="S395" s="51"/>
    </row>
    <row r="396" spans="16:19">
      <c r="P396" s="51"/>
      <c r="R396" s="51"/>
      <c r="S396" s="51"/>
    </row>
    <row r="397" spans="16:19">
      <c r="P397" s="51"/>
      <c r="R397" s="51"/>
      <c r="S397" s="51"/>
    </row>
    <row r="398" spans="16:19">
      <c r="P398" s="51"/>
      <c r="R398" s="51"/>
      <c r="S398" s="51"/>
    </row>
    <row r="399" spans="16:19">
      <c r="P399" s="51"/>
      <c r="R399" s="51"/>
      <c r="S399" s="51"/>
    </row>
    <row r="400" spans="16:19">
      <c r="P400" s="51"/>
      <c r="R400" s="51"/>
      <c r="S400" s="51"/>
    </row>
    <row r="401" spans="16:19">
      <c r="P401" s="51"/>
      <c r="R401" s="51"/>
      <c r="S401" s="51"/>
    </row>
    <row r="402" spans="16:19">
      <c r="P402" s="51"/>
      <c r="R402" s="51"/>
      <c r="S402" s="51"/>
    </row>
    <row r="403" spans="16:19">
      <c r="P403" s="51"/>
      <c r="R403" s="51"/>
      <c r="S403" s="51"/>
    </row>
    <row r="404" spans="16:19">
      <c r="P404" s="51"/>
      <c r="R404" s="51"/>
      <c r="S404" s="51"/>
    </row>
    <row r="405" spans="16:19">
      <c r="P405" s="51"/>
      <c r="R405" s="51"/>
      <c r="S405" s="51"/>
    </row>
    <row r="406" spans="16:19">
      <c r="P406" s="51"/>
      <c r="R406" s="51"/>
      <c r="S406" s="51"/>
    </row>
    <row r="407" spans="16:19">
      <c r="P407" s="51"/>
      <c r="R407" s="51"/>
      <c r="S407" s="51"/>
    </row>
    <row r="408" spans="16:19">
      <c r="P408" s="51"/>
      <c r="R408" s="51"/>
      <c r="S408" s="51"/>
    </row>
    <row r="409" spans="16:19">
      <c r="P409" s="51"/>
      <c r="R409" s="51"/>
      <c r="S409" s="51"/>
    </row>
    <row r="410" spans="16:19">
      <c r="P410" s="51"/>
      <c r="R410" s="51"/>
      <c r="S410" s="51"/>
    </row>
    <row r="411" spans="16:19">
      <c r="P411" s="51"/>
      <c r="R411" s="51"/>
      <c r="S411" s="51"/>
    </row>
    <row r="412" spans="16:19">
      <c r="P412" s="51"/>
      <c r="R412" s="51"/>
      <c r="S412" s="51"/>
    </row>
    <row r="413" spans="16:19">
      <c r="P413" s="51"/>
      <c r="R413" s="51"/>
      <c r="S413" s="51"/>
    </row>
    <row r="414" spans="16:19">
      <c r="P414" s="51"/>
      <c r="R414" s="51"/>
      <c r="S414" s="51"/>
    </row>
    <row r="415" spans="16:19">
      <c r="P415" s="51"/>
      <c r="R415" s="51"/>
      <c r="S415" s="51"/>
    </row>
    <row r="416" spans="16:19">
      <c r="P416" s="51"/>
      <c r="R416" s="51"/>
      <c r="S416" s="51"/>
    </row>
    <row r="417" spans="16:19">
      <c r="P417" s="51"/>
      <c r="R417" s="51"/>
      <c r="S417" s="51"/>
    </row>
    <row r="418" spans="16:19">
      <c r="P418" s="51"/>
      <c r="R418" s="51"/>
      <c r="S418" s="51"/>
    </row>
    <row r="419" spans="16:19">
      <c r="P419" s="51"/>
      <c r="R419" s="51"/>
      <c r="S419" s="51"/>
    </row>
    <row r="420" spans="16:19">
      <c r="P420" s="51"/>
      <c r="R420" s="51"/>
      <c r="S420" s="51"/>
    </row>
    <row r="421" spans="16:19">
      <c r="P421" s="51"/>
      <c r="R421" s="51"/>
      <c r="S421" s="51"/>
    </row>
    <row r="422" spans="16:19">
      <c r="P422" s="51"/>
      <c r="R422" s="51"/>
      <c r="S422" s="51"/>
    </row>
    <row r="423" spans="16:19">
      <c r="P423" s="51"/>
      <c r="R423" s="51"/>
      <c r="S423" s="51"/>
    </row>
    <row r="424" spans="16:19">
      <c r="P424" s="51"/>
      <c r="R424" s="51"/>
      <c r="S424" s="51"/>
    </row>
    <row r="425" spans="16:19">
      <c r="P425" s="51"/>
      <c r="R425" s="51"/>
      <c r="S425" s="51"/>
    </row>
    <row r="426" spans="16:19">
      <c r="P426" s="51"/>
      <c r="R426" s="51"/>
      <c r="S426" s="51"/>
    </row>
    <row r="427" spans="16:19">
      <c r="P427" s="51"/>
      <c r="R427" s="51"/>
      <c r="S427" s="51"/>
    </row>
    <row r="428" spans="16:19">
      <c r="P428" s="51"/>
      <c r="R428" s="51"/>
      <c r="S428" s="51"/>
    </row>
    <row r="429" spans="16:19">
      <c r="P429" s="51"/>
      <c r="R429" s="51"/>
      <c r="S429" s="51"/>
    </row>
    <row r="430" spans="16:19">
      <c r="P430" s="51"/>
      <c r="R430" s="51"/>
      <c r="S430" s="51"/>
    </row>
    <row r="431" spans="16:19">
      <c r="P431" s="51"/>
      <c r="R431" s="51"/>
      <c r="S431" s="51"/>
    </row>
    <row r="432" spans="16:19">
      <c r="P432" s="51"/>
      <c r="R432" s="51"/>
      <c r="S432" s="51"/>
    </row>
    <row r="433" spans="16:19">
      <c r="P433" s="51"/>
      <c r="R433" s="51"/>
      <c r="S433" s="51"/>
    </row>
    <row r="434" spans="16:19">
      <c r="P434" s="51"/>
      <c r="R434" s="51"/>
      <c r="S434" s="51"/>
    </row>
    <row r="435" spans="16:19">
      <c r="P435" s="51"/>
      <c r="R435" s="51"/>
      <c r="S435" s="51"/>
    </row>
    <row r="436" spans="16:19">
      <c r="P436" s="51"/>
      <c r="R436" s="51"/>
      <c r="S436" s="51"/>
    </row>
    <row r="437" spans="16:19">
      <c r="P437" s="51"/>
      <c r="R437" s="51"/>
      <c r="S437" s="51"/>
    </row>
    <row r="438" spans="16:19">
      <c r="P438" s="51"/>
      <c r="R438" s="51"/>
      <c r="S438" s="51"/>
    </row>
    <row r="439" spans="16:19">
      <c r="P439" s="51"/>
      <c r="R439" s="51"/>
      <c r="S439" s="51"/>
    </row>
    <row r="440" spans="16:19">
      <c r="P440" s="51"/>
      <c r="R440" s="51"/>
      <c r="S440" s="51"/>
    </row>
    <row r="441" spans="16:19">
      <c r="P441" s="51"/>
      <c r="R441" s="51"/>
      <c r="S441" s="51"/>
    </row>
    <row r="442" spans="16:19">
      <c r="P442" s="51"/>
      <c r="R442" s="51"/>
      <c r="S442" s="51"/>
    </row>
    <row r="443" spans="16:19">
      <c r="P443" s="51"/>
      <c r="R443" s="51"/>
      <c r="S443" s="51"/>
    </row>
    <row r="444" spans="16:19">
      <c r="P444" s="51"/>
      <c r="R444" s="51"/>
      <c r="S444" s="51"/>
    </row>
    <row r="445" spans="16:19">
      <c r="P445" s="51"/>
      <c r="R445" s="51"/>
      <c r="S445" s="51"/>
    </row>
    <row r="446" spans="16:19">
      <c r="P446" s="51"/>
      <c r="R446" s="51"/>
      <c r="S446" s="51"/>
    </row>
    <row r="447" spans="16:19">
      <c r="P447" s="51"/>
      <c r="R447" s="51"/>
      <c r="S447" s="51"/>
    </row>
    <row r="448" spans="16:19">
      <c r="P448" s="51"/>
      <c r="R448" s="51"/>
      <c r="S448" s="51"/>
    </row>
    <row r="449" spans="16:19">
      <c r="P449" s="51"/>
      <c r="R449" s="51"/>
      <c r="S449" s="51"/>
    </row>
    <row r="450" spans="16:19">
      <c r="P450" s="51"/>
      <c r="R450" s="51"/>
      <c r="S450" s="51"/>
    </row>
    <row r="451" spans="16:19">
      <c r="P451" s="51"/>
      <c r="R451" s="51"/>
      <c r="S451" s="51"/>
    </row>
    <row r="452" spans="16:19">
      <c r="P452" s="51"/>
      <c r="R452" s="51"/>
      <c r="S452" s="51"/>
    </row>
    <row r="453" spans="16:19">
      <c r="P453" s="51"/>
      <c r="R453" s="51"/>
      <c r="S453" s="51"/>
    </row>
    <row r="454" spans="16:19">
      <c r="P454" s="51"/>
      <c r="R454" s="51"/>
      <c r="S454" s="51"/>
    </row>
    <row r="455" spans="16:19">
      <c r="P455" s="51"/>
      <c r="R455" s="51"/>
      <c r="S455" s="51"/>
    </row>
    <row r="456" spans="16:19">
      <c r="P456" s="51"/>
      <c r="R456" s="51"/>
      <c r="S456" s="51"/>
    </row>
    <row r="457" spans="16:19">
      <c r="P457" s="51"/>
      <c r="R457" s="51"/>
      <c r="S457" s="51"/>
    </row>
    <row r="458" spans="16:19">
      <c r="P458" s="51"/>
      <c r="R458" s="51"/>
      <c r="S458" s="51"/>
    </row>
    <row r="459" spans="16:19">
      <c r="P459" s="51"/>
      <c r="R459" s="51"/>
      <c r="S459" s="51"/>
    </row>
    <row r="460" spans="16:19">
      <c r="P460" s="51"/>
      <c r="R460" s="51"/>
      <c r="S460" s="51"/>
    </row>
    <row r="461" spans="16:19">
      <c r="P461" s="51"/>
      <c r="R461" s="51"/>
      <c r="S461" s="51"/>
    </row>
    <row r="462" spans="16:19">
      <c r="P462" s="51"/>
      <c r="R462" s="51"/>
      <c r="S462" s="51"/>
    </row>
    <row r="463" spans="16:19">
      <c r="P463" s="51"/>
      <c r="R463" s="51"/>
      <c r="S463" s="51"/>
    </row>
    <row r="464" spans="16:19">
      <c r="P464" s="51"/>
      <c r="R464" s="51"/>
      <c r="S464" s="51"/>
    </row>
    <row r="465" spans="16:19">
      <c r="P465" s="51"/>
      <c r="R465" s="51"/>
      <c r="S465" s="51"/>
    </row>
    <row r="466" spans="16:19">
      <c r="P466" s="51"/>
      <c r="R466" s="51"/>
      <c r="S466" s="51"/>
    </row>
    <row r="467" spans="16:19">
      <c r="P467" s="51"/>
      <c r="R467" s="51"/>
      <c r="S467" s="51"/>
    </row>
    <row r="468" spans="16:19">
      <c r="P468" s="51"/>
      <c r="R468" s="51"/>
      <c r="S468" s="51"/>
    </row>
    <row r="469" spans="16:19">
      <c r="P469" s="51"/>
      <c r="R469" s="51"/>
      <c r="S469" s="51"/>
    </row>
    <row r="470" spans="16:19">
      <c r="P470" s="51"/>
      <c r="R470" s="51"/>
      <c r="S470" s="51"/>
    </row>
    <row r="471" spans="16:19">
      <c r="P471" s="51"/>
      <c r="R471" s="51"/>
      <c r="S471" s="51"/>
    </row>
    <row r="472" spans="16:19">
      <c r="P472" s="51"/>
      <c r="R472" s="51"/>
      <c r="S472" s="51"/>
    </row>
    <row r="473" spans="16:19">
      <c r="P473" s="51"/>
      <c r="R473" s="51"/>
      <c r="S473" s="51"/>
    </row>
    <row r="474" spans="16:19">
      <c r="P474" s="51"/>
      <c r="R474" s="51"/>
      <c r="S474" s="51"/>
    </row>
    <row r="475" spans="16:19">
      <c r="P475" s="51"/>
      <c r="R475" s="51"/>
      <c r="S475" s="51"/>
    </row>
    <row r="476" spans="16:19">
      <c r="P476" s="51"/>
      <c r="R476" s="51"/>
      <c r="S476" s="51"/>
    </row>
    <row r="477" spans="16:19">
      <c r="P477" s="51"/>
      <c r="R477" s="51"/>
      <c r="S477" s="51"/>
    </row>
    <row r="478" spans="16:19">
      <c r="P478" s="51"/>
      <c r="R478" s="51"/>
      <c r="S478" s="51"/>
    </row>
    <row r="479" spans="16:19">
      <c r="P479" s="51"/>
      <c r="R479" s="51"/>
      <c r="S479" s="51"/>
    </row>
    <row r="480" spans="16:19">
      <c r="P480" s="51"/>
      <c r="R480" s="51"/>
      <c r="S480" s="51"/>
    </row>
    <row r="481" spans="16:19">
      <c r="P481" s="51"/>
      <c r="R481" s="51"/>
      <c r="S481" s="51"/>
    </row>
    <row r="482" spans="16:19">
      <c r="P482" s="51"/>
      <c r="R482" s="51"/>
      <c r="S482" s="51"/>
    </row>
    <row r="483" spans="16:19">
      <c r="P483" s="51"/>
      <c r="R483" s="51"/>
      <c r="S483" s="51"/>
    </row>
    <row r="484" spans="16:19">
      <c r="P484" s="51"/>
      <c r="R484" s="51"/>
      <c r="S484" s="51"/>
    </row>
    <row r="485" spans="16:19">
      <c r="P485" s="51"/>
      <c r="R485" s="51"/>
      <c r="S485" s="51"/>
    </row>
    <row r="486" spans="16:19">
      <c r="P486" s="51"/>
      <c r="R486" s="51"/>
      <c r="S486" s="51"/>
    </row>
    <row r="487" spans="16:19">
      <c r="P487" s="51"/>
      <c r="R487" s="51"/>
      <c r="S487" s="51"/>
    </row>
    <row r="488" spans="16:19">
      <c r="P488" s="51"/>
      <c r="R488" s="51"/>
      <c r="S488" s="51"/>
    </row>
    <row r="489" spans="16:19">
      <c r="P489" s="51"/>
      <c r="R489" s="51"/>
      <c r="S489" s="51"/>
    </row>
    <row r="490" spans="16:19">
      <c r="P490" s="51"/>
      <c r="R490" s="51"/>
      <c r="S490" s="51"/>
    </row>
    <row r="491" spans="16:19">
      <c r="P491" s="51"/>
      <c r="R491" s="51"/>
      <c r="S491" s="51"/>
    </row>
    <row r="492" spans="16:19">
      <c r="P492" s="51"/>
      <c r="R492" s="51"/>
      <c r="S492" s="51"/>
    </row>
    <row r="493" spans="16:19">
      <c r="P493" s="51"/>
      <c r="R493" s="51"/>
      <c r="S493" s="51"/>
    </row>
    <row r="494" spans="16:19">
      <c r="P494" s="51"/>
      <c r="R494" s="51"/>
      <c r="S494" s="51"/>
    </row>
    <row r="495" spans="16:19">
      <c r="P495" s="51"/>
      <c r="R495" s="51"/>
      <c r="S495" s="51"/>
    </row>
    <row r="496" spans="16:19">
      <c r="P496" s="51"/>
      <c r="R496" s="51"/>
      <c r="S496" s="51"/>
    </row>
    <row r="497" spans="16:19">
      <c r="P497" s="51"/>
      <c r="R497" s="51"/>
      <c r="S497" s="51"/>
    </row>
    <row r="498" spans="16:19">
      <c r="P498" s="51"/>
      <c r="R498" s="51"/>
      <c r="S498" s="51"/>
    </row>
    <row r="499" spans="16:19">
      <c r="P499" s="51"/>
      <c r="R499" s="51"/>
      <c r="S499" s="51"/>
    </row>
    <row r="500" spans="16:19">
      <c r="P500" s="51"/>
      <c r="R500" s="51"/>
      <c r="S500" s="51"/>
    </row>
    <row r="501" spans="16:19">
      <c r="P501" s="51"/>
      <c r="R501" s="51"/>
      <c r="S501" s="51"/>
    </row>
    <row r="502" spans="16:19">
      <c r="P502" s="51"/>
      <c r="R502" s="51"/>
      <c r="S502" s="51"/>
    </row>
    <row r="503" spans="16:19">
      <c r="P503" s="51"/>
      <c r="R503" s="51"/>
      <c r="S503" s="51"/>
    </row>
    <row r="504" spans="16:19">
      <c r="P504" s="51"/>
      <c r="R504" s="51"/>
      <c r="S504" s="51"/>
    </row>
    <row r="505" spans="16:19">
      <c r="P505" s="51"/>
      <c r="R505" s="51"/>
      <c r="S505" s="51"/>
    </row>
    <row r="506" spans="16:19">
      <c r="P506" s="51"/>
      <c r="R506" s="51"/>
      <c r="S506" s="51"/>
    </row>
    <row r="507" spans="16:19">
      <c r="P507" s="51"/>
      <c r="R507" s="51"/>
      <c r="S507" s="51"/>
    </row>
    <row r="508" spans="16:19">
      <c r="P508" s="51"/>
      <c r="R508" s="51"/>
      <c r="S508" s="51"/>
    </row>
    <row r="509" spans="16:19">
      <c r="P509" s="51"/>
      <c r="R509" s="51"/>
      <c r="S509" s="51"/>
    </row>
    <row r="510" spans="16:19">
      <c r="P510" s="51"/>
      <c r="R510" s="51"/>
      <c r="S510" s="51"/>
    </row>
    <row r="511" spans="16:19">
      <c r="P511" s="51"/>
      <c r="R511" s="51"/>
      <c r="S511" s="51"/>
    </row>
    <row r="512" spans="16:19">
      <c r="P512" s="51"/>
      <c r="R512" s="51"/>
      <c r="S512" s="51"/>
    </row>
    <row r="513" spans="16:19">
      <c r="P513" s="51"/>
      <c r="R513" s="51"/>
      <c r="S513" s="51"/>
    </row>
    <row r="514" spans="16:19">
      <c r="P514" s="51"/>
      <c r="R514" s="51"/>
      <c r="S514" s="51"/>
    </row>
    <row r="515" spans="16:19">
      <c r="P515" s="51"/>
      <c r="R515" s="51"/>
      <c r="S515" s="51"/>
    </row>
    <row r="516" spans="16:19">
      <c r="P516" s="51"/>
      <c r="R516" s="51"/>
      <c r="S516" s="51"/>
    </row>
    <row r="517" spans="16:19">
      <c r="P517" s="51"/>
      <c r="R517" s="51"/>
      <c r="S517" s="51"/>
    </row>
    <row r="518" spans="16:19">
      <c r="P518" s="51"/>
      <c r="R518" s="51"/>
      <c r="S518" s="51"/>
    </row>
    <row r="519" spans="16:19">
      <c r="P519" s="51"/>
      <c r="R519" s="51"/>
      <c r="S519" s="51"/>
    </row>
    <row r="520" spans="16:19">
      <c r="P520" s="51"/>
      <c r="R520" s="51"/>
      <c r="S520" s="51"/>
    </row>
    <row r="521" spans="16:19">
      <c r="P521" s="51"/>
      <c r="R521" s="51"/>
      <c r="S521" s="51"/>
    </row>
    <row r="522" spans="16:19">
      <c r="P522" s="51"/>
      <c r="R522" s="51"/>
      <c r="S522" s="51"/>
    </row>
    <row r="523" spans="16:19">
      <c r="P523" s="51"/>
      <c r="R523" s="51"/>
      <c r="S523" s="51"/>
    </row>
    <row r="524" spans="16:19">
      <c r="P524" s="51"/>
      <c r="R524" s="51"/>
      <c r="S524" s="51"/>
    </row>
    <row r="525" spans="16:19">
      <c r="P525" s="51"/>
      <c r="R525" s="51"/>
      <c r="S525" s="51"/>
    </row>
    <row r="526" spans="16:19">
      <c r="P526" s="51"/>
      <c r="R526" s="51"/>
      <c r="S526" s="51"/>
    </row>
    <row r="527" spans="16:19">
      <c r="P527" s="51"/>
      <c r="R527" s="51"/>
      <c r="S527" s="51"/>
    </row>
    <row r="528" spans="16:19">
      <c r="P528" s="51"/>
      <c r="R528" s="51"/>
      <c r="S528" s="51"/>
    </row>
    <row r="529" spans="16:19">
      <c r="P529" s="51"/>
      <c r="R529" s="51"/>
      <c r="S529" s="51"/>
    </row>
    <row r="530" spans="16:19">
      <c r="P530" s="51"/>
      <c r="R530" s="51"/>
      <c r="S530" s="51"/>
    </row>
    <row r="531" spans="16:19">
      <c r="P531" s="51"/>
      <c r="R531" s="51"/>
      <c r="S531" s="51"/>
    </row>
    <row r="532" spans="16:19">
      <c r="P532" s="51"/>
      <c r="R532" s="51"/>
      <c r="S532" s="51"/>
    </row>
    <row r="533" spans="16:19">
      <c r="P533" s="51"/>
      <c r="R533" s="51"/>
      <c r="S533" s="51"/>
    </row>
    <row r="534" spans="16:19">
      <c r="P534" s="51"/>
      <c r="R534" s="51"/>
      <c r="S534" s="51"/>
    </row>
    <row r="535" spans="16:19">
      <c r="P535" s="51"/>
      <c r="R535" s="51"/>
      <c r="S535" s="51"/>
    </row>
    <row r="536" spans="16:19">
      <c r="P536" s="51"/>
      <c r="R536" s="51"/>
      <c r="S536" s="51"/>
    </row>
    <row r="537" spans="16:19">
      <c r="P537" s="51"/>
      <c r="R537" s="51"/>
      <c r="S537" s="51"/>
    </row>
    <row r="538" spans="16:19">
      <c r="P538" s="51"/>
      <c r="R538" s="51"/>
      <c r="S538" s="51"/>
    </row>
    <row r="539" spans="16:19">
      <c r="P539" s="51"/>
      <c r="R539" s="51"/>
      <c r="S539" s="51"/>
    </row>
    <row r="540" spans="16:19">
      <c r="P540" s="51"/>
      <c r="R540" s="51"/>
      <c r="S540" s="51"/>
    </row>
    <row r="541" spans="16:19">
      <c r="P541" s="51"/>
      <c r="R541" s="51"/>
      <c r="S541" s="51"/>
    </row>
    <row r="542" spans="16:19">
      <c r="P542" s="51"/>
      <c r="R542" s="51"/>
      <c r="S542" s="51"/>
    </row>
    <row r="543" spans="16:19">
      <c r="P543" s="51"/>
      <c r="R543" s="51"/>
      <c r="S543" s="51"/>
    </row>
    <row r="544" spans="16:19">
      <c r="P544" s="51"/>
      <c r="R544" s="51"/>
      <c r="S544" s="51"/>
    </row>
    <row r="545" spans="16:19">
      <c r="P545" s="51"/>
      <c r="R545" s="51"/>
      <c r="S545" s="51"/>
    </row>
    <row r="546" spans="16:19">
      <c r="P546" s="51"/>
      <c r="R546" s="51"/>
      <c r="S546" s="51"/>
    </row>
    <row r="547" spans="16:19">
      <c r="P547" s="51"/>
      <c r="R547" s="51"/>
      <c r="S547" s="51"/>
    </row>
    <row r="548" spans="16:19">
      <c r="P548" s="51"/>
      <c r="R548" s="51"/>
      <c r="S548" s="51"/>
    </row>
    <row r="549" spans="16:19">
      <c r="P549" s="51"/>
      <c r="R549" s="51"/>
      <c r="S549" s="51"/>
    </row>
    <row r="550" spans="16:19">
      <c r="P550" s="51"/>
      <c r="R550" s="51"/>
      <c r="S550" s="51"/>
    </row>
    <row r="551" spans="16:19">
      <c r="P551" s="51"/>
      <c r="R551" s="51"/>
      <c r="S551" s="51"/>
    </row>
    <row r="552" spans="16:19">
      <c r="P552" s="51"/>
      <c r="R552" s="51"/>
      <c r="S552" s="51"/>
    </row>
    <row r="553" spans="16:19">
      <c r="P553" s="51"/>
      <c r="R553" s="51"/>
      <c r="S553" s="51"/>
    </row>
    <row r="554" spans="16:19">
      <c r="P554" s="51"/>
      <c r="R554" s="51"/>
      <c r="S554" s="51"/>
    </row>
    <row r="555" spans="16:19">
      <c r="P555" s="51"/>
      <c r="R555" s="51"/>
      <c r="S555" s="51"/>
    </row>
    <row r="556" spans="16:19">
      <c r="P556" s="51"/>
      <c r="R556" s="51"/>
      <c r="S556" s="51"/>
    </row>
    <row r="557" spans="16:19">
      <c r="P557" s="51"/>
      <c r="R557" s="51"/>
      <c r="S557" s="51"/>
    </row>
    <row r="558" spans="16:19">
      <c r="P558" s="51"/>
      <c r="R558" s="51"/>
      <c r="S558" s="51"/>
    </row>
    <row r="559" spans="16:19">
      <c r="P559" s="51"/>
      <c r="R559" s="51"/>
      <c r="S559" s="51"/>
    </row>
    <row r="560" spans="16:19">
      <c r="P560" s="51"/>
      <c r="R560" s="51"/>
      <c r="S560" s="51"/>
    </row>
    <row r="561" spans="16:19">
      <c r="P561" s="51"/>
      <c r="R561" s="51"/>
      <c r="S561" s="51"/>
    </row>
    <row r="562" spans="16:19">
      <c r="P562" s="51"/>
      <c r="R562" s="51"/>
      <c r="S562" s="51"/>
    </row>
    <row r="563" spans="16:19">
      <c r="P563" s="51"/>
      <c r="R563" s="51"/>
      <c r="S563" s="51"/>
    </row>
    <row r="564" spans="16:19">
      <c r="P564" s="51"/>
      <c r="R564" s="51"/>
      <c r="S564" s="51"/>
    </row>
    <row r="565" spans="16:19">
      <c r="P565" s="51"/>
      <c r="R565" s="51"/>
      <c r="S565" s="51"/>
    </row>
    <row r="566" spans="16:19">
      <c r="P566" s="51"/>
      <c r="R566" s="51"/>
      <c r="S566" s="51"/>
    </row>
    <row r="567" spans="16:19">
      <c r="P567" s="51"/>
      <c r="R567" s="51"/>
      <c r="S567" s="51"/>
    </row>
    <row r="568" spans="16:19">
      <c r="P568" s="51"/>
      <c r="R568" s="51"/>
      <c r="S568" s="51"/>
    </row>
    <row r="569" spans="16:19">
      <c r="P569" s="51"/>
      <c r="R569" s="51"/>
      <c r="S569" s="51"/>
    </row>
    <row r="570" spans="16:19">
      <c r="P570" s="51"/>
      <c r="R570" s="51"/>
      <c r="S570" s="51"/>
    </row>
    <row r="571" spans="16:19">
      <c r="P571" s="51"/>
      <c r="R571" s="51"/>
      <c r="S571" s="51"/>
    </row>
    <row r="572" spans="16:19">
      <c r="P572" s="51"/>
      <c r="R572" s="51"/>
      <c r="S572" s="51"/>
    </row>
    <row r="573" spans="16:19">
      <c r="P573" s="51"/>
      <c r="R573" s="51"/>
      <c r="S573" s="51"/>
    </row>
    <row r="574" spans="16:19">
      <c r="P574" s="51"/>
      <c r="R574" s="51"/>
      <c r="S574" s="51"/>
    </row>
    <row r="575" spans="16:19">
      <c r="P575" s="51"/>
      <c r="R575" s="51"/>
      <c r="S575" s="51"/>
    </row>
    <row r="576" spans="16:19">
      <c r="P576" s="51"/>
      <c r="R576" s="51"/>
      <c r="S576" s="51"/>
    </row>
    <row r="577" spans="16:19">
      <c r="P577" s="51"/>
      <c r="R577" s="51"/>
      <c r="S577" s="51"/>
    </row>
    <row r="578" spans="16:19">
      <c r="P578" s="51"/>
      <c r="R578" s="51"/>
      <c r="S578" s="51"/>
    </row>
    <row r="579" spans="16:19">
      <c r="P579" s="51"/>
      <c r="R579" s="51"/>
      <c r="S579" s="51"/>
    </row>
    <row r="580" spans="16:19">
      <c r="P580" s="51"/>
      <c r="R580" s="51"/>
      <c r="S580" s="51"/>
    </row>
    <row r="581" spans="16:19">
      <c r="P581" s="51"/>
      <c r="R581" s="51"/>
      <c r="S581" s="51"/>
    </row>
    <row r="582" spans="16:19">
      <c r="P582" s="51"/>
      <c r="R582" s="51"/>
      <c r="S582" s="51"/>
    </row>
    <row r="583" spans="16:19">
      <c r="P583" s="51"/>
      <c r="R583" s="51"/>
      <c r="S583" s="51"/>
    </row>
    <row r="584" spans="16:19">
      <c r="P584" s="51"/>
      <c r="R584" s="51"/>
      <c r="S584" s="51"/>
    </row>
    <row r="585" spans="16:19">
      <c r="P585" s="51"/>
      <c r="R585" s="51"/>
      <c r="S585" s="51"/>
    </row>
    <row r="586" spans="16:19">
      <c r="P586" s="51"/>
      <c r="R586" s="51"/>
      <c r="S586" s="51"/>
    </row>
    <row r="587" spans="16:19">
      <c r="P587" s="51"/>
      <c r="R587" s="51"/>
      <c r="S587" s="51"/>
    </row>
    <row r="588" spans="16:19">
      <c r="P588" s="51"/>
      <c r="R588" s="51"/>
      <c r="S588" s="51"/>
    </row>
    <row r="589" spans="16:19">
      <c r="P589" s="51"/>
      <c r="R589" s="51"/>
      <c r="S589" s="51"/>
    </row>
    <row r="590" spans="16:19">
      <c r="P590" s="51"/>
      <c r="R590" s="51"/>
      <c r="S590" s="51"/>
    </row>
    <row r="591" spans="16:19">
      <c r="P591" s="51"/>
      <c r="R591" s="51"/>
      <c r="S591" s="51"/>
    </row>
    <row r="592" spans="16:19">
      <c r="P592" s="51"/>
      <c r="R592" s="51"/>
      <c r="S592" s="51"/>
    </row>
    <row r="593" spans="16:19">
      <c r="P593" s="51"/>
      <c r="R593" s="51"/>
      <c r="S593" s="51"/>
    </row>
    <row r="594" spans="16:19">
      <c r="P594" s="51"/>
      <c r="R594" s="51"/>
      <c r="S594" s="51"/>
    </row>
    <row r="595" spans="16:19">
      <c r="P595" s="51"/>
      <c r="R595" s="51"/>
      <c r="S595" s="51"/>
    </row>
    <row r="596" spans="16:19">
      <c r="P596" s="51"/>
      <c r="R596" s="51"/>
      <c r="S596" s="51"/>
    </row>
    <row r="597" spans="16:19">
      <c r="P597" s="51"/>
      <c r="R597" s="51"/>
      <c r="S597" s="51"/>
    </row>
    <row r="598" spans="16:19">
      <c r="P598" s="51"/>
      <c r="R598" s="51"/>
      <c r="S598" s="51"/>
    </row>
    <row r="599" spans="16:19">
      <c r="P599" s="51"/>
      <c r="R599" s="51"/>
      <c r="S599" s="51"/>
    </row>
    <row r="600" spans="16:19">
      <c r="P600" s="51"/>
      <c r="R600" s="51"/>
      <c r="S600" s="51"/>
    </row>
    <row r="601" spans="16:19">
      <c r="P601" s="51"/>
      <c r="R601" s="51"/>
      <c r="S601" s="51"/>
    </row>
    <row r="602" spans="16:19">
      <c r="P602" s="51"/>
      <c r="R602" s="51"/>
      <c r="S602" s="51"/>
    </row>
    <row r="603" spans="16:19">
      <c r="P603" s="51"/>
      <c r="R603" s="51"/>
      <c r="S603" s="51"/>
    </row>
    <row r="604" spans="16:19">
      <c r="P604" s="51"/>
      <c r="R604" s="51"/>
      <c r="S604" s="51"/>
    </row>
    <row r="605" spans="16:19">
      <c r="P605" s="51"/>
      <c r="R605" s="51"/>
      <c r="S605" s="51"/>
    </row>
    <row r="606" spans="16:19">
      <c r="P606" s="51"/>
      <c r="R606" s="51"/>
      <c r="S606" s="51"/>
    </row>
    <row r="607" spans="16:19">
      <c r="P607" s="51"/>
      <c r="R607" s="51"/>
      <c r="S607" s="51"/>
    </row>
    <row r="608" spans="16:19">
      <c r="P608" s="51"/>
      <c r="R608" s="51"/>
      <c r="S608" s="51"/>
    </row>
    <row r="609" spans="16:19">
      <c r="P609" s="51"/>
      <c r="R609" s="51"/>
      <c r="S609" s="51"/>
    </row>
    <row r="610" spans="16:19">
      <c r="P610" s="51"/>
      <c r="R610" s="51"/>
      <c r="S610" s="51"/>
    </row>
    <row r="611" spans="16:19">
      <c r="P611" s="51"/>
      <c r="R611" s="51"/>
      <c r="S611" s="51"/>
    </row>
    <row r="612" spans="16:19">
      <c r="P612" s="51"/>
      <c r="R612" s="51"/>
      <c r="S612" s="51"/>
    </row>
    <row r="613" spans="16:19">
      <c r="P613" s="51"/>
      <c r="R613" s="51"/>
      <c r="S613" s="51"/>
    </row>
    <row r="614" spans="16:19">
      <c r="P614" s="51"/>
      <c r="R614" s="51"/>
      <c r="S614" s="51"/>
    </row>
    <row r="615" spans="16:19">
      <c r="P615" s="51"/>
      <c r="R615" s="51"/>
      <c r="S615" s="51"/>
    </row>
    <row r="616" spans="16:19">
      <c r="P616" s="51"/>
      <c r="R616" s="51"/>
      <c r="S616" s="51"/>
    </row>
    <row r="617" spans="16:19">
      <c r="P617" s="51"/>
      <c r="R617" s="51"/>
      <c r="S617" s="51"/>
    </row>
    <row r="618" spans="16:19">
      <c r="P618" s="51"/>
      <c r="R618" s="51"/>
      <c r="S618" s="51"/>
    </row>
    <row r="619" spans="16:19">
      <c r="P619" s="51"/>
      <c r="R619" s="51"/>
      <c r="S619" s="51"/>
    </row>
    <row r="620" spans="16:19">
      <c r="P620" s="51"/>
      <c r="R620" s="51"/>
      <c r="S620" s="51"/>
    </row>
    <row r="621" spans="16:19">
      <c r="P621" s="51"/>
      <c r="R621" s="51"/>
      <c r="S621" s="51"/>
    </row>
    <row r="622" spans="16:19">
      <c r="P622" s="51"/>
      <c r="R622" s="51"/>
      <c r="S622" s="51"/>
    </row>
    <row r="623" spans="16:19">
      <c r="P623" s="51"/>
      <c r="R623" s="51"/>
      <c r="S623" s="51"/>
    </row>
    <row r="624" spans="16:19">
      <c r="P624" s="51"/>
      <c r="R624" s="51"/>
      <c r="S624" s="51"/>
    </row>
    <row r="625" spans="16:19">
      <c r="P625" s="51"/>
      <c r="R625" s="51"/>
      <c r="S625" s="51"/>
    </row>
    <row r="626" spans="16:19">
      <c r="P626" s="51"/>
      <c r="R626" s="51"/>
      <c r="S626" s="51"/>
    </row>
    <row r="627" spans="16:19">
      <c r="P627" s="51"/>
      <c r="R627" s="51"/>
      <c r="S627" s="51"/>
    </row>
    <row r="628" spans="16:19">
      <c r="P628" s="51"/>
      <c r="R628" s="51"/>
      <c r="S628" s="51"/>
    </row>
    <row r="629" spans="16:19">
      <c r="P629" s="51"/>
      <c r="R629" s="51"/>
      <c r="S629" s="51"/>
    </row>
    <row r="630" spans="16:19">
      <c r="P630" s="51"/>
      <c r="R630" s="51"/>
      <c r="S630" s="51"/>
    </row>
    <row r="631" spans="16:19">
      <c r="P631" s="51"/>
      <c r="R631" s="51"/>
      <c r="S631" s="51"/>
    </row>
    <row r="632" spans="16:19">
      <c r="P632" s="51"/>
      <c r="R632" s="51"/>
      <c r="S632" s="51"/>
    </row>
    <row r="633" spans="16:19">
      <c r="P633" s="51"/>
      <c r="R633" s="51"/>
      <c r="S633" s="51"/>
    </row>
    <row r="634" spans="16:19">
      <c r="P634" s="51"/>
      <c r="R634" s="51"/>
      <c r="S634" s="51"/>
    </row>
    <row r="635" spans="16:19">
      <c r="P635" s="51"/>
      <c r="R635" s="51"/>
      <c r="S635" s="51"/>
    </row>
    <row r="636" spans="16:19">
      <c r="P636" s="51"/>
      <c r="R636" s="51"/>
      <c r="S636" s="51"/>
    </row>
    <row r="637" spans="16:19">
      <c r="P637" s="51"/>
      <c r="R637" s="51"/>
      <c r="S637" s="51"/>
    </row>
    <row r="638" spans="16:19">
      <c r="P638" s="51"/>
      <c r="R638" s="51"/>
      <c r="S638" s="51"/>
    </row>
    <row r="639" spans="16:19">
      <c r="P639" s="51"/>
      <c r="R639" s="51"/>
      <c r="S639" s="51"/>
    </row>
    <row r="640" spans="16:19">
      <c r="P640" s="51"/>
      <c r="R640" s="51"/>
      <c r="S640" s="51"/>
    </row>
    <row r="641" spans="16:19">
      <c r="P641" s="51"/>
      <c r="R641" s="51"/>
      <c r="S641" s="51"/>
    </row>
    <row r="642" spans="16:19">
      <c r="P642" s="51"/>
      <c r="R642" s="51"/>
      <c r="S642" s="51"/>
    </row>
    <row r="643" spans="16:19">
      <c r="P643" s="51"/>
      <c r="R643" s="51"/>
      <c r="S643" s="51"/>
    </row>
    <row r="644" spans="16:19">
      <c r="P644" s="51"/>
      <c r="R644" s="51"/>
      <c r="S644" s="51"/>
    </row>
    <row r="645" spans="16:19">
      <c r="P645" s="51"/>
      <c r="R645" s="51"/>
      <c r="S645" s="51"/>
    </row>
    <row r="646" spans="16:19">
      <c r="P646" s="51"/>
      <c r="R646" s="51"/>
      <c r="S646" s="51"/>
    </row>
    <row r="647" spans="16:19">
      <c r="P647" s="51"/>
      <c r="R647" s="51"/>
      <c r="S647" s="51"/>
    </row>
    <row r="648" spans="16:19">
      <c r="P648" s="51"/>
      <c r="R648" s="51"/>
      <c r="S648" s="51"/>
    </row>
    <row r="649" spans="16:19">
      <c r="P649" s="51"/>
      <c r="R649" s="51"/>
      <c r="S649" s="51"/>
    </row>
    <row r="650" spans="16:19">
      <c r="P650" s="51"/>
      <c r="R650" s="51"/>
      <c r="S650" s="51"/>
    </row>
    <row r="651" spans="16:19">
      <c r="P651" s="51"/>
      <c r="R651" s="51"/>
      <c r="S651" s="51"/>
    </row>
    <row r="652" spans="16:19">
      <c r="P652" s="51"/>
      <c r="R652" s="51"/>
      <c r="S652" s="51"/>
    </row>
    <row r="653" spans="16:19">
      <c r="P653" s="51"/>
      <c r="R653" s="51"/>
      <c r="S653" s="51"/>
    </row>
    <row r="654" spans="16:19">
      <c r="P654" s="51"/>
      <c r="R654" s="51"/>
      <c r="S654" s="51"/>
    </row>
    <row r="655" spans="16:19">
      <c r="P655" s="51"/>
      <c r="R655" s="51"/>
      <c r="S655" s="51"/>
    </row>
    <row r="656" spans="16:19">
      <c r="P656" s="51"/>
      <c r="R656" s="51"/>
      <c r="S656" s="51"/>
    </row>
    <row r="657" spans="16:19">
      <c r="P657" s="51"/>
      <c r="R657" s="51"/>
      <c r="S657" s="51"/>
    </row>
    <row r="658" spans="16:19">
      <c r="P658" s="51"/>
      <c r="R658" s="51"/>
      <c r="S658" s="51"/>
    </row>
    <row r="659" spans="16:19">
      <c r="P659" s="51"/>
      <c r="R659" s="51"/>
      <c r="S659" s="51"/>
    </row>
    <row r="660" spans="16:19">
      <c r="P660" s="51"/>
      <c r="R660" s="51"/>
      <c r="S660" s="51"/>
    </row>
    <row r="661" spans="16:19">
      <c r="P661" s="51"/>
      <c r="R661" s="51"/>
      <c r="S661" s="51"/>
    </row>
    <row r="662" spans="16:19">
      <c r="P662" s="51"/>
      <c r="R662" s="51"/>
      <c r="S662" s="51"/>
    </row>
    <row r="663" spans="16:19">
      <c r="P663" s="51"/>
      <c r="R663" s="51"/>
      <c r="S663" s="51"/>
    </row>
    <row r="664" spans="16:19">
      <c r="P664" s="51"/>
      <c r="R664" s="51"/>
      <c r="S664" s="51"/>
    </row>
    <row r="665" spans="16:19">
      <c r="P665" s="51"/>
      <c r="R665" s="51"/>
      <c r="S665" s="51"/>
    </row>
    <row r="666" spans="16:19">
      <c r="P666" s="51"/>
      <c r="R666" s="51"/>
      <c r="S666" s="51"/>
    </row>
    <row r="667" spans="16:19">
      <c r="P667" s="51"/>
      <c r="R667" s="51"/>
      <c r="S667" s="51"/>
    </row>
    <row r="668" spans="16:19">
      <c r="P668" s="51"/>
      <c r="R668" s="51"/>
      <c r="S668" s="51"/>
    </row>
    <row r="669" spans="16:19">
      <c r="P669" s="51"/>
      <c r="R669" s="51"/>
      <c r="S669" s="51"/>
    </row>
    <row r="670" spans="16:19">
      <c r="P670" s="51"/>
      <c r="R670" s="51"/>
      <c r="S670" s="51"/>
    </row>
    <row r="671" spans="16:19">
      <c r="P671" s="51"/>
      <c r="R671" s="51"/>
      <c r="S671" s="51"/>
    </row>
    <row r="672" spans="16:19">
      <c r="P672" s="51"/>
      <c r="R672" s="51"/>
      <c r="S672" s="51"/>
    </row>
    <row r="673" spans="16:19">
      <c r="P673" s="51"/>
      <c r="R673" s="51"/>
      <c r="S673" s="51"/>
    </row>
    <row r="674" spans="16:19">
      <c r="P674" s="51"/>
      <c r="R674" s="51"/>
      <c r="S674" s="51"/>
    </row>
    <row r="675" spans="16:19">
      <c r="P675" s="51"/>
      <c r="R675" s="51"/>
      <c r="S675" s="51"/>
    </row>
    <row r="676" spans="16:19">
      <c r="P676" s="51"/>
      <c r="R676" s="51"/>
      <c r="S676" s="51"/>
    </row>
    <row r="677" spans="16:19">
      <c r="P677" s="51"/>
      <c r="R677" s="51"/>
      <c r="S677" s="51"/>
    </row>
    <row r="678" spans="16:19">
      <c r="P678" s="51"/>
      <c r="R678" s="51"/>
      <c r="S678" s="51"/>
    </row>
    <row r="679" spans="16:19">
      <c r="P679" s="51"/>
      <c r="R679" s="51"/>
      <c r="S679" s="51"/>
    </row>
    <row r="680" spans="16:19">
      <c r="P680" s="51"/>
      <c r="R680" s="51"/>
      <c r="S680" s="51"/>
    </row>
    <row r="681" spans="16:19">
      <c r="P681" s="51"/>
      <c r="R681" s="51"/>
      <c r="S681" s="51"/>
    </row>
    <row r="682" spans="16:19">
      <c r="P682" s="51"/>
      <c r="R682" s="51"/>
      <c r="S682" s="51"/>
    </row>
    <row r="683" spans="16:19">
      <c r="P683" s="51"/>
      <c r="R683" s="51"/>
      <c r="S683" s="51"/>
    </row>
    <row r="684" spans="16:19">
      <c r="P684" s="51"/>
      <c r="R684" s="51"/>
      <c r="S684" s="51"/>
    </row>
    <row r="685" spans="16:19">
      <c r="P685" s="51"/>
      <c r="R685" s="51"/>
      <c r="S685" s="51"/>
    </row>
    <row r="686" spans="16:19">
      <c r="P686" s="51"/>
      <c r="R686" s="51"/>
      <c r="S686" s="51"/>
    </row>
    <row r="687" spans="16:19">
      <c r="P687" s="51"/>
      <c r="R687" s="51"/>
      <c r="S687" s="51"/>
    </row>
    <row r="688" spans="16:19">
      <c r="P688" s="51"/>
      <c r="R688" s="51"/>
      <c r="S688" s="51"/>
    </row>
    <row r="689" spans="16:19">
      <c r="P689" s="51"/>
      <c r="R689" s="51"/>
      <c r="S689" s="51"/>
    </row>
    <row r="690" spans="16:19">
      <c r="P690" s="51"/>
      <c r="R690" s="51"/>
      <c r="S690" s="51"/>
    </row>
    <row r="691" spans="16:19">
      <c r="P691" s="51"/>
      <c r="R691" s="51"/>
      <c r="S691" s="51"/>
    </row>
    <row r="692" spans="16:19">
      <c r="P692" s="51"/>
      <c r="R692" s="51"/>
      <c r="S692" s="51"/>
    </row>
    <row r="693" spans="16:19">
      <c r="P693" s="51"/>
      <c r="R693" s="51"/>
      <c r="S693" s="51"/>
    </row>
    <row r="694" spans="16:19">
      <c r="P694" s="51"/>
      <c r="R694" s="51"/>
      <c r="S694" s="51"/>
    </row>
    <row r="695" spans="16:19">
      <c r="P695" s="51"/>
      <c r="R695" s="51"/>
      <c r="S695" s="51"/>
    </row>
    <row r="696" spans="16:19">
      <c r="P696" s="51"/>
      <c r="R696" s="51"/>
      <c r="S696" s="51"/>
    </row>
    <row r="697" spans="16:19">
      <c r="P697" s="51"/>
      <c r="R697" s="51"/>
      <c r="S697" s="51"/>
    </row>
    <row r="698" spans="16:19">
      <c r="P698" s="51"/>
      <c r="R698" s="51"/>
      <c r="S698" s="51"/>
    </row>
    <row r="699" spans="16:19">
      <c r="P699" s="51"/>
      <c r="R699" s="51"/>
      <c r="S699" s="51"/>
    </row>
    <row r="700" spans="16:19">
      <c r="P700" s="51"/>
      <c r="R700" s="51"/>
      <c r="S700" s="51"/>
    </row>
    <row r="701" spans="16:19">
      <c r="P701" s="51"/>
      <c r="R701" s="51"/>
      <c r="S701" s="51"/>
    </row>
    <row r="702" spans="16:19">
      <c r="P702" s="51"/>
      <c r="R702" s="51"/>
      <c r="S702" s="51"/>
    </row>
    <row r="703" spans="16:19">
      <c r="P703" s="51"/>
      <c r="R703" s="51"/>
      <c r="S703" s="51"/>
    </row>
    <row r="704" spans="16:19">
      <c r="P704" s="51"/>
      <c r="R704" s="51"/>
      <c r="S704" s="51"/>
    </row>
    <row r="705" spans="16:19">
      <c r="P705" s="51"/>
      <c r="R705" s="51"/>
      <c r="S705" s="51"/>
    </row>
    <row r="706" spans="16:19">
      <c r="P706" s="51"/>
      <c r="R706" s="51"/>
      <c r="S706" s="51"/>
    </row>
    <row r="707" spans="16:19">
      <c r="P707" s="51"/>
      <c r="R707" s="51"/>
      <c r="S707" s="51"/>
    </row>
    <row r="708" spans="16:19">
      <c r="P708" s="51"/>
      <c r="R708" s="51"/>
      <c r="S708" s="51"/>
    </row>
    <row r="709" spans="16:19">
      <c r="P709" s="51"/>
      <c r="R709" s="51"/>
      <c r="S709" s="51"/>
    </row>
    <row r="710" spans="16:19">
      <c r="P710" s="51"/>
      <c r="R710" s="51"/>
      <c r="S710" s="51"/>
    </row>
    <row r="711" spans="16:19">
      <c r="P711" s="51"/>
      <c r="R711" s="51"/>
      <c r="S711" s="51"/>
    </row>
    <row r="712" spans="16:19">
      <c r="P712" s="51"/>
      <c r="R712" s="51"/>
      <c r="S712" s="51"/>
    </row>
    <row r="713" spans="16:19">
      <c r="P713" s="51"/>
      <c r="R713" s="51"/>
      <c r="S713" s="51"/>
    </row>
    <row r="714" spans="16:19">
      <c r="P714" s="51"/>
      <c r="R714" s="51"/>
      <c r="S714" s="51"/>
    </row>
    <row r="715" spans="16:19">
      <c r="P715" s="51"/>
      <c r="R715" s="51"/>
      <c r="S715" s="51"/>
    </row>
    <row r="716" spans="16:19">
      <c r="P716" s="51"/>
      <c r="R716" s="51"/>
      <c r="S716" s="51"/>
    </row>
    <row r="717" spans="16:19">
      <c r="P717" s="51"/>
      <c r="R717" s="51"/>
      <c r="S717" s="51"/>
    </row>
    <row r="718" spans="16:19">
      <c r="P718" s="51"/>
      <c r="R718" s="51"/>
      <c r="S718" s="51"/>
    </row>
    <row r="719" spans="16:19">
      <c r="P719" s="51"/>
      <c r="R719" s="51"/>
      <c r="S719" s="51"/>
    </row>
    <row r="720" spans="16:19">
      <c r="P720" s="51"/>
      <c r="R720" s="51"/>
      <c r="S720" s="51"/>
    </row>
    <row r="721" spans="16:19">
      <c r="P721" s="51"/>
      <c r="R721" s="51"/>
      <c r="S721" s="51"/>
    </row>
    <row r="722" spans="16:19">
      <c r="P722" s="51"/>
      <c r="R722" s="51"/>
      <c r="S722" s="51"/>
    </row>
    <row r="723" spans="16:19">
      <c r="P723" s="51"/>
      <c r="R723" s="51"/>
      <c r="S723" s="51"/>
    </row>
    <row r="724" spans="16:19">
      <c r="P724" s="51"/>
      <c r="R724" s="51"/>
      <c r="S724" s="51"/>
    </row>
    <row r="725" spans="16:19">
      <c r="P725" s="51"/>
      <c r="R725" s="51"/>
      <c r="S725" s="51"/>
    </row>
    <row r="726" spans="16:19">
      <c r="P726" s="51"/>
      <c r="R726" s="51"/>
      <c r="S726" s="51"/>
    </row>
    <row r="727" spans="16:19">
      <c r="P727" s="51"/>
      <c r="R727" s="51"/>
      <c r="S727" s="51"/>
    </row>
    <row r="728" spans="16:19">
      <c r="P728" s="51"/>
      <c r="R728" s="51"/>
      <c r="S728" s="51"/>
    </row>
    <row r="729" spans="16:19">
      <c r="P729" s="51"/>
      <c r="R729" s="51"/>
      <c r="S729" s="51"/>
    </row>
    <row r="730" spans="16:19">
      <c r="P730" s="51"/>
      <c r="R730" s="51"/>
      <c r="S730" s="51"/>
    </row>
    <row r="731" spans="16:19">
      <c r="P731" s="51"/>
      <c r="R731" s="51"/>
      <c r="S731" s="51"/>
    </row>
    <row r="732" spans="16:19">
      <c r="P732" s="51"/>
      <c r="R732" s="51"/>
      <c r="S732" s="51"/>
    </row>
    <row r="733" spans="16:19">
      <c r="P733" s="51"/>
      <c r="R733" s="51"/>
      <c r="S733" s="51"/>
    </row>
    <row r="734" spans="16:19">
      <c r="P734" s="51"/>
      <c r="R734" s="51"/>
      <c r="S734" s="51"/>
    </row>
    <row r="735" spans="16:19">
      <c r="P735" s="51"/>
      <c r="R735" s="51"/>
      <c r="S735" s="51"/>
    </row>
    <row r="736" spans="16:19">
      <c r="P736" s="51"/>
      <c r="R736" s="51"/>
      <c r="S736" s="51"/>
    </row>
    <row r="737" spans="16:19">
      <c r="P737" s="51"/>
      <c r="R737" s="51"/>
      <c r="S737" s="51"/>
    </row>
    <row r="738" spans="16:19">
      <c r="P738" s="51"/>
      <c r="R738" s="51"/>
      <c r="S738" s="51"/>
    </row>
    <row r="739" spans="16:19">
      <c r="P739" s="51"/>
      <c r="R739" s="51"/>
      <c r="S739" s="51"/>
    </row>
    <row r="740" spans="16:19">
      <c r="P740" s="51"/>
      <c r="R740" s="51"/>
      <c r="S740" s="51"/>
    </row>
    <row r="741" spans="16:19">
      <c r="P741" s="51"/>
      <c r="R741" s="51"/>
      <c r="S741" s="51"/>
    </row>
    <row r="742" spans="16:19">
      <c r="P742" s="51"/>
      <c r="R742" s="51"/>
      <c r="S742" s="51"/>
    </row>
    <row r="743" spans="16:19">
      <c r="P743" s="51"/>
      <c r="R743" s="51"/>
      <c r="S743" s="51"/>
    </row>
    <row r="744" spans="16:19">
      <c r="P744" s="51"/>
      <c r="R744" s="51"/>
      <c r="S744" s="51"/>
    </row>
    <row r="745" spans="16:19">
      <c r="P745" s="51"/>
      <c r="R745" s="51"/>
      <c r="S745" s="51"/>
    </row>
    <row r="746" spans="16:19">
      <c r="P746" s="51"/>
      <c r="R746" s="51"/>
      <c r="S746" s="51"/>
    </row>
    <row r="747" spans="16:19">
      <c r="P747" s="51"/>
      <c r="R747" s="51"/>
      <c r="S747" s="51"/>
    </row>
    <row r="748" spans="16:19">
      <c r="P748" s="51"/>
      <c r="R748" s="51"/>
      <c r="S748" s="51"/>
    </row>
    <row r="749" spans="16:19">
      <c r="P749" s="51"/>
      <c r="R749" s="51"/>
      <c r="S749" s="51"/>
    </row>
    <row r="750" spans="16:19">
      <c r="P750" s="51"/>
      <c r="R750" s="51"/>
      <c r="S750" s="51"/>
    </row>
    <row r="751" spans="16:19">
      <c r="P751" s="51"/>
      <c r="R751" s="51"/>
      <c r="S751" s="51"/>
    </row>
    <row r="752" spans="16:19">
      <c r="P752" s="51"/>
      <c r="R752" s="51"/>
      <c r="S752" s="51"/>
    </row>
    <row r="753" spans="16:19">
      <c r="P753" s="51"/>
      <c r="R753" s="51"/>
      <c r="S753" s="51"/>
    </row>
    <row r="754" spans="16:19">
      <c r="P754" s="51"/>
      <c r="R754" s="51"/>
      <c r="S754" s="51"/>
    </row>
    <row r="755" spans="16:19">
      <c r="P755" s="51"/>
      <c r="R755" s="51"/>
      <c r="S755" s="51"/>
    </row>
    <row r="756" spans="16:19">
      <c r="P756" s="51"/>
      <c r="R756" s="51"/>
      <c r="S756" s="51"/>
    </row>
    <row r="757" spans="16:19">
      <c r="P757" s="51"/>
      <c r="R757" s="51"/>
      <c r="S757" s="51"/>
    </row>
    <row r="758" spans="16:19">
      <c r="P758" s="51"/>
      <c r="R758" s="51"/>
      <c r="S758" s="51"/>
    </row>
    <row r="759" spans="16:19">
      <c r="P759" s="51"/>
      <c r="R759" s="51"/>
      <c r="S759" s="51"/>
    </row>
    <row r="760" spans="16:19">
      <c r="P760" s="51"/>
      <c r="R760" s="51"/>
      <c r="S760" s="51"/>
    </row>
    <row r="761" spans="16:19">
      <c r="P761" s="51"/>
      <c r="R761" s="51"/>
      <c r="S761" s="51"/>
    </row>
    <row r="762" spans="16:19">
      <c r="P762" s="51"/>
      <c r="R762" s="51"/>
      <c r="S762" s="51"/>
    </row>
    <row r="763" spans="16:19">
      <c r="P763" s="51"/>
      <c r="R763" s="51"/>
      <c r="S763" s="51"/>
    </row>
    <row r="764" spans="16:19">
      <c r="P764" s="51"/>
      <c r="R764" s="51"/>
      <c r="S764" s="51"/>
    </row>
    <row r="765" spans="16:19">
      <c r="P765" s="51"/>
      <c r="R765" s="51"/>
      <c r="S765" s="51"/>
    </row>
    <row r="766" spans="16:19">
      <c r="P766" s="51"/>
      <c r="R766" s="51"/>
      <c r="S766" s="51"/>
    </row>
    <row r="767" spans="16:19">
      <c r="P767" s="51"/>
      <c r="R767" s="51"/>
      <c r="S767" s="51"/>
    </row>
    <row r="768" spans="16:19">
      <c r="P768" s="51"/>
      <c r="R768" s="51"/>
      <c r="S768" s="51"/>
    </row>
    <row r="769" spans="16:19">
      <c r="P769" s="51"/>
      <c r="R769" s="51"/>
      <c r="S769" s="51"/>
    </row>
    <row r="770" spans="16:19">
      <c r="P770" s="51"/>
      <c r="R770" s="51"/>
      <c r="S770" s="51"/>
    </row>
    <row r="771" spans="16:19">
      <c r="P771" s="51"/>
      <c r="R771" s="51"/>
      <c r="S771" s="51"/>
    </row>
    <row r="772" spans="16:19">
      <c r="P772" s="51"/>
      <c r="R772" s="51"/>
      <c r="S772" s="51"/>
    </row>
    <row r="773" spans="16:19">
      <c r="P773" s="51"/>
      <c r="R773" s="51"/>
      <c r="S773" s="51"/>
    </row>
    <row r="774" spans="16:19">
      <c r="P774" s="51"/>
      <c r="R774" s="51"/>
      <c r="S774" s="51"/>
    </row>
    <row r="775" spans="16:19">
      <c r="P775" s="51"/>
      <c r="R775" s="51"/>
      <c r="S775" s="51"/>
    </row>
    <row r="776" spans="16:19">
      <c r="P776" s="51"/>
      <c r="R776" s="51"/>
      <c r="S776" s="51"/>
    </row>
    <row r="777" spans="16:19">
      <c r="P777" s="51"/>
      <c r="R777" s="51"/>
      <c r="S777" s="51"/>
    </row>
    <row r="778" spans="16:19">
      <c r="P778" s="51"/>
      <c r="R778" s="51"/>
      <c r="S778" s="51"/>
    </row>
    <row r="779" spans="16:19">
      <c r="P779" s="51"/>
      <c r="R779" s="51"/>
      <c r="S779" s="51"/>
    </row>
    <row r="780" spans="16:19">
      <c r="P780" s="51"/>
      <c r="R780" s="51"/>
      <c r="S780" s="51"/>
    </row>
    <row r="781" spans="16:19">
      <c r="P781" s="51"/>
      <c r="R781" s="51"/>
      <c r="S781" s="51"/>
    </row>
    <row r="782" spans="16:19">
      <c r="P782" s="51"/>
      <c r="R782" s="51"/>
      <c r="S782" s="51"/>
    </row>
    <row r="783" spans="16:19">
      <c r="P783" s="51"/>
      <c r="R783" s="51"/>
      <c r="S783" s="51"/>
    </row>
    <row r="784" spans="16:19">
      <c r="P784" s="51"/>
      <c r="R784" s="51"/>
      <c r="S784" s="51"/>
    </row>
    <row r="785" spans="16:19">
      <c r="P785" s="51"/>
      <c r="R785" s="51"/>
      <c r="S785" s="51"/>
    </row>
    <row r="786" spans="16:19">
      <c r="P786" s="51"/>
      <c r="R786" s="51"/>
      <c r="S786" s="51"/>
    </row>
    <row r="787" spans="16:19">
      <c r="P787" s="51"/>
      <c r="R787" s="51"/>
      <c r="S787" s="51"/>
    </row>
    <row r="788" spans="16:19">
      <c r="P788" s="51"/>
      <c r="R788" s="51"/>
      <c r="S788" s="51"/>
    </row>
    <row r="789" spans="16:19">
      <c r="P789" s="51"/>
      <c r="R789" s="51"/>
      <c r="S789" s="51"/>
    </row>
    <row r="790" spans="16:19">
      <c r="P790" s="51"/>
      <c r="R790" s="51"/>
      <c r="S790" s="51"/>
    </row>
    <row r="791" spans="16:19">
      <c r="P791" s="51"/>
      <c r="R791" s="51"/>
      <c r="S791" s="51"/>
    </row>
    <row r="792" spans="16:19">
      <c r="P792" s="51"/>
      <c r="R792" s="51"/>
      <c r="S792" s="51"/>
    </row>
    <row r="793" spans="16:19">
      <c r="P793" s="51"/>
      <c r="R793" s="51"/>
      <c r="S793" s="51"/>
    </row>
    <row r="794" spans="16:19">
      <c r="P794" s="51"/>
      <c r="R794" s="51"/>
      <c r="S794" s="51"/>
    </row>
    <row r="795" spans="16:19">
      <c r="P795" s="51"/>
      <c r="R795" s="51"/>
      <c r="S795" s="51"/>
    </row>
    <row r="796" spans="16:19">
      <c r="P796" s="51"/>
      <c r="R796" s="51"/>
      <c r="S796" s="51"/>
    </row>
    <row r="797" spans="16:19">
      <c r="P797" s="51"/>
      <c r="R797" s="51"/>
      <c r="S797" s="51"/>
    </row>
    <row r="798" spans="16:19">
      <c r="P798" s="51"/>
      <c r="R798" s="51"/>
      <c r="S798" s="51"/>
    </row>
    <row r="799" spans="16:19">
      <c r="P799" s="51"/>
      <c r="R799" s="51"/>
      <c r="S799" s="51"/>
    </row>
    <row r="800" spans="16:19">
      <c r="P800" s="51"/>
      <c r="R800" s="51"/>
      <c r="S800" s="51"/>
    </row>
    <row r="801" spans="16:19">
      <c r="P801" s="51"/>
      <c r="R801" s="51"/>
      <c r="S801" s="51"/>
    </row>
    <row r="802" spans="16:19">
      <c r="P802" s="51"/>
      <c r="R802" s="51"/>
      <c r="S802" s="51"/>
    </row>
    <row r="803" spans="16:19">
      <c r="P803" s="51"/>
      <c r="R803" s="51"/>
      <c r="S803" s="51"/>
    </row>
    <row r="804" spans="16:19">
      <c r="P804" s="51"/>
      <c r="R804" s="51"/>
      <c r="S804" s="51"/>
    </row>
    <row r="805" spans="16:19">
      <c r="P805" s="51"/>
      <c r="R805" s="51"/>
      <c r="S805" s="51"/>
    </row>
    <row r="806" spans="16:19">
      <c r="P806" s="51"/>
      <c r="R806" s="51"/>
      <c r="S806" s="51"/>
    </row>
    <row r="807" spans="16:19">
      <c r="P807" s="51"/>
      <c r="R807" s="51"/>
      <c r="S807" s="51"/>
    </row>
    <row r="808" spans="16:19">
      <c r="P808" s="51"/>
      <c r="R808" s="51"/>
      <c r="S808" s="51"/>
    </row>
    <row r="809" spans="16:19">
      <c r="P809" s="51"/>
      <c r="R809" s="51"/>
      <c r="S809" s="51"/>
    </row>
    <row r="810" spans="16:19">
      <c r="P810" s="51"/>
      <c r="R810" s="51"/>
      <c r="S810" s="51"/>
    </row>
    <row r="811" spans="16:19">
      <c r="P811" s="51"/>
      <c r="R811" s="51"/>
      <c r="S811" s="51"/>
    </row>
    <row r="812" spans="16:19">
      <c r="P812" s="51"/>
      <c r="R812" s="51"/>
      <c r="S812" s="51"/>
    </row>
    <row r="813" spans="16:19">
      <c r="P813" s="51"/>
      <c r="R813" s="51"/>
      <c r="S813" s="51"/>
    </row>
    <row r="814" spans="16:19">
      <c r="P814" s="51"/>
      <c r="R814" s="51"/>
      <c r="S814" s="51"/>
    </row>
    <row r="815" spans="16:19">
      <c r="P815" s="51"/>
      <c r="R815" s="51"/>
      <c r="S815" s="51"/>
    </row>
    <row r="816" spans="16:19">
      <c r="P816" s="51"/>
      <c r="R816" s="51"/>
      <c r="S816" s="51"/>
    </row>
    <row r="817" spans="16:19">
      <c r="P817" s="51"/>
      <c r="R817" s="51"/>
      <c r="S817" s="51"/>
    </row>
    <row r="818" spans="16:19">
      <c r="P818" s="51"/>
      <c r="R818" s="51"/>
      <c r="S818" s="51"/>
    </row>
    <row r="819" spans="16:19">
      <c r="P819" s="51"/>
      <c r="R819" s="51"/>
      <c r="S819" s="51"/>
    </row>
    <row r="820" spans="16:19">
      <c r="P820" s="51"/>
      <c r="R820" s="51"/>
      <c r="S820" s="51"/>
    </row>
    <row r="821" spans="16:19">
      <c r="P821" s="51"/>
      <c r="R821" s="51"/>
      <c r="S821" s="51"/>
    </row>
    <row r="822" spans="16:19">
      <c r="P822" s="51"/>
      <c r="R822" s="51"/>
      <c r="S822" s="51"/>
    </row>
    <row r="823" spans="16:19">
      <c r="P823" s="51"/>
      <c r="R823" s="51"/>
      <c r="S823" s="51"/>
    </row>
    <row r="824" spans="16:19">
      <c r="P824" s="51"/>
      <c r="R824" s="51"/>
      <c r="S824" s="51"/>
    </row>
    <row r="825" spans="16:19">
      <c r="P825" s="51"/>
      <c r="R825" s="51"/>
      <c r="S825" s="51"/>
    </row>
    <row r="826" spans="16:19">
      <c r="P826" s="51"/>
      <c r="R826" s="51"/>
      <c r="S826" s="51"/>
    </row>
    <row r="827" spans="16:19">
      <c r="P827" s="51"/>
      <c r="R827" s="51"/>
      <c r="S827" s="51"/>
    </row>
    <row r="828" spans="16:19">
      <c r="P828" s="51"/>
      <c r="R828" s="51"/>
      <c r="S828" s="51"/>
    </row>
    <row r="829" spans="16:19">
      <c r="P829" s="51"/>
      <c r="R829" s="51"/>
      <c r="S829" s="51"/>
    </row>
    <row r="830" spans="16:19">
      <c r="P830" s="51"/>
      <c r="R830" s="51"/>
      <c r="S830" s="51"/>
    </row>
    <row r="831" spans="16:19">
      <c r="P831" s="51"/>
      <c r="R831" s="51"/>
      <c r="S831" s="51"/>
    </row>
    <row r="832" spans="16:19">
      <c r="P832" s="51"/>
      <c r="R832" s="51"/>
      <c r="S832" s="51"/>
    </row>
    <row r="833" spans="16:19">
      <c r="P833" s="51"/>
      <c r="R833" s="51"/>
      <c r="S833" s="51"/>
    </row>
    <row r="834" spans="16:19">
      <c r="P834" s="51"/>
      <c r="R834" s="51"/>
      <c r="S834" s="51"/>
    </row>
    <row r="835" spans="16:19">
      <c r="P835" s="51"/>
      <c r="R835" s="51"/>
      <c r="S835" s="51"/>
    </row>
    <row r="836" spans="16:19">
      <c r="P836" s="51"/>
      <c r="R836" s="51"/>
      <c r="S836" s="51"/>
    </row>
    <row r="837" spans="16:19">
      <c r="P837" s="51"/>
      <c r="R837" s="51"/>
      <c r="S837" s="51"/>
    </row>
    <row r="838" spans="16:19">
      <c r="P838" s="51"/>
      <c r="R838" s="51"/>
      <c r="S838" s="51"/>
    </row>
    <row r="839" spans="16:19">
      <c r="P839" s="51"/>
      <c r="R839" s="51"/>
      <c r="S839" s="51"/>
    </row>
    <row r="840" spans="16:19">
      <c r="P840" s="51"/>
      <c r="R840" s="51"/>
      <c r="S840" s="51"/>
    </row>
    <row r="841" spans="16:19">
      <c r="P841" s="51"/>
      <c r="R841" s="51"/>
      <c r="S841" s="51"/>
    </row>
    <row r="842" spans="16:19">
      <c r="P842" s="51"/>
      <c r="R842" s="51"/>
      <c r="S842" s="51"/>
    </row>
    <row r="843" spans="16:19">
      <c r="P843" s="51"/>
      <c r="R843" s="51"/>
      <c r="S843" s="51"/>
    </row>
    <row r="844" spans="16:19">
      <c r="P844" s="51"/>
      <c r="R844" s="51"/>
      <c r="S844" s="51"/>
    </row>
    <row r="845" spans="16:19">
      <c r="P845" s="51"/>
      <c r="R845" s="51"/>
      <c r="S845" s="51"/>
    </row>
    <row r="846" spans="16:19">
      <c r="P846" s="51"/>
      <c r="R846" s="51"/>
      <c r="S846" s="51"/>
    </row>
    <row r="847" spans="16:19">
      <c r="P847" s="51"/>
      <c r="R847" s="51"/>
      <c r="S847" s="51"/>
    </row>
    <row r="848" spans="16:19">
      <c r="P848" s="51"/>
      <c r="R848" s="51"/>
      <c r="S848" s="51"/>
    </row>
    <row r="849" spans="16:19">
      <c r="P849" s="51"/>
      <c r="R849" s="51"/>
      <c r="S849" s="51"/>
    </row>
    <row r="850" spans="16:19">
      <c r="P850" s="51"/>
      <c r="R850" s="51"/>
      <c r="S850" s="51"/>
    </row>
    <row r="851" spans="16:19">
      <c r="P851" s="51"/>
      <c r="R851" s="51"/>
      <c r="S851" s="51"/>
    </row>
    <row r="852" spans="16:19">
      <c r="P852" s="51"/>
      <c r="R852" s="51"/>
      <c r="S852" s="51"/>
    </row>
    <row r="853" spans="16:19">
      <c r="P853" s="51"/>
      <c r="R853" s="51"/>
      <c r="S853" s="51"/>
    </row>
    <row r="854" spans="16:19">
      <c r="P854" s="51"/>
      <c r="R854" s="51"/>
      <c r="S854" s="51"/>
    </row>
    <row r="855" spans="16:19">
      <c r="P855" s="51"/>
      <c r="R855" s="51"/>
      <c r="S855" s="51"/>
    </row>
    <row r="856" spans="16:19">
      <c r="P856" s="51"/>
      <c r="R856" s="51"/>
      <c r="S856" s="51"/>
    </row>
    <row r="857" spans="16:19">
      <c r="P857" s="51"/>
      <c r="R857" s="51"/>
      <c r="S857" s="51"/>
    </row>
    <row r="858" spans="16:19">
      <c r="P858" s="51"/>
      <c r="R858" s="51"/>
      <c r="S858" s="51"/>
    </row>
    <row r="859" spans="16:19">
      <c r="P859" s="51"/>
      <c r="R859" s="51"/>
      <c r="S859" s="51"/>
    </row>
    <row r="860" spans="16:19">
      <c r="P860" s="51"/>
      <c r="R860" s="51"/>
      <c r="S860" s="51"/>
    </row>
    <row r="861" spans="16:19">
      <c r="P861" s="51"/>
      <c r="R861" s="51"/>
      <c r="S861" s="51"/>
    </row>
    <row r="862" spans="16:19">
      <c r="P862" s="51"/>
      <c r="R862" s="51"/>
      <c r="S862" s="51"/>
    </row>
    <row r="863" spans="16:19">
      <c r="P863" s="51"/>
      <c r="R863" s="51"/>
      <c r="S863" s="51"/>
    </row>
    <row r="864" spans="16:19">
      <c r="P864" s="51"/>
      <c r="R864" s="51"/>
      <c r="S864" s="51"/>
    </row>
    <row r="865" spans="16:19">
      <c r="P865" s="51"/>
      <c r="R865" s="51"/>
      <c r="S865" s="51"/>
    </row>
    <row r="866" spans="16:19">
      <c r="P866" s="51"/>
      <c r="R866" s="51"/>
      <c r="S866" s="51"/>
    </row>
    <row r="867" spans="16:19">
      <c r="P867" s="51"/>
      <c r="R867" s="51"/>
      <c r="S867" s="51"/>
    </row>
    <row r="868" spans="16:19">
      <c r="P868" s="51"/>
      <c r="R868" s="51"/>
      <c r="S868" s="51"/>
    </row>
    <row r="869" spans="16:19">
      <c r="P869" s="51"/>
      <c r="R869" s="51"/>
      <c r="S869" s="51"/>
    </row>
    <row r="870" spans="16:19">
      <c r="P870" s="51"/>
      <c r="R870" s="51"/>
      <c r="S870" s="51"/>
    </row>
    <row r="871" spans="16:19">
      <c r="P871" s="51"/>
      <c r="R871" s="51"/>
      <c r="S871" s="51"/>
    </row>
    <row r="872" spans="16:19">
      <c r="P872" s="51"/>
      <c r="R872" s="51"/>
      <c r="S872" s="51"/>
    </row>
    <row r="873" spans="16:19">
      <c r="P873" s="51"/>
      <c r="R873" s="51"/>
      <c r="S873" s="51"/>
    </row>
    <row r="874" spans="16:19">
      <c r="P874" s="51"/>
      <c r="R874" s="51"/>
      <c r="S874" s="51"/>
    </row>
    <row r="875" spans="16:19">
      <c r="P875" s="51"/>
      <c r="R875" s="51"/>
      <c r="S875" s="51"/>
    </row>
    <row r="876" spans="16:19">
      <c r="P876" s="51"/>
      <c r="R876" s="51"/>
      <c r="S876" s="51"/>
    </row>
    <row r="877" spans="16:19">
      <c r="P877" s="51"/>
      <c r="R877" s="51"/>
      <c r="S877" s="51"/>
    </row>
    <row r="878" spans="16:19">
      <c r="P878" s="51"/>
      <c r="R878" s="51"/>
      <c r="S878" s="51"/>
    </row>
    <row r="879" spans="16:19">
      <c r="P879" s="51"/>
      <c r="R879" s="51"/>
      <c r="S879" s="51"/>
    </row>
    <row r="880" spans="16:19">
      <c r="P880" s="51"/>
      <c r="R880" s="51"/>
      <c r="S880" s="51"/>
    </row>
    <row r="881" spans="16:19">
      <c r="P881" s="51"/>
      <c r="R881" s="51"/>
      <c r="S881" s="51"/>
    </row>
    <row r="882" spans="16:19">
      <c r="P882" s="51"/>
      <c r="R882" s="51"/>
      <c r="S882" s="51"/>
    </row>
    <row r="883" spans="16:19">
      <c r="P883" s="51"/>
      <c r="R883" s="51"/>
      <c r="S883" s="51"/>
    </row>
    <row r="884" spans="16:19">
      <c r="P884" s="51"/>
      <c r="R884" s="51"/>
      <c r="S884" s="51"/>
    </row>
    <row r="885" spans="16:19">
      <c r="P885" s="51"/>
      <c r="R885" s="51"/>
      <c r="S885" s="51"/>
    </row>
    <row r="886" spans="16:19">
      <c r="P886" s="51"/>
      <c r="R886" s="51"/>
      <c r="S886" s="51"/>
    </row>
    <row r="887" spans="16:19">
      <c r="P887" s="51"/>
      <c r="R887" s="51"/>
      <c r="S887" s="51"/>
    </row>
    <row r="888" spans="16:19">
      <c r="P888" s="51"/>
      <c r="R888" s="51"/>
      <c r="S888" s="51"/>
    </row>
    <row r="889" spans="16:19">
      <c r="P889" s="51"/>
      <c r="R889" s="51"/>
      <c r="S889" s="51"/>
    </row>
    <row r="890" spans="16:19">
      <c r="P890" s="51"/>
      <c r="R890" s="51"/>
      <c r="S890" s="51"/>
    </row>
    <row r="891" spans="16:19">
      <c r="P891" s="51"/>
      <c r="R891" s="51"/>
      <c r="S891" s="51"/>
    </row>
    <row r="892" spans="16:19">
      <c r="P892" s="51"/>
      <c r="R892" s="51"/>
      <c r="S892" s="51"/>
    </row>
    <row r="893" spans="16:19">
      <c r="P893" s="51"/>
      <c r="R893" s="51"/>
      <c r="S893" s="51"/>
    </row>
    <row r="894" spans="16:19">
      <c r="P894" s="51"/>
      <c r="R894" s="51"/>
      <c r="S894" s="51"/>
    </row>
    <row r="895" spans="16:19">
      <c r="P895" s="51"/>
      <c r="R895" s="51"/>
      <c r="S895" s="51"/>
    </row>
    <row r="896" spans="16:19">
      <c r="P896" s="51"/>
      <c r="R896" s="51"/>
      <c r="S896" s="51"/>
    </row>
    <row r="897" spans="16:19">
      <c r="P897" s="51"/>
      <c r="R897" s="51"/>
      <c r="S897" s="51"/>
    </row>
    <row r="898" spans="16:19">
      <c r="P898" s="51"/>
      <c r="R898" s="51"/>
      <c r="S898" s="51"/>
    </row>
    <row r="899" spans="16:19">
      <c r="P899" s="51"/>
      <c r="R899" s="51"/>
      <c r="S899" s="51"/>
    </row>
    <row r="900" spans="16:19">
      <c r="P900" s="51"/>
      <c r="R900" s="51"/>
      <c r="S900" s="51"/>
    </row>
    <row r="901" spans="16:19">
      <c r="P901" s="51"/>
      <c r="R901" s="51"/>
      <c r="S901" s="51"/>
    </row>
    <row r="902" spans="16:19">
      <c r="P902" s="51"/>
      <c r="R902" s="51"/>
      <c r="S902" s="51"/>
    </row>
    <row r="903" spans="16:19">
      <c r="P903" s="51"/>
      <c r="R903" s="51"/>
      <c r="S903" s="51"/>
    </row>
    <row r="904" spans="16:19">
      <c r="P904" s="51"/>
      <c r="R904" s="51"/>
      <c r="S904" s="51"/>
    </row>
    <row r="905" spans="16:19">
      <c r="P905" s="51"/>
      <c r="R905" s="51"/>
      <c r="S905" s="51"/>
    </row>
    <row r="906" spans="16:19">
      <c r="P906" s="51"/>
      <c r="R906" s="51"/>
      <c r="S906" s="51"/>
    </row>
    <row r="907" spans="16:19">
      <c r="P907" s="51"/>
      <c r="R907" s="51"/>
      <c r="S907" s="51"/>
    </row>
    <row r="908" spans="16:19">
      <c r="P908" s="51"/>
      <c r="R908" s="51"/>
      <c r="S908" s="51"/>
    </row>
    <row r="909" spans="16:19">
      <c r="P909" s="51"/>
      <c r="R909" s="51"/>
      <c r="S909" s="51"/>
    </row>
    <row r="910" spans="16:19">
      <c r="P910" s="51"/>
      <c r="R910" s="51"/>
      <c r="S910" s="51"/>
    </row>
    <row r="911" spans="16:19">
      <c r="P911" s="51"/>
      <c r="R911" s="51"/>
      <c r="S911" s="51"/>
    </row>
    <row r="912" spans="16:19">
      <c r="P912" s="51"/>
      <c r="R912" s="51"/>
      <c r="S912" s="51"/>
    </row>
    <row r="913" spans="16:19">
      <c r="P913" s="51"/>
      <c r="R913" s="51"/>
      <c r="S913" s="51"/>
    </row>
    <row r="914" spans="16:19">
      <c r="P914" s="51"/>
      <c r="R914" s="51"/>
      <c r="S914" s="51"/>
    </row>
    <row r="915" spans="16:19">
      <c r="P915" s="51"/>
      <c r="R915" s="51"/>
      <c r="S915" s="51"/>
    </row>
    <row r="916" spans="16:19">
      <c r="P916" s="51"/>
      <c r="R916" s="51"/>
      <c r="S916" s="51"/>
    </row>
    <row r="917" spans="16:19">
      <c r="P917" s="51"/>
      <c r="R917" s="51"/>
      <c r="S917" s="51"/>
    </row>
    <row r="918" spans="16:19">
      <c r="P918" s="51"/>
      <c r="R918" s="51"/>
      <c r="S918" s="51"/>
    </row>
    <row r="919" spans="16:19">
      <c r="P919" s="51"/>
      <c r="R919" s="51"/>
      <c r="S919" s="51"/>
    </row>
    <row r="920" spans="16:19">
      <c r="P920" s="51"/>
      <c r="R920" s="51"/>
      <c r="S920" s="51"/>
    </row>
    <row r="921" spans="16:19">
      <c r="P921" s="51"/>
      <c r="R921" s="51"/>
      <c r="S921" s="51"/>
    </row>
    <row r="922" spans="16:19">
      <c r="P922" s="51"/>
      <c r="R922" s="51"/>
      <c r="S922" s="51"/>
    </row>
    <row r="923" spans="16:19">
      <c r="P923" s="51"/>
      <c r="R923" s="51"/>
      <c r="S923" s="51"/>
    </row>
    <row r="924" spans="16:19">
      <c r="P924" s="51"/>
      <c r="R924" s="51"/>
      <c r="S924" s="51"/>
    </row>
    <row r="925" spans="16:19">
      <c r="P925" s="51"/>
      <c r="R925" s="51"/>
      <c r="S925" s="51"/>
    </row>
    <row r="926" spans="16:19">
      <c r="P926" s="51"/>
      <c r="R926" s="51"/>
      <c r="S926" s="51"/>
    </row>
    <row r="927" spans="16:19">
      <c r="P927" s="51"/>
      <c r="R927" s="51"/>
      <c r="S927" s="51"/>
    </row>
    <row r="928" spans="16:19">
      <c r="P928" s="51"/>
      <c r="R928" s="51"/>
      <c r="S928" s="51"/>
    </row>
    <row r="929" spans="16:19">
      <c r="P929" s="51"/>
      <c r="R929" s="51"/>
      <c r="S929" s="51"/>
    </row>
    <row r="930" spans="16:19">
      <c r="P930" s="51"/>
      <c r="R930" s="51"/>
      <c r="S930" s="51"/>
    </row>
    <row r="931" spans="16:19">
      <c r="P931" s="51"/>
      <c r="R931" s="51"/>
      <c r="S931" s="51"/>
    </row>
    <row r="932" spans="16:19">
      <c r="P932" s="51"/>
      <c r="R932" s="51"/>
      <c r="S932" s="51"/>
    </row>
    <row r="933" spans="16:19">
      <c r="P933" s="51"/>
      <c r="R933" s="51"/>
      <c r="S933" s="51"/>
    </row>
    <row r="934" spans="16:19">
      <c r="P934" s="51"/>
      <c r="R934" s="51"/>
      <c r="S934" s="51"/>
    </row>
    <row r="935" spans="16:19">
      <c r="P935" s="51"/>
      <c r="R935" s="51"/>
      <c r="S935" s="51"/>
    </row>
    <row r="936" spans="16:19">
      <c r="P936" s="51"/>
      <c r="R936" s="51"/>
      <c r="S936" s="51"/>
    </row>
    <row r="937" spans="16:19">
      <c r="P937" s="51"/>
      <c r="R937" s="51"/>
      <c r="S937" s="51"/>
    </row>
    <row r="938" spans="16:19">
      <c r="P938" s="51"/>
      <c r="R938" s="51"/>
      <c r="S938" s="51"/>
    </row>
    <row r="939" spans="16:19">
      <c r="P939" s="51"/>
      <c r="R939" s="51"/>
      <c r="S939" s="51"/>
    </row>
    <row r="940" spans="16:19">
      <c r="P940" s="51"/>
      <c r="R940" s="51"/>
      <c r="S940" s="51"/>
    </row>
    <row r="941" spans="16:19">
      <c r="P941" s="51"/>
      <c r="R941" s="51"/>
      <c r="S941" s="51"/>
    </row>
    <row r="942" spans="16:19">
      <c r="P942" s="51"/>
      <c r="R942" s="51"/>
      <c r="S942" s="51"/>
    </row>
    <row r="943" spans="16:19">
      <c r="P943" s="51"/>
      <c r="R943" s="51"/>
      <c r="S943" s="51"/>
    </row>
    <row r="944" spans="16:19">
      <c r="P944" s="51"/>
      <c r="R944" s="51"/>
      <c r="S944" s="51"/>
    </row>
    <row r="945" spans="16:19">
      <c r="P945" s="51"/>
      <c r="R945" s="51"/>
      <c r="S945" s="51"/>
    </row>
    <row r="946" spans="16:19">
      <c r="P946" s="51"/>
      <c r="R946" s="51"/>
      <c r="S946" s="51"/>
    </row>
    <row r="947" spans="16:19">
      <c r="P947" s="51"/>
      <c r="R947" s="51"/>
      <c r="S947" s="51"/>
    </row>
    <row r="948" spans="16:19">
      <c r="P948" s="51"/>
      <c r="R948" s="51"/>
      <c r="S948" s="51"/>
    </row>
    <row r="949" spans="16:19">
      <c r="P949" s="51"/>
      <c r="R949" s="51"/>
      <c r="S949" s="51"/>
    </row>
    <row r="950" spans="16:19">
      <c r="P950" s="51"/>
      <c r="R950" s="51"/>
      <c r="S950" s="51"/>
    </row>
    <row r="951" spans="16:19">
      <c r="P951" s="51"/>
      <c r="R951" s="51"/>
      <c r="S951" s="51"/>
    </row>
    <row r="952" spans="16:19">
      <c r="P952" s="51"/>
      <c r="R952" s="51"/>
      <c r="S952" s="51"/>
    </row>
    <row r="953" spans="16:19">
      <c r="P953" s="51"/>
      <c r="R953" s="51"/>
      <c r="S953" s="51"/>
    </row>
    <row r="954" spans="16:19">
      <c r="P954" s="51"/>
      <c r="R954" s="51"/>
      <c r="S954" s="51"/>
    </row>
    <row r="955" spans="16:19">
      <c r="P955" s="51"/>
      <c r="R955" s="51"/>
      <c r="S955" s="51"/>
    </row>
    <row r="956" spans="16:19">
      <c r="P956" s="51"/>
      <c r="R956" s="51"/>
      <c r="S956" s="51"/>
    </row>
    <row r="957" spans="16:19">
      <c r="P957" s="51"/>
      <c r="R957" s="51"/>
      <c r="S957" s="51"/>
    </row>
    <row r="958" spans="16:19">
      <c r="P958" s="51"/>
      <c r="R958" s="51"/>
      <c r="S958" s="51"/>
    </row>
    <row r="959" spans="16:19">
      <c r="P959" s="51"/>
      <c r="R959" s="51"/>
      <c r="S959" s="51"/>
    </row>
    <row r="960" spans="16:19">
      <c r="P960" s="51"/>
      <c r="R960" s="51"/>
      <c r="S960" s="51"/>
    </row>
    <row r="961" spans="16:19">
      <c r="P961" s="51"/>
      <c r="R961" s="51"/>
      <c r="S961" s="51"/>
    </row>
    <row r="962" spans="16:19">
      <c r="P962" s="51"/>
      <c r="R962" s="51"/>
      <c r="S962" s="51"/>
    </row>
    <row r="963" spans="16:19">
      <c r="P963" s="51"/>
      <c r="R963" s="51"/>
      <c r="S963" s="51"/>
    </row>
    <row r="964" spans="16:19">
      <c r="P964" s="51"/>
      <c r="R964" s="51"/>
      <c r="S964" s="51"/>
    </row>
    <row r="965" spans="16:19">
      <c r="P965" s="51"/>
      <c r="R965" s="51"/>
      <c r="S965" s="51"/>
    </row>
    <row r="966" spans="16:19">
      <c r="P966" s="51"/>
      <c r="R966" s="51"/>
      <c r="S966" s="51"/>
    </row>
    <row r="967" spans="16:19">
      <c r="P967" s="51"/>
      <c r="R967" s="51"/>
      <c r="S967" s="51"/>
    </row>
    <row r="968" spans="16:19">
      <c r="P968" s="51"/>
      <c r="R968" s="51"/>
      <c r="S968" s="51"/>
    </row>
    <row r="969" spans="16:19">
      <c r="P969" s="51"/>
      <c r="R969" s="51"/>
      <c r="S969" s="51"/>
    </row>
    <row r="970" spans="16:19">
      <c r="P970" s="51"/>
      <c r="R970" s="51"/>
      <c r="S970" s="51"/>
    </row>
    <row r="971" spans="16:19">
      <c r="P971" s="51"/>
      <c r="R971" s="51"/>
      <c r="S971" s="51"/>
    </row>
    <row r="972" spans="16:19">
      <c r="P972" s="51"/>
      <c r="R972" s="51"/>
      <c r="S972" s="51"/>
    </row>
    <row r="973" spans="16:19">
      <c r="P973" s="51"/>
      <c r="R973" s="51"/>
      <c r="S973" s="51"/>
    </row>
    <row r="974" spans="16:19">
      <c r="P974" s="51"/>
      <c r="R974" s="51"/>
      <c r="S974" s="51"/>
    </row>
    <row r="975" spans="16:19">
      <c r="P975" s="51"/>
      <c r="R975" s="51"/>
      <c r="S975" s="51"/>
    </row>
    <row r="976" spans="16:19">
      <c r="P976" s="51"/>
      <c r="R976" s="51"/>
      <c r="S976" s="51"/>
    </row>
    <row r="977" spans="16:19">
      <c r="P977" s="51"/>
      <c r="R977" s="51"/>
      <c r="S977" s="51"/>
    </row>
    <row r="978" spans="16:19">
      <c r="P978" s="51"/>
      <c r="R978" s="51"/>
      <c r="S978" s="51"/>
    </row>
    <row r="979" spans="16:19">
      <c r="P979" s="51"/>
      <c r="R979" s="51"/>
      <c r="S979" s="51"/>
    </row>
    <row r="980" spans="16:19">
      <c r="P980" s="51"/>
      <c r="R980" s="51"/>
      <c r="S980" s="51"/>
    </row>
    <row r="981" spans="16:19">
      <c r="P981" s="51"/>
      <c r="R981" s="51"/>
      <c r="S981" s="51"/>
    </row>
    <row r="982" spans="16:19">
      <c r="P982" s="51"/>
      <c r="R982" s="51"/>
      <c r="S982" s="51"/>
    </row>
    <row r="983" spans="16:19">
      <c r="P983" s="51"/>
      <c r="R983" s="51"/>
      <c r="S983" s="51"/>
    </row>
    <row r="984" spans="16:19">
      <c r="P984" s="51"/>
      <c r="R984" s="51"/>
      <c r="S984" s="51"/>
    </row>
    <row r="985" spans="16:19">
      <c r="P985" s="51"/>
      <c r="R985" s="51"/>
      <c r="S985" s="51"/>
    </row>
    <row r="986" spans="16:19">
      <c r="P986" s="51"/>
      <c r="R986" s="51"/>
      <c r="S986" s="51"/>
    </row>
    <row r="987" spans="16:19">
      <c r="P987" s="51"/>
      <c r="R987" s="51"/>
      <c r="S987" s="51"/>
    </row>
    <row r="988" spans="16:19">
      <c r="P988" s="51"/>
      <c r="R988" s="51"/>
      <c r="S988" s="51"/>
    </row>
    <row r="989" spans="16:19">
      <c r="P989" s="51"/>
      <c r="R989" s="51"/>
      <c r="S989" s="51"/>
    </row>
    <row r="990" spans="16:19">
      <c r="P990" s="51"/>
      <c r="R990" s="51"/>
      <c r="S990" s="51"/>
    </row>
    <row r="991" spans="16:19">
      <c r="P991" s="51"/>
      <c r="R991" s="51"/>
      <c r="S991" s="51"/>
    </row>
    <row r="992" spans="16:19">
      <c r="P992" s="51"/>
      <c r="R992" s="51"/>
      <c r="S992" s="51"/>
    </row>
    <row r="993" spans="16:28">
      <c r="P993" s="51"/>
      <c r="R993" s="51"/>
      <c r="S993" s="51"/>
    </row>
    <row r="994" spans="16:28">
      <c r="P994" s="51"/>
      <c r="R994" s="51"/>
      <c r="S994" s="51"/>
    </row>
    <row r="995" spans="16:28">
      <c r="P995" s="51"/>
      <c r="R995" s="51"/>
      <c r="S995" s="51"/>
      <c r="AB995" s="52"/>
    </row>
    <row r="996" spans="16:28">
      <c r="P996" s="51"/>
      <c r="R996" s="51"/>
      <c r="S996" s="51"/>
    </row>
    <row r="997" spans="16:28">
      <c r="P997" s="51"/>
      <c r="R997" s="51"/>
      <c r="S997" s="51"/>
    </row>
    <row r="998" spans="16:28">
      <c r="P998" s="51"/>
      <c r="R998" s="51"/>
      <c r="S998" s="51"/>
    </row>
    <row r="999" spans="16:28">
      <c r="P999" s="51"/>
      <c r="R999" s="51"/>
      <c r="S999" s="51"/>
    </row>
    <row r="1000" spans="16:28">
      <c r="P1000" s="51"/>
      <c r="R1000" s="51"/>
      <c r="S1000" s="51"/>
    </row>
    <row r="1001" spans="16:28">
      <c r="P1001" s="51"/>
      <c r="R1001" s="51"/>
      <c r="S1001" s="51"/>
    </row>
    <row r="1002" spans="16:28">
      <c r="P1002" s="51"/>
      <c r="R1002" s="51"/>
      <c r="S1002" s="51"/>
    </row>
    <row r="1003" spans="16:28">
      <c r="P1003" s="51"/>
      <c r="R1003" s="51"/>
      <c r="S1003" s="51"/>
    </row>
    <row r="1004" spans="16:28">
      <c r="P1004" s="51"/>
      <c r="R1004" s="51"/>
      <c r="S1004" s="51"/>
    </row>
    <row r="1005" spans="16:28">
      <c r="P1005" s="51"/>
      <c r="R1005" s="51"/>
      <c r="S1005" s="51"/>
    </row>
    <row r="1006" spans="16:28">
      <c r="P1006" s="51"/>
      <c r="R1006" s="51"/>
      <c r="S1006" s="51"/>
    </row>
    <row r="1007" spans="16:28">
      <c r="P1007" s="51"/>
      <c r="R1007" s="51"/>
      <c r="S1007" s="51"/>
    </row>
    <row r="1008" spans="16:28">
      <c r="P1008" s="51"/>
      <c r="R1008" s="51"/>
      <c r="S1008" s="51"/>
    </row>
    <row r="1009" spans="16:19">
      <c r="P1009" s="51"/>
      <c r="R1009" s="51"/>
      <c r="S1009" s="51"/>
    </row>
    <row r="1010" spans="16:19">
      <c r="P1010" s="51"/>
      <c r="R1010" s="51"/>
      <c r="S1010" s="51"/>
    </row>
    <row r="1011" spans="16:19">
      <c r="P1011" s="51"/>
      <c r="R1011" s="51"/>
      <c r="S1011" s="51"/>
    </row>
    <row r="1012" spans="16:19">
      <c r="P1012" s="51"/>
      <c r="R1012" s="51"/>
      <c r="S1012" s="51"/>
    </row>
    <row r="1013" spans="16:19">
      <c r="P1013" s="51"/>
      <c r="R1013" s="51"/>
      <c r="S1013" s="51"/>
    </row>
    <row r="1014" spans="16:19">
      <c r="P1014" s="51"/>
      <c r="R1014" s="51"/>
      <c r="S1014" s="51"/>
    </row>
    <row r="1015" spans="16:19">
      <c r="P1015" s="51"/>
      <c r="R1015" s="51"/>
      <c r="S1015" s="51"/>
    </row>
    <row r="1016" spans="16:19">
      <c r="P1016" s="51"/>
      <c r="R1016" s="51"/>
      <c r="S1016" s="51"/>
    </row>
    <row r="1017" spans="16:19">
      <c r="P1017" s="51"/>
      <c r="R1017" s="51"/>
      <c r="S1017" s="51"/>
    </row>
    <row r="1018" spans="16:19">
      <c r="P1018" s="51"/>
      <c r="R1018" s="51"/>
      <c r="S1018" s="51"/>
    </row>
    <row r="1019" spans="16:19">
      <c r="P1019" s="51"/>
      <c r="R1019" s="51"/>
      <c r="S1019" s="51"/>
    </row>
    <row r="1020" spans="16:19">
      <c r="P1020" s="51"/>
      <c r="R1020" s="51"/>
      <c r="S1020" s="51"/>
    </row>
    <row r="1021" spans="16:19">
      <c r="P1021" s="51"/>
      <c r="R1021" s="51"/>
      <c r="S1021" s="51"/>
    </row>
    <row r="1022" spans="16:19">
      <c r="P1022" s="51"/>
      <c r="R1022" s="51"/>
      <c r="S1022" s="51"/>
    </row>
    <row r="1023" spans="16:19">
      <c r="P1023" s="51"/>
      <c r="R1023" s="51"/>
      <c r="S1023" s="51"/>
    </row>
    <row r="1024" spans="16:19">
      <c r="P1024" s="51"/>
      <c r="R1024" s="51"/>
      <c r="S1024" s="51"/>
    </row>
    <row r="1025" spans="16:19">
      <c r="P1025" s="51"/>
      <c r="R1025" s="51"/>
      <c r="S1025" s="51"/>
    </row>
    <row r="1026" spans="16:19">
      <c r="P1026" s="51"/>
      <c r="R1026" s="51"/>
      <c r="S1026" s="51"/>
    </row>
    <row r="1027" spans="16:19">
      <c r="P1027" s="51"/>
      <c r="R1027" s="51"/>
      <c r="S1027" s="51"/>
    </row>
    <row r="1028" spans="16:19">
      <c r="P1028" s="51"/>
      <c r="R1028" s="51"/>
      <c r="S1028" s="51"/>
    </row>
    <row r="1029" spans="16:19">
      <c r="P1029" s="51"/>
      <c r="R1029" s="51"/>
      <c r="S1029" s="51"/>
    </row>
    <row r="1030" spans="16:19">
      <c r="P1030" s="51"/>
      <c r="R1030" s="51"/>
      <c r="S1030" s="51"/>
    </row>
    <row r="1031" spans="16:19">
      <c r="P1031" s="51"/>
      <c r="R1031" s="51"/>
      <c r="S1031" s="51"/>
    </row>
    <row r="1032" spans="16:19">
      <c r="P1032" s="51"/>
      <c r="R1032" s="51"/>
      <c r="S1032" s="51"/>
    </row>
    <row r="1033" spans="16:19">
      <c r="P1033" s="51"/>
      <c r="R1033" s="51"/>
      <c r="S1033" s="51"/>
    </row>
    <row r="1034" spans="16:19">
      <c r="P1034" s="51"/>
      <c r="R1034" s="51"/>
      <c r="S1034" s="51"/>
    </row>
    <row r="1035" spans="16:19">
      <c r="P1035" s="51"/>
      <c r="R1035" s="51"/>
      <c r="S1035" s="51"/>
    </row>
    <row r="1036" spans="16:19">
      <c r="P1036" s="51"/>
      <c r="R1036" s="51"/>
      <c r="S1036" s="51"/>
    </row>
    <row r="1037" spans="16:19">
      <c r="P1037" s="51"/>
      <c r="R1037" s="51"/>
      <c r="S1037" s="51"/>
    </row>
    <row r="1038" spans="16:19">
      <c r="P1038" s="51"/>
      <c r="R1038" s="51"/>
      <c r="S1038" s="51"/>
    </row>
    <row r="1039" spans="16:19">
      <c r="P1039" s="51"/>
      <c r="R1039" s="51"/>
      <c r="S1039" s="51"/>
    </row>
    <row r="1040" spans="16:19">
      <c r="P1040" s="51"/>
      <c r="R1040" s="51"/>
      <c r="S1040" s="51"/>
    </row>
    <row r="1041" spans="16:19">
      <c r="P1041" s="51"/>
      <c r="R1041" s="51"/>
      <c r="S1041" s="51"/>
    </row>
    <row r="1042" spans="16:19">
      <c r="P1042" s="51"/>
      <c r="R1042" s="51"/>
      <c r="S1042" s="51"/>
    </row>
    <row r="1043" spans="16:19">
      <c r="P1043" s="51"/>
      <c r="R1043" s="51"/>
      <c r="S1043" s="51"/>
    </row>
    <row r="1044" spans="16:19">
      <c r="P1044" s="51"/>
      <c r="R1044" s="51"/>
      <c r="S1044" s="51"/>
    </row>
    <row r="1045" spans="16:19">
      <c r="P1045" s="51"/>
      <c r="R1045" s="51"/>
      <c r="S1045" s="51"/>
    </row>
    <row r="1046" spans="16:19">
      <c r="P1046" s="51"/>
      <c r="R1046" s="51"/>
      <c r="S1046" s="51"/>
    </row>
    <row r="1047" spans="16:19">
      <c r="P1047" s="51"/>
      <c r="R1047" s="51"/>
      <c r="S1047" s="51"/>
    </row>
    <row r="1048" spans="16:19">
      <c r="P1048" s="51"/>
      <c r="R1048" s="51"/>
      <c r="S1048" s="51"/>
    </row>
    <row r="1049" spans="16:19">
      <c r="P1049" s="51"/>
      <c r="R1049" s="51"/>
      <c r="S1049" s="51"/>
    </row>
    <row r="1050" spans="16:19">
      <c r="P1050" s="51"/>
      <c r="R1050" s="51"/>
      <c r="S1050" s="51"/>
    </row>
    <row r="1051" spans="16:19">
      <c r="P1051" s="51"/>
      <c r="R1051" s="51"/>
      <c r="S1051" s="51"/>
    </row>
    <row r="1052" spans="16:19">
      <c r="P1052" s="51"/>
      <c r="R1052" s="51"/>
      <c r="S1052" s="51"/>
    </row>
    <row r="1053" spans="16:19">
      <c r="P1053" s="51"/>
      <c r="R1053" s="51"/>
      <c r="S1053" s="51"/>
    </row>
    <row r="1054" spans="16:19">
      <c r="P1054" s="51"/>
      <c r="R1054" s="51"/>
      <c r="S1054" s="51"/>
    </row>
    <row r="1055" spans="16:19">
      <c r="P1055" s="51"/>
      <c r="R1055" s="51"/>
      <c r="S1055" s="51"/>
    </row>
    <row r="1056" spans="16:19">
      <c r="P1056" s="51"/>
      <c r="R1056" s="51"/>
      <c r="S1056" s="51"/>
    </row>
    <row r="1057" spans="16:19">
      <c r="P1057" s="51"/>
      <c r="R1057" s="51"/>
      <c r="S1057" s="51"/>
    </row>
    <row r="1058" spans="16:19">
      <c r="P1058" s="51"/>
      <c r="R1058" s="51"/>
      <c r="S1058" s="51"/>
    </row>
    <row r="1059" spans="16:19">
      <c r="P1059" s="51"/>
      <c r="R1059" s="51"/>
      <c r="S1059" s="51"/>
    </row>
    <row r="1060" spans="16:19">
      <c r="P1060" s="51"/>
      <c r="R1060" s="51"/>
      <c r="S1060" s="51"/>
    </row>
    <row r="1061" spans="16:19">
      <c r="P1061" s="51"/>
      <c r="R1061" s="51"/>
      <c r="S1061" s="51"/>
    </row>
    <row r="1062" spans="16:19">
      <c r="P1062" s="51"/>
      <c r="R1062" s="51"/>
      <c r="S1062" s="51"/>
    </row>
    <row r="1063" spans="16:19">
      <c r="P1063" s="51"/>
      <c r="R1063" s="51"/>
      <c r="S1063" s="51"/>
    </row>
    <row r="1064" spans="16:19">
      <c r="P1064" s="51"/>
      <c r="R1064" s="51"/>
      <c r="S1064" s="51"/>
    </row>
    <row r="1065" spans="16:19">
      <c r="P1065" s="51"/>
      <c r="R1065" s="51"/>
      <c r="S1065" s="51"/>
    </row>
    <row r="1066" spans="16:19">
      <c r="P1066" s="51"/>
      <c r="R1066" s="51"/>
      <c r="S1066" s="51"/>
    </row>
    <row r="1067" spans="16:19">
      <c r="P1067" s="51"/>
      <c r="R1067" s="51"/>
      <c r="S1067" s="51"/>
    </row>
    <row r="1068" spans="16:19">
      <c r="P1068" s="51"/>
      <c r="R1068" s="51"/>
      <c r="S1068" s="51"/>
    </row>
    <row r="1069" spans="16:19">
      <c r="P1069" s="51"/>
      <c r="R1069" s="51"/>
      <c r="S1069" s="51"/>
    </row>
    <row r="1070" spans="16:19">
      <c r="P1070" s="51"/>
      <c r="R1070" s="51"/>
      <c r="S1070" s="51"/>
    </row>
    <row r="1071" spans="16:19">
      <c r="P1071" s="51"/>
      <c r="R1071" s="51"/>
      <c r="S1071" s="51"/>
    </row>
    <row r="1072" spans="16:19">
      <c r="P1072" s="51"/>
      <c r="R1072" s="51"/>
      <c r="S1072" s="51"/>
    </row>
    <row r="1073" spans="16:19">
      <c r="P1073" s="51"/>
      <c r="R1073" s="51"/>
      <c r="S1073" s="51"/>
    </row>
    <row r="1074" spans="16:19">
      <c r="P1074" s="51"/>
      <c r="R1074" s="51"/>
      <c r="S1074" s="51"/>
    </row>
    <row r="1075" spans="16:19">
      <c r="P1075" s="51"/>
      <c r="R1075" s="51"/>
      <c r="S1075" s="51"/>
    </row>
    <row r="1076" spans="16:19">
      <c r="P1076" s="51"/>
      <c r="R1076" s="51"/>
      <c r="S1076" s="51"/>
    </row>
    <row r="1077" spans="16:19">
      <c r="P1077" s="51"/>
      <c r="R1077" s="51"/>
      <c r="S1077" s="51"/>
    </row>
    <row r="1078" spans="16:19">
      <c r="P1078" s="51"/>
      <c r="R1078" s="51"/>
      <c r="S1078" s="51"/>
    </row>
    <row r="1079" spans="16:19">
      <c r="P1079" s="51"/>
      <c r="R1079" s="51"/>
      <c r="S1079" s="51"/>
    </row>
    <row r="1080" spans="16:19">
      <c r="P1080" s="51"/>
      <c r="R1080" s="51"/>
      <c r="S1080" s="51"/>
    </row>
    <row r="1081" spans="16:19">
      <c r="P1081" s="51"/>
      <c r="R1081" s="51"/>
      <c r="S1081" s="51"/>
    </row>
    <row r="1082" spans="16:19">
      <c r="P1082" s="51"/>
      <c r="R1082" s="51"/>
      <c r="S1082" s="51"/>
    </row>
    <row r="1083" spans="16:19">
      <c r="P1083" s="51"/>
      <c r="R1083" s="51"/>
      <c r="S1083" s="51"/>
    </row>
    <row r="1084" spans="16:19">
      <c r="P1084" s="51"/>
      <c r="R1084" s="51"/>
      <c r="S1084" s="51"/>
    </row>
    <row r="1085" spans="16:19">
      <c r="P1085" s="51"/>
      <c r="R1085" s="51"/>
      <c r="S1085" s="51"/>
    </row>
    <row r="1086" spans="16:19">
      <c r="P1086" s="51"/>
      <c r="R1086" s="51"/>
      <c r="S1086" s="51"/>
    </row>
    <row r="1087" spans="16:19">
      <c r="P1087" s="51"/>
      <c r="R1087" s="51"/>
      <c r="S1087" s="51"/>
    </row>
    <row r="1088" spans="16:19">
      <c r="P1088" s="51"/>
      <c r="R1088" s="51"/>
      <c r="S1088" s="51"/>
    </row>
    <row r="1089" spans="16:19">
      <c r="P1089" s="51"/>
      <c r="R1089" s="51"/>
      <c r="S1089" s="51"/>
    </row>
    <row r="1090" spans="16:19">
      <c r="P1090" s="51"/>
      <c r="R1090" s="51"/>
      <c r="S1090" s="51"/>
    </row>
    <row r="1091" spans="16:19">
      <c r="P1091" s="51"/>
      <c r="R1091" s="51"/>
      <c r="S1091" s="51"/>
    </row>
    <row r="1092" spans="16:19">
      <c r="P1092" s="51"/>
      <c r="R1092" s="51"/>
      <c r="S1092" s="51"/>
    </row>
    <row r="1093" spans="16:19">
      <c r="P1093" s="51"/>
      <c r="R1093" s="51"/>
      <c r="S1093" s="51"/>
    </row>
    <row r="1094" spans="16:19">
      <c r="P1094" s="51"/>
      <c r="R1094" s="51"/>
      <c r="S1094" s="51"/>
    </row>
    <row r="1095" spans="16:19">
      <c r="P1095" s="51"/>
      <c r="R1095" s="51"/>
      <c r="S1095" s="51"/>
    </row>
    <row r="1096" spans="16:19">
      <c r="P1096" s="51"/>
      <c r="R1096" s="51"/>
      <c r="S1096" s="51"/>
    </row>
    <row r="1097" spans="16:19">
      <c r="P1097" s="51"/>
      <c r="R1097" s="51"/>
      <c r="S1097" s="51"/>
    </row>
    <row r="1098" spans="16:19">
      <c r="P1098" s="51"/>
      <c r="R1098" s="51"/>
      <c r="S1098" s="51"/>
    </row>
    <row r="1099" spans="16:19">
      <c r="P1099" s="51"/>
      <c r="R1099" s="51"/>
      <c r="S1099" s="51"/>
    </row>
    <row r="1100" spans="16:19">
      <c r="P1100" s="51"/>
      <c r="R1100" s="51"/>
      <c r="S1100" s="51"/>
    </row>
    <row r="1101" spans="16:19">
      <c r="P1101" s="51"/>
      <c r="R1101" s="51"/>
      <c r="S1101" s="51"/>
    </row>
    <row r="1102" spans="16:19">
      <c r="P1102" s="51"/>
      <c r="R1102" s="51"/>
      <c r="S1102" s="51"/>
    </row>
    <row r="1103" spans="16:19">
      <c r="P1103" s="51"/>
      <c r="R1103" s="51"/>
      <c r="S1103" s="51"/>
    </row>
    <row r="1104" spans="16:19">
      <c r="P1104" s="51"/>
      <c r="R1104" s="51"/>
      <c r="S1104" s="51"/>
    </row>
    <row r="1105" spans="16:19">
      <c r="P1105" s="51"/>
      <c r="R1105" s="51"/>
      <c r="S1105" s="51"/>
    </row>
    <row r="1106" spans="16:19">
      <c r="P1106" s="51"/>
      <c r="R1106" s="51"/>
      <c r="S1106" s="51"/>
    </row>
    <row r="1107" spans="16:19">
      <c r="P1107" s="51"/>
      <c r="R1107" s="51"/>
      <c r="S1107" s="51"/>
    </row>
    <row r="1108" spans="16:19">
      <c r="P1108" s="51"/>
      <c r="R1108" s="51"/>
      <c r="S1108" s="51"/>
    </row>
    <row r="1109" spans="16:19">
      <c r="P1109" s="51"/>
      <c r="R1109" s="51"/>
      <c r="S1109" s="51"/>
    </row>
    <row r="1110" spans="16:19">
      <c r="P1110" s="51"/>
      <c r="R1110" s="51"/>
      <c r="S1110" s="51"/>
    </row>
    <row r="1111" spans="16:19">
      <c r="P1111" s="51"/>
      <c r="R1111" s="51"/>
      <c r="S1111" s="51"/>
    </row>
    <row r="1112" spans="16:19">
      <c r="P1112" s="51"/>
      <c r="R1112" s="51"/>
      <c r="S1112" s="51"/>
    </row>
    <row r="1113" spans="16:19">
      <c r="P1113" s="51"/>
      <c r="R1113" s="51"/>
      <c r="S1113" s="51"/>
    </row>
    <row r="1114" spans="16:19">
      <c r="P1114" s="51"/>
      <c r="R1114" s="51"/>
      <c r="S1114" s="51"/>
    </row>
    <row r="1115" spans="16:19">
      <c r="P1115" s="51"/>
      <c r="R1115" s="51"/>
      <c r="S1115" s="51"/>
    </row>
    <row r="1116" spans="16:19">
      <c r="P1116" s="51"/>
      <c r="R1116" s="51"/>
      <c r="S1116" s="51"/>
    </row>
    <row r="1117" spans="16:19">
      <c r="P1117" s="51"/>
      <c r="R1117" s="51"/>
      <c r="S1117" s="51"/>
    </row>
    <row r="1118" spans="16:19">
      <c r="P1118" s="51"/>
      <c r="R1118" s="51"/>
      <c r="S1118" s="51"/>
    </row>
    <row r="1119" spans="16:19">
      <c r="P1119" s="51"/>
      <c r="R1119" s="51"/>
      <c r="S1119" s="51"/>
    </row>
    <row r="1120" spans="16:19">
      <c r="P1120" s="51"/>
      <c r="R1120" s="51"/>
      <c r="S1120" s="51"/>
    </row>
    <row r="1121" spans="16:19">
      <c r="P1121" s="51"/>
      <c r="R1121" s="51"/>
      <c r="S1121" s="51"/>
    </row>
    <row r="1122" spans="16:19">
      <c r="P1122" s="51"/>
      <c r="R1122" s="51"/>
      <c r="S1122" s="51"/>
    </row>
    <row r="1123" spans="16:19">
      <c r="P1123" s="51"/>
      <c r="R1123" s="51"/>
      <c r="S1123" s="51"/>
    </row>
    <row r="1124" spans="16:19">
      <c r="P1124" s="51"/>
      <c r="R1124" s="51"/>
      <c r="S1124" s="51"/>
    </row>
    <row r="1125" spans="16:19">
      <c r="P1125" s="51"/>
      <c r="R1125" s="51"/>
      <c r="S1125" s="51"/>
    </row>
    <row r="1126" spans="16:19">
      <c r="P1126" s="51"/>
      <c r="R1126" s="51"/>
      <c r="S1126" s="51"/>
    </row>
    <row r="1127" spans="16:19">
      <c r="P1127" s="51"/>
      <c r="R1127" s="51"/>
      <c r="S1127" s="51"/>
    </row>
    <row r="1128" spans="16:19">
      <c r="P1128" s="51"/>
      <c r="R1128" s="51"/>
      <c r="S1128" s="51"/>
    </row>
    <row r="1129" spans="16:19">
      <c r="P1129" s="51"/>
      <c r="R1129" s="51"/>
      <c r="S1129" s="51"/>
    </row>
    <row r="1130" spans="16:19">
      <c r="P1130" s="51"/>
      <c r="R1130" s="51"/>
      <c r="S1130" s="51"/>
    </row>
    <row r="1131" spans="16:19">
      <c r="P1131" s="51"/>
      <c r="R1131" s="51"/>
      <c r="S1131" s="51"/>
    </row>
    <row r="1132" spans="16:19">
      <c r="P1132" s="51"/>
      <c r="R1132" s="51"/>
      <c r="S1132" s="51"/>
    </row>
    <row r="1133" spans="16:19">
      <c r="P1133" s="51"/>
      <c r="R1133" s="51"/>
      <c r="S1133" s="51"/>
    </row>
    <row r="1134" spans="16:19">
      <c r="P1134" s="51"/>
      <c r="R1134" s="51"/>
      <c r="S1134" s="51"/>
    </row>
    <row r="1135" spans="16:19">
      <c r="P1135" s="51"/>
      <c r="R1135" s="51"/>
      <c r="S1135" s="51"/>
    </row>
    <row r="1136" spans="16:19">
      <c r="P1136" s="51"/>
      <c r="R1136" s="51"/>
      <c r="S1136" s="51"/>
    </row>
    <row r="1137" spans="16:19">
      <c r="P1137" s="51"/>
      <c r="R1137" s="51"/>
      <c r="S1137" s="51"/>
    </row>
    <row r="1138" spans="16:19">
      <c r="P1138" s="51"/>
      <c r="R1138" s="51"/>
      <c r="S1138" s="51"/>
    </row>
    <row r="1139" spans="16:19">
      <c r="P1139" s="51"/>
      <c r="R1139" s="51"/>
      <c r="S1139" s="51"/>
    </row>
    <row r="1140" spans="16:19">
      <c r="P1140" s="51"/>
      <c r="R1140" s="51"/>
      <c r="S1140" s="51"/>
    </row>
    <row r="1141" spans="16:19">
      <c r="P1141" s="51"/>
      <c r="R1141" s="51"/>
      <c r="S1141" s="51"/>
    </row>
    <row r="1142" spans="16:19">
      <c r="P1142" s="51"/>
      <c r="R1142" s="51"/>
      <c r="S1142" s="51"/>
    </row>
    <row r="1143" spans="16:19">
      <c r="P1143" s="51"/>
      <c r="R1143" s="51"/>
      <c r="S1143" s="51"/>
    </row>
    <row r="1144" spans="16:19">
      <c r="P1144" s="51"/>
      <c r="R1144" s="51"/>
      <c r="S1144" s="51"/>
    </row>
    <row r="1145" spans="16:19">
      <c r="P1145" s="51"/>
      <c r="R1145" s="51"/>
      <c r="S1145" s="51"/>
    </row>
    <row r="1146" spans="16:19">
      <c r="P1146" s="51"/>
      <c r="R1146" s="51"/>
      <c r="S1146" s="51"/>
    </row>
    <row r="1147" spans="16:19">
      <c r="P1147" s="51"/>
      <c r="R1147" s="51"/>
      <c r="S1147" s="51"/>
    </row>
    <row r="1148" spans="16:19">
      <c r="P1148" s="51"/>
      <c r="R1148" s="51"/>
      <c r="S1148" s="51"/>
    </row>
    <row r="1149" spans="16:19">
      <c r="P1149" s="51"/>
      <c r="R1149" s="51"/>
      <c r="S1149" s="51"/>
    </row>
    <row r="1150" spans="16:19">
      <c r="P1150" s="51"/>
      <c r="R1150" s="51"/>
      <c r="S1150" s="51"/>
    </row>
    <row r="1151" spans="16:19">
      <c r="P1151" s="51"/>
      <c r="R1151" s="51"/>
      <c r="S1151" s="51"/>
    </row>
    <row r="1152" spans="16:19">
      <c r="P1152" s="51"/>
      <c r="R1152" s="51"/>
      <c r="S1152" s="51"/>
    </row>
    <row r="1153" spans="16:19">
      <c r="P1153" s="51"/>
      <c r="R1153" s="51"/>
      <c r="S1153" s="51"/>
    </row>
    <row r="1154" spans="16:19">
      <c r="P1154" s="51"/>
      <c r="R1154" s="51"/>
      <c r="S1154" s="51"/>
    </row>
    <row r="1155" spans="16:19">
      <c r="P1155" s="51"/>
      <c r="R1155" s="51"/>
      <c r="S1155" s="51"/>
    </row>
    <row r="1156" spans="16:19">
      <c r="P1156" s="51"/>
      <c r="R1156" s="51"/>
      <c r="S1156" s="51"/>
    </row>
    <row r="1157" spans="16:19">
      <c r="P1157" s="51"/>
      <c r="R1157" s="51"/>
      <c r="S1157" s="51"/>
    </row>
    <row r="1158" spans="16:19">
      <c r="P1158" s="51"/>
      <c r="R1158" s="51"/>
      <c r="S1158" s="51"/>
    </row>
    <row r="1159" spans="16:19">
      <c r="P1159" s="51"/>
      <c r="R1159" s="51"/>
      <c r="S1159" s="51"/>
    </row>
    <row r="1160" spans="16:19">
      <c r="P1160" s="51"/>
      <c r="R1160" s="51"/>
      <c r="S1160" s="51"/>
    </row>
    <row r="1161" spans="16:19">
      <c r="P1161" s="51"/>
      <c r="R1161" s="51"/>
      <c r="S1161" s="51"/>
    </row>
    <row r="1162" spans="16:19">
      <c r="P1162" s="51"/>
      <c r="R1162" s="51"/>
      <c r="S1162" s="51"/>
    </row>
    <row r="1163" spans="16:19">
      <c r="P1163" s="51"/>
      <c r="R1163" s="51"/>
      <c r="S1163" s="51"/>
    </row>
    <row r="1164" spans="16:19">
      <c r="P1164" s="51"/>
      <c r="R1164" s="51"/>
      <c r="S1164" s="51"/>
    </row>
    <row r="1165" spans="16:19">
      <c r="P1165" s="51"/>
      <c r="R1165" s="51"/>
      <c r="S1165" s="51"/>
    </row>
    <row r="1166" spans="16:19">
      <c r="P1166" s="51"/>
      <c r="R1166" s="51"/>
      <c r="S1166" s="51"/>
    </row>
    <row r="1167" spans="16:19">
      <c r="P1167" s="51"/>
      <c r="R1167" s="51"/>
      <c r="S1167" s="51"/>
    </row>
    <row r="1168" spans="16:19">
      <c r="P1168" s="51"/>
      <c r="R1168" s="51"/>
      <c r="S1168" s="51"/>
    </row>
    <row r="1169" spans="16:19">
      <c r="P1169" s="51"/>
      <c r="R1169" s="51"/>
      <c r="S1169" s="51"/>
    </row>
    <row r="1170" spans="16:19">
      <c r="P1170" s="51"/>
      <c r="R1170" s="51"/>
      <c r="S1170" s="51"/>
    </row>
    <row r="1171" spans="16:19">
      <c r="P1171" s="51"/>
      <c r="R1171" s="51"/>
      <c r="S1171" s="51"/>
    </row>
    <row r="1172" spans="16:19">
      <c r="P1172" s="51"/>
      <c r="R1172" s="51"/>
      <c r="S1172" s="51"/>
    </row>
    <row r="1173" spans="16:19">
      <c r="P1173" s="51"/>
      <c r="R1173" s="51"/>
      <c r="S1173" s="51"/>
    </row>
    <row r="1174" spans="16:19">
      <c r="P1174" s="51"/>
      <c r="R1174" s="51"/>
      <c r="S1174" s="51"/>
    </row>
    <row r="1175" spans="16:19">
      <c r="P1175" s="51"/>
      <c r="R1175" s="51"/>
      <c r="S1175" s="51"/>
    </row>
    <row r="1176" spans="16:19">
      <c r="P1176" s="51"/>
      <c r="R1176" s="51"/>
      <c r="S1176" s="51"/>
    </row>
    <row r="1177" spans="16:19">
      <c r="P1177" s="51"/>
      <c r="R1177" s="51"/>
      <c r="S1177" s="51"/>
    </row>
    <row r="1178" spans="16:19">
      <c r="P1178" s="51"/>
      <c r="R1178" s="51"/>
      <c r="S1178" s="51"/>
    </row>
    <row r="1179" spans="16:19">
      <c r="P1179" s="51"/>
      <c r="R1179" s="51"/>
      <c r="S1179" s="51"/>
    </row>
    <row r="1180" spans="16:19">
      <c r="P1180" s="51"/>
      <c r="R1180" s="51"/>
      <c r="S1180" s="51"/>
    </row>
    <row r="1181" spans="16:19">
      <c r="P1181" s="51"/>
      <c r="R1181" s="51"/>
      <c r="S1181" s="51"/>
    </row>
    <row r="1182" spans="16:19">
      <c r="P1182" s="51"/>
      <c r="R1182" s="51"/>
      <c r="S1182" s="51"/>
    </row>
    <row r="1183" spans="16:19">
      <c r="P1183" s="51"/>
      <c r="R1183" s="51"/>
      <c r="S1183" s="51"/>
    </row>
    <row r="1184" spans="16:19">
      <c r="P1184" s="51"/>
      <c r="R1184" s="51"/>
      <c r="S1184" s="51"/>
    </row>
    <row r="1185" spans="16:19">
      <c r="P1185" s="51"/>
      <c r="R1185" s="51"/>
      <c r="S1185" s="51"/>
    </row>
    <row r="1186" spans="16:19">
      <c r="P1186" s="51"/>
      <c r="R1186" s="51"/>
      <c r="S1186" s="51"/>
    </row>
    <row r="1187" spans="16:19">
      <c r="P1187" s="51"/>
      <c r="R1187" s="51"/>
      <c r="S1187" s="51"/>
    </row>
    <row r="1188" spans="16:19">
      <c r="P1188" s="51"/>
      <c r="R1188" s="51"/>
      <c r="S1188" s="51"/>
    </row>
    <row r="1189" spans="16:19">
      <c r="P1189" s="51"/>
      <c r="R1189" s="51"/>
      <c r="S1189" s="51"/>
    </row>
    <row r="1190" spans="16:19">
      <c r="P1190" s="51"/>
      <c r="R1190" s="51"/>
      <c r="S1190" s="51"/>
    </row>
    <row r="1191" spans="16:19">
      <c r="P1191" s="51"/>
      <c r="R1191" s="51"/>
      <c r="S1191" s="51"/>
    </row>
    <row r="1192" spans="16:19">
      <c r="P1192" s="51"/>
      <c r="R1192" s="51"/>
      <c r="S1192" s="51"/>
    </row>
    <row r="1193" spans="16:19">
      <c r="P1193" s="51"/>
      <c r="R1193" s="51"/>
      <c r="S1193" s="51"/>
    </row>
    <row r="1194" spans="16:19">
      <c r="P1194" s="51"/>
      <c r="R1194" s="51"/>
      <c r="S1194" s="51"/>
    </row>
    <row r="1195" spans="16:19">
      <c r="P1195" s="51"/>
      <c r="R1195" s="51"/>
      <c r="S1195" s="51"/>
    </row>
    <row r="1196" spans="16:19">
      <c r="P1196" s="51"/>
      <c r="R1196" s="51"/>
      <c r="S1196" s="51"/>
    </row>
    <row r="1197" spans="16:19">
      <c r="P1197" s="51"/>
      <c r="R1197" s="51"/>
      <c r="S1197" s="51"/>
    </row>
    <row r="1198" spans="16:19">
      <c r="P1198" s="51"/>
      <c r="R1198" s="51"/>
      <c r="S1198" s="51"/>
    </row>
    <row r="1199" spans="16:19">
      <c r="P1199" s="51"/>
      <c r="R1199" s="51"/>
      <c r="S1199" s="51"/>
    </row>
    <row r="1200" spans="16:19">
      <c r="P1200" s="51"/>
      <c r="R1200" s="51"/>
      <c r="S1200" s="51"/>
    </row>
    <row r="1201" spans="16:19">
      <c r="P1201" s="51"/>
      <c r="R1201" s="51"/>
      <c r="S1201" s="51"/>
    </row>
    <row r="1202" spans="16:19">
      <c r="P1202" s="51"/>
      <c r="R1202" s="51"/>
      <c r="S1202" s="51"/>
    </row>
    <row r="1203" spans="16:19">
      <c r="P1203" s="51"/>
      <c r="R1203" s="51"/>
      <c r="S1203" s="51"/>
    </row>
    <row r="1204" spans="16:19">
      <c r="P1204" s="51"/>
      <c r="R1204" s="51"/>
      <c r="S1204" s="51"/>
    </row>
    <row r="1205" spans="16:19">
      <c r="P1205" s="51"/>
      <c r="R1205" s="51"/>
      <c r="S1205" s="51"/>
    </row>
    <row r="1206" spans="16:19">
      <c r="P1206" s="51"/>
      <c r="R1206" s="51"/>
      <c r="S1206" s="51"/>
    </row>
    <row r="1207" spans="16:19">
      <c r="P1207" s="51"/>
      <c r="R1207" s="51"/>
      <c r="S1207" s="51"/>
    </row>
    <row r="1208" spans="16:19">
      <c r="P1208" s="51"/>
      <c r="R1208" s="51"/>
      <c r="S1208" s="51"/>
    </row>
    <row r="1209" spans="16:19">
      <c r="P1209" s="51"/>
      <c r="R1209" s="51"/>
      <c r="S1209" s="51"/>
    </row>
    <row r="1210" spans="16:19">
      <c r="P1210" s="51"/>
      <c r="R1210" s="51"/>
      <c r="S1210" s="51"/>
    </row>
    <row r="1211" spans="16:19">
      <c r="P1211" s="51"/>
      <c r="R1211" s="51"/>
      <c r="S1211" s="51"/>
    </row>
    <row r="1212" spans="16:19">
      <c r="P1212" s="51"/>
      <c r="R1212" s="51"/>
      <c r="S1212" s="51"/>
    </row>
    <row r="1213" spans="16:19">
      <c r="P1213" s="51"/>
      <c r="R1213" s="51"/>
      <c r="S1213" s="51"/>
    </row>
    <row r="1214" spans="16:19">
      <c r="P1214" s="51"/>
      <c r="R1214" s="51"/>
      <c r="S1214" s="51"/>
    </row>
    <row r="1215" spans="16:19">
      <c r="P1215" s="51"/>
      <c r="R1215" s="51"/>
      <c r="S1215" s="51"/>
    </row>
    <row r="1216" spans="16:19">
      <c r="P1216" s="51"/>
      <c r="R1216" s="51"/>
      <c r="S1216" s="51"/>
    </row>
    <row r="1217" spans="16:19">
      <c r="P1217" s="51"/>
      <c r="R1217" s="51"/>
      <c r="S1217" s="51"/>
    </row>
    <row r="1218" spans="16:19">
      <c r="P1218" s="51"/>
      <c r="R1218" s="51"/>
      <c r="S1218" s="51"/>
    </row>
    <row r="1219" spans="16:19">
      <c r="P1219" s="51"/>
      <c r="R1219" s="51"/>
      <c r="S1219" s="51"/>
    </row>
    <row r="1220" spans="16:19">
      <c r="P1220" s="51"/>
      <c r="R1220" s="51"/>
      <c r="S1220" s="51"/>
    </row>
    <row r="1221" spans="16:19">
      <c r="P1221" s="51"/>
      <c r="R1221" s="51"/>
      <c r="S1221" s="51"/>
    </row>
    <row r="1222" spans="16:19">
      <c r="P1222" s="51"/>
      <c r="R1222" s="51"/>
      <c r="S1222" s="51"/>
    </row>
    <row r="1223" spans="16:19">
      <c r="P1223" s="51"/>
      <c r="R1223" s="51"/>
      <c r="S1223" s="51"/>
    </row>
    <row r="1224" spans="16:19">
      <c r="P1224" s="51"/>
      <c r="R1224" s="51"/>
      <c r="S1224" s="51"/>
    </row>
    <row r="1225" spans="16:19">
      <c r="P1225" s="51"/>
      <c r="R1225" s="51"/>
      <c r="S1225" s="51"/>
    </row>
    <row r="1226" spans="16:19">
      <c r="P1226" s="51"/>
      <c r="R1226" s="51"/>
      <c r="S1226" s="51"/>
    </row>
    <row r="1227" spans="16:19">
      <c r="P1227" s="51"/>
      <c r="R1227" s="51"/>
      <c r="S1227" s="51"/>
    </row>
    <row r="1228" spans="16:19">
      <c r="P1228" s="51"/>
      <c r="R1228" s="51"/>
      <c r="S1228" s="51"/>
    </row>
    <row r="1229" spans="16:19">
      <c r="P1229" s="51"/>
      <c r="R1229" s="51"/>
      <c r="S1229" s="51"/>
    </row>
    <row r="1230" spans="16:19">
      <c r="P1230" s="51"/>
      <c r="R1230" s="51"/>
      <c r="S1230" s="51"/>
    </row>
    <row r="1231" spans="16:19">
      <c r="P1231" s="51"/>
      <c r="R1231" s="51"/>
      <c r="S1231" s="51"/>
    </row>
    <row r="1232" spans="16:19">
      <c r="P1232" s="51"/>
      <c r="R1232" s="51"/>
      <c r="S1232" s="51"/>
    </row>
    <row r="1233" spans="16:19">
      <c r="P1233" s="51"/>
      <c r="R1233" s="51"/>
      <c r="S1233" s="51"/>
    </row>
    <row r="1234" spans="16:19">
      <c r="P1234" s="51"/>
      <c r="R1234" s="51"/>
      <c r="S1234" s="51"/>
    </row>
    <row r="1235" spans="16:19">
      <c r="P1235" s="51"/>
      <c r="R1235" s="51"/>
      <c r="S1235" s="51"/>
    </row>
    <row r="1236" spans="16:19">
      <c r="P1236" s="51"/>
      <c r="R1236" s="51"/>
      <c r="S1236" s="51"/>
    </row>
    <row r="1237" spans="16:19">
      <c r="P1237" s="51"/>
      <c r="R1237" s="51"/>
      <c r="S1237" s="51"/>
    </row>
    <row r="1238" spans="16:19">
      <c r="P1238" s="51"/>
      <c r="R1238" s="51"/>
      <c r="S1238" s="51"/>
    </row>
    <row r="1239" spans="16:19">
      <c r="P1239" s="51"/>
      <c r="R1239" s="51"/>
      <c r="S1239" s="51"/>
    </row>
    <row r="1240" spans="16:19">
      <c r="P1240" s="51"/>
      <c r="R1240" s="51"/>
      <c r="S1240" s="51"/>
    </row>
    <row r="1241" spans="16:19">
      <c r="P1241" s="51"/>
      <c r="R1241" s="51"/>
      <c r="S1241" s="51"/>
    </row>
    <row r="1242" spans="16:19">
      <c r="P1242" s="51"/>
      <c r="R1242" s="51"/>
      <c r="S1242" s="51"/>
    </row>
    <row r="1243" spans="16:19">
      <c r="P1243" s="51"/>
      <c r="R1243" s="51"/>
      <c r="S1243" s="51"/>
    </row>
    <row r="1244" spans="16:19">
      <c r="P1244" s="51"/>
      <c r="R1244" s="51"/>
      <c r="S1244" s="51"/>
    </row>
    <row r="1245" spans="16:19">
      <c r="P1245" s="51"/>
      <c r="R1245" s="51"/>
      <c r="S1245" s="51"/>
    </row>
    <row r="1246" spans="16:19">
      <c r="P1246" s="51"/>
      <c r="R1246" s="51"/>
      <c r="S1246" s="51"/>
    </row>
    <row r="1247" spans="16:19">
      <c r="P1247" s="51"/>
      <c r="R1247" s="51"/>
      <c r="S1247" s="51"/>
    </row>
    <row r="1248" spans="16:19">
      <c r="P1248" s="51"/>
      <c r="R1248" s="51"/>
      <c r="S1248" s="51"/>
    </row>
    <row r="1249" spans="16:19">
      <c r="P1249" s="51"/>
      <c r="R1249" s="51"/>
      <c r="S1249" s="51"/>
    </row>
    <row r="1250" spans="16:19">
      <c r="P1250" s="51"/>
      <c r="R1250" s="51"/>
      <c r="S1250" s="51"/>
    </row>
    <row r="1251" spans="16:19">
      <c r="P1251" s="51"/>
      <c r="R1251" s="51"/>
      <c r="S1251" s="51"/>
    </row>
    <row r="1252" spans="16:19">
      <c r="P1252" s="51"/>
      <c r="R1252" s="51"/>
      <c r="S1252" s="51"/>
    </row>
    <row r="1253" spans="16:19">
      <c r="P1253" s="51"/>
      <c r="R1253" s="51"/>
      <c r="S1253" s="51"/>
    </row>
    <row r="1254" spans="16:19">
      <c r="P1254" s="51"/>
      <c r="R1254" s="51"/>
      <c r="S1254" s="51"/>
    </row>
    <row r="1255" spans="16:19">
      <c r="P1255" s="51"/>
      <c r="R1255" s="51"/>
      <c r="S1255" s="51"/>
    </row>
    <row r="1256" spans="16:19">
      <c r="P1256" s="51"/>
      <c r="R1256" s="51"/>
      <c r="S1256" s="51"/>
    </row>
    <row r="1257" spans="16:19">
      <c r="P1257" s="51"/>
      <c r="R1257" s="51"/>
      <c r="S1257" s="51"/>
    </row>
    <row r="1258" spans="16:19">
      <c r="P1258" s="51"/>
      <c r="R1258" s="51"/>
      <c r="S1258" s="51"/>
    </row>
    <row r="1259" spans="16:19">
      <c r="P1259" s="51"/>
      <c r="R1259" s="51"/>
      <c r="S1259" s="51"/>
    </row>
    <row r="1260" spans="16:19">
      <c r="P1260" s="51"/>
      <c r="R1260" s="51"/>
      <c r="S1260" s="51"/>
    </row>
    <row r="1261" spans="16:19">
      <c r="P1261" s="51"/>
      <c r="R1261" s="51"/>
      <c r="S1261" s="51"/>
    </row>
    <row r="1262" spans="16:19">
      <c r="P1262" s="51"/>
      <c r="R1262" s="51"/>
      <c r="S1262" s="51"/>
    </row>
    <row r="1263" spans="16:19">
      <c r="P1263" s="51"/>
      <c r="R1263" s="51"/>
      <c r="S1263" s="51"/>
    </row>
    <row r="1264" spans="16:19">
      <c r="P1264" s="51"/>
      <c r="R1264" s="51"/>
      <c r="S1264" s="51"/>
    </row>
    <row r="1265" spans="16:19">
      <c r="P1265" s="51"/>
      <c r="R1265" s="51"/>
      <c r="S1265" s="51"/>
    </row>
    <row r="1266" spans="16:19">
      <c r="P1266" s="51"/>
      <c r="R1266" s="51"/>
      <c r="S1266" s="51"/>
    </row>
    <row r="1267" spans="16:19">
      <c r="P1267" s="51"/>
      <c r="R1267" s="51"/>
      <c r="S1267" s="51"/>
    </row>
    <row r="1268" spans="16:19">
      <c r="P1268" s="51"/>
      <c r="R1268" s="51"/>
      <c r="S1268" s="51"/>
    </row>
    <row r="1269" spans="16:19">
      <c r="P1269" s="51"/>
      <c r="R1269" s="51"/>
      <c r="S1269" s="51"/>
    </row>
    <row r="1270" spans="16:19">
      <c r="P1270" s="51"/>
      <c r="R1270" s="51"/>
      <c r="S1270" s="51"/>
    </row>
    <row r="1271" spans="16:19">
      <c r="P1271" s="51"/>
      <c r="R1271" s="51"/>
      <c r="S1271" s="51"/>
    </row>
    <row r="1272" spans="16:19">
      <c r="P1272" s="51"/>
      <c r="R1272" s="51"/>
      <c r="S1272" s="51"/>
    </row>
    <row r="1273" spans="16:19">
      <c r="P1273" s="51"/>
      <c r="R1273" s="51"/>
      <c r="S1273" s="51"/>
    </row>
    <row r="1274" spans="16:19">
      <c r="P1274" s="51"/>
      <c r="R1274" s="51"/>
      <c r="S1274" s="51"/>
    </row>
    <row r="1275" spans="16:19">
      <c r="P1275" s="51"/>
      <c r="R1275" s="51"/>
      <c r="S1275" s="51"/>
    </row>
    <row r="1276" spans="16:19">
      <c r="P1276" s="51"/>
      <c r="R1276" s="51"/>
      <c r="S1276" s="51"/>
    </row>
    <row r="1277" spans="16:19">
      <c r="P1277" s="51"/>
      <c r="R1277" s="51"/>
      <c r="S1277" s="51"/>
    </row>
    <row r="1278" spans="16:19">
      <c r="P1278" s="51"/>
      <c r="R1278" s="51"/>
      <c r="S1278" s="51"/>
    </row>
    <row r="1279" spans="16:19">
      <c r="P1279" s="51"/>
      <c r="R1279" s="51"/>
      <c r="S1279" s="51"/>
    </row>
    <row r="1280" spans="16:19">
      <c r="P1280" s="51"/>
      <c r="R1280" s="51"/>
      <c r="S1280" s="51"/>
    </row>
    <row r="1281" spans="16:19">
      <c r="P1281" s="51"/>
      <c r="R1281" s="51"/>
      <c r="S1281" s="51"/>
    </row>
    <row r="1282" spans="16:19">
      <c r="P1282" s="51"/>
      <c r="R1282" s="51"/>
      <c r="S1282" s="51"/>
    </row>
    <row r="1283" spans="16:19">
      <c r="P1283" s="51"/>
      <c r="R1283" s="51"/>
      <c r="S1283" s="51"/>
    </row>
    <row r="1284" spans="16:19">
      <c r="P1284" s="51"/>
      <c r="R1284" s="51"/>
      <c r="S1284" s="51"/>
    </row>
    <row r="1285" spans="16:19">
      <c r="P1285" s="51"/>
      <c r="R1285" s="51"/>
      <c r="S1285" s="51"/>
    </row>
    <row r="1286" spans="16:19">
      <c r="P1286" s="51"/>
      <c r="R1286" s="51"/>
      <c r="S1286" s="51"/>
    </row>
    <row r="1287" spans="16:19">
      <c r="P1287" s="51"/>
      <c r="R1287" s="51"/>
      <c r="S1287" s="51"/>
    </row>
    <row r="1288" spans="16:19">
      <c r="P1288" s="51"/>
      <c r="R1288" s="51"/>
      <c r="S1288" s="51"/>
    </row>
    <row r="1289" spans="16:19">
      <c r="P1289" s="51"/>
      <c r="R1289" s="51"/>
      <c r="S1289" s="51"/>
    </row>
    <row r="1290" spans="16:19">
      <c r="P1290" s="51"/>
      <c r="R1290" s="51"/>
      <c r="S1290" s="51"/>
    </row>
    <row r="1291" spans="16:19">
      <c r="P1291" s="51"/>
      <c r="R1291" s="51"/>
      <c r="S1291" s="51"/>
    </row>
    <row r="1292" spans="16:19">
      <c r="P1292" s="51"/>
      <c r="R1292" s="51"/>
      <c r="S1292" s="51"/>
    </row>
    <row r="1293" spans="16:19">
      <c r="P1293" s="51"/>
      <c r="R1293" s="51"/>
      <c r="S1293" s="51"/>
    </row>
    <row r="1294" spans="16:19">
      <c r="P1294" s="51"/>
      <c r="R1294" s="51"/>
      <c r="S1294" s="51"/>
    </row>
    <row r="1295" spans="16:19">
      <c r="P1295" s="51"/>
      <c r="R1295" s="51"/>
      <c r="S1295" s="51"/>
    </row>
    <row r="1296" spans="16:19">
      <c r="P1296" s="51"/>
      <c r="R1296" s="51"/>
      <c r="S1296" s="51"/>
    </row>
    <row r="1297" spans="16:19">
      <c r="P1297" s="51"/>
      <c r="R1297" s="51"/>
      <c r="S1297" s="51"/>
    </row>
    <row r="1298" spans="16:19">
      <c r="P1298" s="51"/>
      <c r="R1298" s="51"/>
      <c r="S1298" s="51"/>
    </row>
    <row r="1299" spans="16:19">
      <c r="P1299" s="51"/>
      <c r="R1299" s="51"/>
      <c r="S1299" s="51"/>
    </row>
    <row r="1300" spans="16:19">
      <c r="P1300" s="51"/>
      <c r="R1300" s="51"/>
      <c r="S1300" s="51"/>
    </row>
    <row r="1301" spans="16:19">
      <c r="P1301" s="51"/>
      <c r="R1301" s="51"/>
      <c r="S1301" s="51"/>
    </row>
    <row r="1302" spans="16:19">
      <c r="P1302" s="51"/>
      <c r="R1302" s="51"/>
      <c r="S1302" s="51"/>
    </row>
    <row r="1303" spans="16:19">
      <c r="P1303" s="51"/>
      <c r="R1303" s="51"/>
      <c r="S1303" s="51"/>
    </row>
    <row r="1304" spans="16:19">
      <c r="P1304" s="51"/>
      <c r="R1304" s="51"/>
      <c r="S1304" s="51"/>
    </row>
    <row r="1305" spans="16:19">
      <c r="P1305" s="51"/>
      <c r="R1305" s="51"/>
      <c r="S1305" s="51"/>
    </row>
    <row r="1306" spans="16:19">
      <c r="P1306" s="51"/>
      <c r="R1306" s="51"/>
      <c r="S1306" s="51"/>
    </row>
    <row r="1307" spans="16:19">
      <c r="P1307" s="51"/>
      <c r="R1307" s="51"/>
      <c r="S1307" s="51"/>
    </row>
    <row r="1308" spans="16:19">
      <c r="P1308" s="51"/>
      <c r="R1308" s="51"/>
      <c r="S1308" s="51"/>
    </row>
    <row r="1309" spans="16:19">
      <c r="P1309" s="51"/>
      <c r="R1309" s="51"/>
      <c r="S1309" s="51"/>
    </row>
    <row r="1310" spans="16:19">
      <c r="P1310" s="51"/>
      <c r="R1310" s="51"/>
      <c r="S1310" s="51"/>
    </row>
    <row r="1311" spans="16:19">
      <c r="P1311" s="51"/>
      <c r="R1311" s="51"/>
      <c r="S1311" s="51"/>
    </row>
    <row r="1312" spans="16:19">
      <c r="P1312" s="51"/>
      <c r="R1312" s="51"/>
      <c r="S1312" s="51"/>
    </row>
    <row r="1313" spans="16:19">
      <c r="P1313" s="51"/>
      <c r="R1313" s="51"/>
      <c r="S1313" s="51"/>
    </row>
    <row r="1314" spans="16:19">
      <c r="P1314" s="51"/>
      <c r="R1314" s="51"/>
      <c r="S1314" s="51"/>
    </row>
    <row r="1315" spans="16:19">
      <c r="P1315" s="51"/>
      <c r="R1315" s="51"/>
      <c r="S1315" s="51"/>
    </row>
    <row r="1316" spans="16:19">
      <c r="P1316" s="51"/>
      <c r="R1316" s="51"/>
      <c r="S1316" s="51"/>
    </row>
    <row r="1317" spans="16:19">
      <c r="P1317" s="51"/>
      <c r="R1317" s="51"/>
      <c r="S1317" s="51"/>
    </row>
    <row r="1318" spans="16:19">
      <c r="P1318" s="51"/>
      <c r="R1318" s="51"/>
      <c r="S1318" s="51"/>
    </row>
    <row r="1319" spans="16:19">
      <c r="P1319" s="51"/>
      <c r="R1319" s="51"/>
      <c r="S1319" s="51"/>
    </row>
    <row r="1320" spans="16:19">
      <c r="P1320" s="51"/>
      <c r="R1320" s="51"/>
      <c r="S1320" s="51"/>
    </row>
    <row r="1321" spans="16:19">
      <c r="P1321" s="51"/>
      <c r="R1321" s="51"/>
      <c r="S1321" s="51"/>
    </row>
    <row r="1322" spans="16:19">
      <c r="P1322" s="51"/>
      <c r="R1322" s="51"/>
      <c r="S1322" s="51"/>
    </row>
    <row r="1323" spans="16:19">
      <c r="P1323" s="51"/>
      <c r="R1323" s="51"/>
      <c r="S1323" s="51"/>
    </row>
    <row r="1324" spans="16:19">
      <c r="P1324" s="51"/>
      <c r="R1324" s="51"/>
      <c r="S1324" s="51"/>
    </row>
    <row r="1325" spans="16:19">
      <c r="P1325" s="51"/>
      <c r="R1325" s="51"/>
      <c r="S1325" s="51"/>
    </row>
    <row r="1326" spans="16:19">
      <c r="P1326" s="51"/>
      <c r="R1326" s="51"/>
      <c r="S1326" s="51"/>
    </row>
    <row r="1327" spans="16:19">
      <c r="P1327" s="51"/>
      <c r="R1327" s="51"/>
      <c r="S1327" s="51"/>
    </row>
    <row r="1328" spans="16:19">
      <c r="P1328" s="51"/>
      <c r="R1328" s="51"/>
      <c r="S1328" s="51"/>
    </row>
    <row r="1329" spans="16:19">
      <c r="P1329" s="51"/>
      <c r="R1329" s="51"/>
      <c r="S1329" s="51"/>
    </row>
    <row r="1330" spans="16:19">
      <c r="P1330" s="51"/>
      <c r="R1330" s="51"/>
      <c r="S1330" s="51"/>
    </row>
    <row r="1331" spans="16:19">
      <c r="P1331" s="51"/>
      <c r="R1331" s="51"/>
      <c r="S1331" s="51"/>
    </row>
    <row r="1332" spans="16:19">
      <c r="P1332" s="51"/>
      <c r="R1332" s="51"/>
      <c r="S1332" s="51"/>
    </row>
    <row r="1333" spans="16:19">
      <c r="P1333" s="51"/>
      <c r="R1333" s="51"/>
      <c r="S1333" s="51"/>
    </row>
    <row r="1334" spans="16:19">
      <c r="P1334" s="51"/>
      <c r="R1334" s="51"/>
      <c r="S1334" s="51"/>
    </row>
    <row r="1335" spans="16:19">
      <c r="P1335" s="51"/>
      <c r="R1335" s="51"/>
      <c r="S1335" s="51"/>
    </row>
    <row r="1336" spans="16:19">
      <c r="P1336" s="51"/>
      <c r="R1336" s="51"/>
      <c r="S1336" s="51"/>
    </row>
    <row r="1337" spans="16:19">
      <c r="P1337" s="51"/>
      <c r="R1337" s="51"/>
      <c r="S1337" s="51"/>
    </row>
    <row r="1338" spans="16:19">
      <c r="P1338" s="51"/>
      <c r="R1338" s="51"/>
      <c r="S1338" s="51"/>
    </row>
    <row r="1339" spans="16:19">
      <c r="P1339" s="51"/>
      <c r="R1339" s="51"/>
      <c r="S1339" s="51"/>
    </row>
    <row r="1340" spans="16:19">
      <c r="P1340" s="51"/>
      <c r="R1340" s="51"/>
      <c r="S1340" s="51"/>
    </row>
    <row r="1341" spans="16:19">
      <c r="P1341" s="51"/>
      <c r="R1341" s="51"/>
      <c r="S1341" s="51"/>
    </row>
    <row r="1342" spans="16:19">
      <c r="P1342" s="51"/>
      <c r="R1342" s="51"/>
      <c r="S1342" s="51"/>
    </row>
    <row r="1343" spans="16:19">
      <c r="P1343" s="51"/>
      <c r="R1343" s="51"/>
      <c r="S1343" s="51"/>
    </row>
    <row r="1344" spans="16:19">
      <c r="P1344" s="51"/>
      <c r="R1344" s="51"/>
      <c r="S1344" s="51"/>
    </row>
    <row r="1345" spans="16:19">
      <c r="P1345" s="51"/>
      <c r="R1345" s="51"/>
      <c r="S1345" s="51"/>
    </row>
    <row r="1346" spans="16:19">
      <c r="P1346" s="51"/>
      <c r="R1346" s="51"/>
      <c r="S1346" s="51"/>
    </row>
    <row r="1347" spans="16:19">
      <c r="P1347" s="51"/>
      <c r="R1347" s="51"/>
      <c r="S1347" s="51"/>
    </row>
    <row r="1348" spans="16:19">
      <c r="P1348" s="51"/>
      <c r="R1348" s="51"/>
      <c r="S1348" s="51"/>
    </row>
    <row r="1349" spans="16:19">
      <c r="P1349" s="51"/>
      <c r="R1349" s="51"/>
      <c r="S1349" s="51"/>
    </row>
    <row r="1350" spans="16:19">
      <c r="P1350" s="51"/>
      <c r="R1350" s="51"/>
      <c r="S1350" s="51"/>
    </row>
    <row r="1351" spans="16:19">
      <c r="P1351" s="51"/>
      <c r="R1351" s="51"/>
      <c r="S1351" s="51"/>
    </row>
    <row r="1352" spans="16:19">
      <c r="P1352" s="51"/>
      <c r="R1352" s="51"/>
      <c r="S1352" s="51"/>
    </row>
    <row r="1353" spans="16:19">
      <c r="P1353" s="51"/>
      <c r="R1353" s="51"/>
      <c r="S1353" s="51"/>
    </row>
    <row r="1354" spans="16:19">
      <c r="P1354" s="51"/>
      <c r="R1354" s="51"/>
      <c r="S1354" s="51"/>
    </row>
    <row r="1355" spans="16:19">
      <c r="P1355" s="51"/>
      <c r="R1355" s="51"/>
      <c r="S1355" s="51"/>
    </row>
    <row r="1356" spans="16:19">
      <c r="P1356" s="51"/>
      <c r="R1356" s="51"/>
      <c r="S1356" s="51"/>
    </row>
    <row r="1357" spans="16:19">
      <c r="P1357" s="51"/>
      <c r="R1357" s="51"/>
      <c r="S1357" s="51"/>
    </row>
    <row r="1358" spans="16:19">
      <c r="P1358" s="51"/>
      <c r="R1358" s="51"/>
      <c r="S1358" s="51"/>
    </row>
    <row r="1359" spans="16:19">
      <c r="P1359" s="51"/>
      <c r="R1359" s="51"/>
      <c r="S1359" s="51"/>
    </row>
    <row r="1360" spans="16:19">
      <c r="P1360" s="51"/>
      <c r="R1360" s="51"/>
      <c r="S1360" s="51"/>
    </row>
    <row r="1361" spans="16:19">
      <c r="P1361" s="51"/>
      <c r="R1361" s="51"/>
      <c r="S1361" s="51"/>
    </row>
    <row r="1362" spans="16:19">
      <c r="P1362" s="51"/>
      <c r="R1362" s="51"/>
      <c r="S1362" s="51"/>
    </row>
    <row r="1363" spans="16:19">
      <c r="P1363" s="51"/>
      <c r="R1363" s="51"/>
      <c r="S1363" s="51"/>
    </row>
    <row r="1364" spans="16:19">
      <c r="P1364" s="51"/>
      <c r="R1364" s="51"/>
      <c r="S1364" s="51"/>
    </row>
    <row r="1365" spans="16:19">
      <c r="P1365" s="51"/>
      <c r="R1365" s="51"/>
      <c r="S1365" s="51"/>
    </row>
    <row r="1366" spans="16:19">
      <c r="P1366" s="51"/>
      <c r="R1366" s="51"/>
      <c r="S1366" s="51"/>
    </row>
    <row r="1367" spans="16:19">
      <c r="P1367" s="51"/>
      <c r="R1367" s="51"/>
      <c r="S1367" s="51"/>
    </row>
    <row r="1368" spans="16:19">
      <c r="P1368" s="51"/>
      <c r="R1368" s="51"/>
      <c r="S1368" s="51"/>
    </row>
    <row r="1369" spans="16:19">
      <c r="P1369" s="51"/>
      <c r="R1369" s="51"/>
      <c r="S1369" s="51"/>
    </row>
    <row r="1370" spans="16:19">
      <c r="P1370" s="51"/>
      <c r="R1370" s="51"/>
      <c r="S1370" s="51"/>
    </row>
    <row r="1371" spans="16:19">
      <c r="P1371" s="51"/>
      <c r="R1371" s="51"/>
      <c r="S1371" s="51"/>
    </row>
    <row r="1372" spans="16:19">
      <c r="P1372" s="51"/>
      <c r="R1372" s="51"/>
      <c r="S1372" s="51"/>
    </row>
    <row r="1373" spans="16:19">
      <c r="P1373" s="51"/>
      <c r="R1373" s="51"/>
      <c r="S1373" s="51"/>
    </row>
    <row r="1374" spans="16:19">
      <c r="P1374" s="51"/>
      <c r="R1374" s="51"/>
      <c r="S1374" s="51"/>
    </row>
    <row r="1375" spans="16:19">
      <c r="P1375" s="51"/>
      <c r="R1375" s="51"/>
      <c r="S1375" s="51"/>
    </row>
    <row r="1376" spans="16:19">
      <c r="P1376" s="51"/>
      <c r="R1376" s="51"/>
      <c r="S1376" s="51"/>
    </row>
    <row r="1377" spans="16:19">
      <c r="P1377" s="51"/>
      <c r="R1377" s="51"/>
      <c r="S1377" s="51"/>
    </row>
    <row r="1378" spans="16:19">
      <c r="P1378" s="51"/>
      <c r="R1378" s="51"/>
      <c r="S1378" s="51"/>
    </row>
    <row r="1379" spans="16:19">
      <c r="P1379" s="51"/>
      <c r="R1379" s="51"/>
      <c r="S1379" s="51"/>
    </row>
    <row r="1380" spans="16:19">
      <c r="P1380" s="51"/>
      <c r="R1380" s="51"/>
      <c r="S1380" s="51"/>
    </row>
    <row r="1381" spans="16:19">
      <c r="P1381" s="51"/>
      <c r="R1381" s="51"/>
      <c r="S1381" s="51"/>
    </row>
    <row r="1382" spans="16:19">
      <c r="P1382" s="51"/>
      <c r="R1382" s="51"/>
      <c r="S1382" s="51"/>
    </row>
    <row r="1383" spans="16:19">
      <c r="P1383" s="51"/>
      <c r="R1383" s="51"/>
      <c r="S1383" s="51"/>
    </row>
    <row r="1384" spans="16:19">
      <c r="P1384" s="51"/>
      <c r="R1384" s="51"/>
      <c r="S1384" s="51"/>
    </row>
    <row r="1385" spans="16:19">
      <c r="P1385" s="51"/>
      <c r="R1385" s="51"/>
      <c r="S1385" s="51"/>
    </row>
    <row r="1386" spans="16:19">
      <c r="P1386" s="51"/>
      <c r="R1386" s="51"/>
      <c r="S1386" s="51"/>
    </row>
    <row r="1387" spans="16:19">
      <c r="P1387" s="51"/>
      <c r="R1387" s="51"/>
      <c r="S1387" s="51"/>
    </row>
    <row r="1388" spans="16:19">
      <c r="P1388" s="51"/>
      <c r="R1388" s="51"/>
      <c r="S1388" s="51"/>
    </row>
    <row r="1389" spans="16:19">
      <c r="P1389" s="51"/>
      <c r="R1389" s="51"/>
      <c r="S1389" s="51"/>
    </row>
    <row r="1390" spans="16:19">
      <c r="P1390" s="51"/>
      <c r="R1390" s="51"/>
      <c r="S1390" s="51"/>
    </row>
    <row r="1391" spans="16:19">
      <c r="P1391" s="51"/>
      <c r="R1391" s="51"/>
      <c r="S1391" s="51"/>
    </row>
    <row r="1392" spans="16:19">
      <c r="P1392" s="51"/>
      <c r="R1392" s="51"/>
      <c r="S1392" s="51"/>
    </row>
    <row r="1393" spans="16:19">
      <c r="P1393" s="51"/>
      <c r="R1393" s="51"/>
      <c r="S1393" s="51"/>
    </row>
    <row r="1394" spans="16:19">
      <c r="P1394" s="51"/>
      <c r="R1394" s="51"/>
      <c r="S1394" s="51"/>
    </row>
    <row r="1395" spans="16:19">
      <c r="P1395" s="51"/>
      <c r="R1395" s="51"/>
      <c r="S1395" s="51"/>
    </row>
    <row r="1396" spans="16:19">
      <c r="P1396" s="51"/>
      <c r="R1396" s="51"/>
      <c r="S1396" s="51"/>
    </row>
    <row r="1397" spans="16:19">
      <c r="P1397" s="51"/>
      <c r="R1397" s="51"/>
      <c r="S1397" s="51"/>
    </row>
    <row r="1398" spans="16:19">
      <c r="P1398" s="51"/>
      <c r="R1398" s="51"/>
      <c r="S1398" s="51"/>
    </row>
    <row r="1399" spans="16:19">
      <c r="P1399" s="51"/>
      <c r="R1399" s="51"/>
      <c r="S1399" s="51"/>
    </row>
    <row r="1400" spans="16:19">
      <c r="P1400" s="51"/>
      <c r="R1400" s="51"/>
      <c r="S1400" s="51"/>
    </row>
    <row r="1401" spans="16:19">
      <c r="P1401" s="51"/>
      <c r="R1401" s="51"/>
      <c r="S1401" s="51"/>
    </row>
    <row r="1402" spans="16:19">
      <c r="P1402" s="51"/>
      <c r="R1402" s="51"/>
      <c r="S1402" s="51"/>
    </row>
    <row r="1403" spans="16:19">
      <c r="P1403" s="51"/>
      <c r="R1403" s="51"/>
      <c r="S1403" s="51"/>
    </row>
    <row r="1404" spans="16:19">
      <c r="P1404" s="51"/>
      <c r="R1404" s="51"/>
      <c r="S1404" s="51"/>
    </row>
    <row r="1405" spans="16:19">
      <c r="P1405" s="51"/>
      <c r="R1405" s="51"/>
      <c r="S1405" s="51"/>
    </row>
    <row r="1406" spans="16:19">
      <c r="P1406" s="51"/>
      <c r="R1406" s="51"/>
      <c r="S1406" s="51"/>
    </row>
    <row r="1407" spans="16:19">
      <c r="P1407" s="51"/>
      <c r="R1407" s="51"/>
      <c r="S1407" s="51"/>
    </row>
    <row r="1408" spans="16:19">
      <c r="P1408" s="51"/>
      <c r="R1408" s="51"/>
      <c r="S1408" s="51"/>
    </row>
    <row r="1409" spans="16:19">
      <c r="P1409" s="51"/>
      <c r="R1409" s="51"/>
      <c r="S1409" s="51"/>
    </row>
    <row r="1410" spans="16:19">
      <c r="P1410" s="51"/>
      <c r="R1410" s="51"/>
      <c r="S1410" s="51"/>
    </row>
    <row r="1411" spans="16:19">
      <c r="P1411" s="51"/>
      <c r="R1411" s="51"/>
      <c r="S1411" s="51"/>
    </row>
    <row r="1412" spans="16:19">
      <c r="P1412" s="51"/>
      <c r="R1412" s="51"/>
      <c r="S1412" s="51"/>
    </row>
    <row r="1413" spans="16:19">
      <c r="P1413" s="51"/>
      <c r="R1413" s="51"/>
      <c r="S1413" s="51"/>
    </row>
    <row r="1414" spans="16:19">
      <c r="P1414" s="51"/>
      <c r="R1414" s="51"/>
      <c r="S1414" s="51"/>
    </row>
    <row r="1415" spans="16:19">
      <c r="P1415" s="51"/>
      <c r="R1415" s="51"/>
      <c r="S1415" s="51"/>
    </row>
    <row r="1416" spans="16:19">
      <c r="P1416" s="51"/>
      <c r="R1416" s="51"/>
      <c r="S1416" s="51"/>
    </row>
    <row r="1417" spans="16:19">
      <c r="P1417" s="51"/>
      <c r="R1417" s="51"/>
      <c r="S1417" s="51"/>
    </row>
    <row r="1418" spans="16:19">
      <c r="P1418" s="51"/>
      <c r="R1418" s="51"/>
      <c r="S1418" s="51"/>
    </row>
    <row r="1419" spans="16:19">
      <c r="P1419" s="51"/>
      <c r="R1419" s="51"/>
      <c r="S1419" s="51"/>
    </row>
    <row r="1420" spans="16:19">
      <c r="P1420" s="51"/>
      <c r="R1420" s="51"/>
      <c r="S1420" s="51"/>
    </row>
    <row r="1421" spans="16:19">
      <c r="P1421" s="51"/>
      <c r="R1421" s="51"/>
      <c r="S1421" s="51"/>
    </row>
    <row r="1422" spans="16:19">
      <c r="P1422" s="51"/>
      <c r="R1422" s="51"/>
      <c r="S1422" s="51"/>
    </row>
    <row r="1423" spans="16:19">
      <c r="P1423" s="51"/>
      <c r="R1423" s="51"/>
      <c r="S1423" s="51"/>
    </row>
    <row r="1424" spans="16:19">
      <c r="P1424" s="51"/>
      <c r="R1424" s="51"/>
      <c r="S1424" s="51"/>
    </row>
    <row r="1425" spans="16:19">
      <c r="P1425" s="51"/>
      <c r="R1425" s="51"/>
      <c r="S1425" s="51"/>
    </row>
    <row r="1426" spans="16:19">
      <c r="P1426" s="51"/>
      <c r="R1426" s="51"/>
      <c r="S1426" s="51"/>
    </row>
    <row r="1427" spans="16:19">
      <c r="P1427" s="51"/>
      <c r="R1427" s="51"/>
      <c r="S1427" s="51"/>
    </row>
    <row r="1428" spans="16:19">
      <c r="P1428" s="51"/>
      <c r="R1428" s="51"/>
      <c r="S1428" s="51"/>
    </row>
    <row r="1429" spans="16:19">
      <c r="P1429" s="51"/>
      <c r="R1429" s="51"/>
      <c r="S1429" s="51"/>
    </row>
    <row r="1430" spans="16:19">
      <c r="P1430" s="51"/>
      <c r="R1430" s="51"/>
      <c r="S1430" s="51"/>
    </row>
    <row r="1431" spans="16:19">
      <c r="P1431" s="51"/>
      <c r="R1431" s="51"/>
      <c r="S1431" s="51"/>
    </row>
    <row r="1432" spans="16:19">
      <c r="P1432" s="51"/>
      <c r="R1432" s="51"/>
      <c r="S1432" s="51"/>
    </row>
    <row r="1433" spans="16:19">
      <c r="P1433" s="51"/>
      <c r="R1433" s="51"/>
      <c r="S1433" s="51"/>
    </row>
    <row r="1434" spans="16:19">
      <c r="P1434" s="51"/>
      <c r="R1434" s="51"/>
      <c r="S1434" s="51"/>
    </row>
    <row r="1435" spans="16:19">
      <c r="P1435" s="51"/>
      <c r="R1435" s="51"/>
      <c r="S1435" s="51"/>
    </row>
    <row r="1436" spans="16:19">
      <c r="P1436" s="51"/>
      <c r="R1436" s="51"/>
      <c r="S1436" s="51"/>
    </row>
    <row r="1437" spans="16:19">
      <c r="P1437" s="51"/>
      <c r="R1437" s="51"/>
      <c r="S1437" s="51"/>
    </row>
    <row r="1438" spans="16:19">
      <c r="P1438" s="51"/>
      <c r="R1438" s="51"/>
      <c r="S1438" s="51"/>
    </row>
    <row r="1439" spans="16:19">
      <c r="P1439" s="51"/>
      <c r="R1439" s="51"/>
      <c r="S1439" s="51"/>
    </row>
    <row r="1440" spans="16:19">
      <c r="P1440" s="51"/>
      <c r="R1440" s="51"/>
      <c r="S1440" s="51"/>
    </row>
    <row r="1441" spans="16:19">
      <c r="P1441" s="51"/>
      <c r="R1441" s="51"/>
      <c r="S1441" s="51"/>
    </row>
    <row r="1442" spans="16:19">
      <c r="P1442" s="51"/>
      <c r="R1442" s="51"/>
      <c r="S1442" s="51"/>
    </row>
    <row r="1443" spans="16:19">
      <c r="P1443" s="51"/>
      <c r="R1443" s="51"/>
      <c r="S1443" s="51"/>
    </row>
    <row r="1444" spans="16:19">
      <c r="P1444" s="51"/>
      <c r="R1444" s="51"/>
      <c r="S1444" s="51"/>
    </row>
    <row r="1445" spans="16:19">
      <c r="P1445" s="51"/>
      <c r="R1445" s="51"/>
      <c r="S1445" s="51"/>
    </row>
    <row r="1446" spans="16:19">
      <c r="P1446" s="51"/>
      <c r="R1446" s="51"/>
      <c r="S1446" s="51"/>
    </row>
    <row r="1447" spans="16:19">
      <c r="P1447" s="51"/>
      <c r="R1447" s="51"/>
      <c r="S1447" s="51"/>
    </row>
    <row r="1448" spans="16:19">
      <c r="P1448" s="51"/>
      <c r="R1448" s="51"/>
      <c r="S1448" s="51"/>
    </row>
    <row r="1449" spans="16:19">
      <c r="P1449" s="51"/>
      <c r="R1449" s="51"/>
      <c r="S1449" s="51"/>
    </row>
    <row r="1450" spans="16:19">
      <c r="P1450" s="51"/>
      <c r="R1450" s="51"/>
      <c r="S1450" s="51"/>
    </row>
    <row r="1451" spans="16:19">
      <c r="P1451" s="51"/>
      <c r="R1451" s="51"/>
      <c r="S1451" s="51"/>
    </row>
    <row r="1452" spans="16:19">
      <c r="P1452" s="51"/>
      <c r="R1452" s="51"/>
      <c r="S1452" s="51"/>
    </row>
    <row r="1453" spans="16:19">
      <c r="P1453" s="51"/>
      <c r="R1453" s="51"/>
      <c r="S1453" s="51"/>
    </row>
    <row r="1454" spans="16:19">
      <c r="P1454" s="51"/>
      <c r="R1454" s="51"/>
      <c r="S1454" s="51"/>
    </row>
    <row r="1455" spans="16:19">
      <c r="P1455" s="51"/>
      <c r="R1455" s="51"/>
      <c r="S1455" s="51"/>
    </row>
    <row r="1456" spans="16:19">
      <c r="P1456" s="51"/>
      <c r="R1456" s="51"/>
      <c r="S1456" s="51"/>
    </row>
    <row r="1457" spans="16:19">
      <c r="P1457" s="51"/>
      <c r="R1457" s="51"/>
      <c r="S1457" s="51"/>
    </row>
    <row r="1458" spans="16:19">
      <c r="P1458" s="51"/>
      <c r="R1458" s="51"/>
      <c r="S1458" s="51"/>
    </row>
    <row r="1459" spans="16:19">
      <c r="P1459" s="51"/>
      <c r="R1459" s="51"/>
      <c r="S1459" s="51"/>
    </row>
    <row r="1460" spans="16:19">
      <c r="P1460" s="51"/>
      <c r="R1460" s="51"/>
      <c r="S1460" s="51"/>
    </row>
    <row r="1461" spans="16:19">
      <c r="P1461" s="51"/>
      <c r="R1461" s="51"/>
      <c r="S1461" s="51"/>
    </row>
    <row r="1462" spans="16:19">
      <c r="P1462" s="51"/>
      <c r="R1462" s="51"/>
      <c r="S1462" s="51"/>
    </row>
    <row r="1463" spans="16:19">
      <c r="P1463" s="51"/>
      <c r="R1463" s="51"/>
      <c r="S1463" s="51"/>
    </row>
    <row r="1464" spans="16:19">
      <c r="P1464" s="51"/>
      <c r="R1464" s="51"/>
      <c r="S1464" s="51"/>
    </row>
    <row r="1465" spans="16:19">
      <c r="P1465" s="51"/>
      <c r="R1465" s="51"/>
      <c r="S1465" s="51"/>
    </row>
    <row r="1466" spans="16:19">
      <c r="P1466" s="51"/>
      <c r="R1466" s="51"/>
      <c r="S1466" s="51"/>
    </row>
    <row r="1467" spans="16:19">
      <c r="P1467" s="51"/>
      <c r="R1467" s="51"/>
      <c r="S1467" s="51"/>
    </row>
    <row r="1468" spans="16:19">
      <c r="P1468" s="51"/>
      <c r="R1468" s="51"/>
      <c r="S1468" s="51"/>
    </row>
    <row r="1469" spans="16:19">
      <c r="P1469" s="51"/>
      <c r="R1469" s="51"/>
      <c r="S1469" s="51"/>
    </row>
    <row r="1470" spans="16:19">
      <c r="P1470" s="51"/>
      <c r="R1470" s="51"/>
      <c r="S1470" s="51"/>
    </row>
    <row r="1471" spans="16:19">
      <c r="P1471" s="51"/>
      <c r="R1471" s="51"/>
      <c r="S1471" s="51"/>
    </row>
    <row r="1472" spans="16:19">
      <c r="P1472" s="51"/>
      <c r="R1472" s="51"/>
      <c r="S1472" s="51"/>
    </row>
    <row r="1473" spans="16:19">
      <c r="P1473" s="51"/>
      <c r="R1473" s="51"/>
      <c r="S1473" s="51"/>
    </row>
    <row r="1474" spans="16:19">
      <c r="P1474" s="51"/>
      <c r="R1474" s="51"/>
      <c r="S1474" s="51"/>
    </row>
    <row r="1475" spans="16:19">
      <c r="P1475" s="51"/>
      <c r="R1475" s="51"/>
      <c r="S1475" s="51"/>
    </row>
    <row r="1476" spans="16:19">
      <c r="P1476" s="51"/>
      <c r="R1476" s="51"/>
      <c r="S1476" s="51"/>
    </row>
    <row r="1477" spans="16:19">
      <c r="P1477" s="51"/>
      <c r="R1477" s="51"/>
      <c r="S1477" s="51"/>
    </row>
    <row r="1478" spans="16:19">
      <c r="P1478" s="51"/>
      <c r="R1478" s="51"/>
      <c r="S1478" s="51"/>
    </row>
    <row r="1479" spans="16:19">
      <c r="P1479" s="51"/>
      <c r="R1479" s="51"/>
      <c r="S1479" s="51"/>
    </row>
    <row r="1480" spans="16:19">
      <c r="P1480" s="51"/>
      <c r="R1480" s="51"/>
      <c r="S1480" s="51"/>
    </row>
    <row r="1481" spans="16:19">
      <c r="P1481" s="51"/>
      <c r="R1481" s="51"/>
      <c r="S1481" s="51"/>
    </row>
    <row r="1482" spans="16:19">
      <c r="P1482" s="51"/>
      <c r="R1482" s="51"/>
      <c r="S1482" s="51"/>
    </row>
    <row r="1483" spans="16:19">
      <c r="P1483" s="51"/>
      <c r="R1483" s="51"/>
      <c r="S1483" s="51"/>
    </row>
    <row r="1484" spans="16:19">
      <c r="P1484" s="51"/>
      <c r="R1484" s="51"/>
      <c r="S1484" s="51"/>
    </row>
    <row r="1485" spans="16:19">
      <c r="P1485" s="51"/>
      <c r="R1485" s="51"/>
      <c r="S1485" s="51"/>
    </row>
    <row r="1486" spans="16:19">
      <c r="P1486" s="51"/>
      <c r="R1486" s="51"/>
      <c r="S1486" s="51"/>
    </row>
    <row r="1487" spans="16:19">
      <c r="P1487" s="51"/>
      <c r="R1487" s="51"/>
      <c r="S1487" s="51"/>
    </row>
    <row r="1488" spans="16:19">
      <c r="P1488" s="51"/>
      <c r="R1488" s="51"/>
      <c r="S1488" s="51"/>
    </row>
    <row r="1489" spans="16:19">
      <c r="P1489" s="51"/>
      <c r="R1489" s="51"/>
      <c r="S1489" s="51"/>
    </row>
    <row r="1490" spans="16:19">
      <c r="P1490" s="51"/>
      <c r="R1490" s="51"/>
      <c r="S1490" s="51"/>
    </row>
    <row r="1491" spans="16:19">
      <c r="P1491" s="51"/>
      <c r="R1491" s="51"/>
      <c r="S1491" s="51"/>
    </row>
    <row r="1492" spans="16:19">
      <c r="P1492" s="51"/>
      <c r="R1492" s="51"/>
      <c r="S1492" s="51"/>
    </row>
    <row r="1493" spans="16:19">
      <c r="P1493" s="51"/>
      <c r="R1493" s="51"/>
      <c r="S1493" s="51"/>
    </row>
    <row r="1494" spans="16:19">
      <c r="P1494" s="51"/>
      <c r="R1494" s="51"/>
      <c r="S1494" s="51"/>
    </row>
    <row r="1495" spans="16:19">
      <c r="P1495" s="51"/>
      <c r="R1495" s="51"/>
      <c r="S1495" s="51"/>
    </row>
    <row r="1496" spans="16:19">
      <c r="P1496" s="51"/>
      <c r="R1496" s="51"/>
      <c r="S1496" s="51"/>
    </row>
    <row r="1497" spans="16:19">
      <c r="P1497" s="51"/>
      <c r="R1497" s="51"/>
      <c r="S1497" s="51"/>
    </row>
    <row r="1498" spans="16:19">
      <c r="P1498" s="51"/>
      <c r="R1498" s="51"/>
      <c r="S1498" s="51"/>
    </row>
    <row r="1499" spans="16:19">
      <c r="P1499" s="51"/>
      <c r="R1499" s="51"/>
      <c r="S1499" s="51"/>
    </row>
    <row r="1500" spans="16:19">
      <c r="P1500" s="51"/>
      <c r="R1500" s="51"/>
      <c r="S1500" s="51"/>
    </row>
    <row r="1501" spans="16:19">
      <c r="P1501" s="51"/>
      <c r="R1501" s="51"/>
      <c r="S1501" s="51"/>
    </row>
    <row r="1502" spans="16:19">
      <c r="P1502" s="51"/>
      <c r="R1502" s="51"/>
      <c r="S1502" s="51"/>
    </row>
    <row r="1503" spans="16:19">
      <c r="P1503" s="51"/>
      <c r="R1503" s="51"/>
      <c r="S1503" s="51"/>
    </row>
    <row r="1504" spans="16:19">
      <c r="P1504" s="51"/>
      <c r="R1504" s="51"/>
      <c r="S1504" s="51"/>
    </row>
    <row r="1505" spans="16:19">
      <c r="P1505" s="51"/>
      <c r="R1505" s="51"/>
      <c r="S1505" s="51"/>
    </row>
    <row r="1506" spans="16:19">
      <c r="P1506" s="51"/>
      <c r="R1506" s="51"/>
      <c r="S1506" s="51"/>
    </row>
    <row r="1507" spans="16:19">
      <c r="P1507" s="51"/>
      <c r="R1507" s="51"/>
      <c r="S1507" s="51"/>
    </row>
    <row r="1508" spans="16:19">
      <c r="P1508" s="51"/>
      <c r="R1508" s="51"/>
      <c r="S1508" s="51"/>
    </row>
    <row r="1509" spans="16:19">
      <c r="P1509" s="51"/>
      <c r="R1509" s="51"/>
      <c r="S1509" s="51"/>
    </row>
    <row r="1510" spans="16:19">
      <c r="P1510" s="51"/>
      <c r="R1510" s="51"/>
      <c r="S1510" s="51"/>
    </row>
    <row r="1511" spans="16:19">
      <c r="P1511" s="51"/>
      <c r="R1511" s="51"/>
      <c r="S1511" s="51"/>
    </row>
    <row r="1512" spans="16:19">
      <c r="P1512" s="51"/>
      <c r="R1512" s="51"/>
      <c r="S1512" s="51"/>
    </row>
    <row r="1513" spans="16:19">
      <c r="P1513" s="51"/>
      <c r="R1513" s="51"/>
      <c r="S1513" s="51"/>
    </row>
    <row r="1514" spans="16:19">
      <c r="P1514" s="51"/>
      <c r="R1514" s="51"/>
      <c r="S1514" s="51"/>
    </row>
    <row r="1515" spans="16:19">
      <c r="P1515" s="51"/>
      <c r="R1515" s="51"/>
      <c r="S1515" s="51"/>
    </row>
    <row r="1516" spans="16:19">
      <c r="P1516" s="51"/>
      <c r="R1516" s="51"/>
      <c r="S1516" s="51"/>
    </row>
    <row r="1517" spans="16:19">
      <c r="P1517" s="51"/>
      <c r="R1517" s="51"/>
      <c r="S1517" s="51"/>
    </row>
    <row r="1518" spans="16:19">
      <c r="P1518" s="51"/>
      <c r="R1518" s="51"/>
      <c r="S1518" s="51"/>
    </row>
    <row r="1519" spans="16:19">
      <c r="P1519" s="51"/>
      <c r="R1519" s="51"/>
      <c r="S1519" s="51"/>
    </row>
    <row r="1520" spans="16:19">
      <c r="P1520" s="51"/>
      <c r="R1520" s="51"/>
      <c r="S1520" s="51"/>
    </row>
    <row r="1521" spans="16:19">
      <c r="P1521" s="51"/>
      <c r="R1521" s="51"/>
      <c r="S1521" s="51"/>
    </row>
    <row r="1522" spans="16:19">
      <c r="P1522" s="51"/>
      <c r="R1522" s="51"/>
      <c r="S1522" s="51"/>
    </row>
    <row r="1523" spans="16:19">
      <c r="P1523" s="51"/>
      <c r="R1523" s="51"/>
      <c r="S1523" s="51"/>
    </row>
    <row r="1524" spans="16:19">
      <c r="P1524" s="51"/>
      <c r="R1524" s="51"/>
      <c r="S1524" s="51"/>
    </row>
    <row r="1525" spans="16:19">
      <c r="P1525" s="51"/>
      <c r="R1525" s="51"/>
      <c r="S1525" s="51"/>
    </row>
    <row r="1526" spans="16:19">
      <c r="P1526" s="51"/>
      <c r="R1526" s="51"/>
      <c r="S1526" s="51"/>
    </row>
    <row r="1527" spans="16:19">
      <c r="P1527" s="51"/>
      <c r="R1527" s="51"/>
      <c r="S1527" s="51"/>
    </row>
    <row r="1528" spans="16:19">
      <c r="P1528" s="51"/>
      <c r="R1528" s="51"/>
      <c r="S1528" s="51"/>
    </row>
    <row r="1529" spans="16:19">
      <c r="P1529" s="51"/>
      <c r="R1529" s="51"/>
      <c r="S1529" s="51"/>
    </row>
    <row r="1530" spans="16:19">
      <c r="P1530" s="51"/>
      <c r="R1530" s="51"/>
      <c r="S1530" s="51"/>
    </row>
    <row r="1531" spans="16:19">
      <c r="P1531" s="51"/>
      <c r="R1531" s="51"/>
      <c r="S1531" s="51"/>
    </row>
    <row r="1532" spans="16:19">
      <c r="P1532" s="51"/>
      <c r="R1532" s="51"/>
      <c r="S1532" s="51"/>
    </row>
    <row r="1533" spans="16:19">
      <c r="P1533" s="51"/>
      <c r="R1533" s="51"/>
      <c r="S1533" s="51"/>
    </row>
    <row r="1534" spans="16:19">
      <c r="P1534" s="51"/>
      <c r="R1534" s="51"/>
      <c r="S1534" s="51"/>
    </row>
    <row r="1535" spans="16:19">
      <c r="P1535" s="51"/>
      <c r="R1535" s="51"/>
      <c r="S1535" s="51"/>
    </row>
    <row r="1536" spans="16:19">
      <c r="P1536" s="51"/>
      <c r="R1536" s="51"/>
      <c r="S1536" s="51"/>
    </row>
    <row r="1537" spans="16:19">
      <c r="P1537" s="51"/>
      <c r="R1537" s="51"/>
      <c r="S1537" s="51"/>
    </row>
    <row r="1538" spans="16:19">
      <c r="P1538" s="51"/>
      <c r="R1538" s="51"/>
      <c r="S1538" s="51"/>
    </row>
    <row r="1539" spans="16:19">
      <c r="P1539" s="51"/>
      <c r="R1539" s="51"/>
      <c r="S1539" s="51"/>
    </row>
    <row r="1540" spans="16:19">
      <c r="P1540" s="51"/>
      <c r="R1540" s="51"/>
      <c r="S1540" s="51"/>
    </row>
    <row r="1541" spans="16:19">
      <c r="P1541" s="51"/>
      <c r="R1541" s="51"/>
      <c r="S1541" s="51"/>
    </row>
    <row r="1542" spans="16:19">
      <c r="P1542" s="51"/>
      <c r="R1542" s="51"/>
      <c r="S1542" s="51"/>
    </row>
    <row r="1543" spans="16:19">
      <c r="P1543" s="51"/>
      <c r="R1543" s="51"/>
      <c r="S1543" s="51"/>
    </row>
    <row r="1544" spans="16:19">
      <c r="P1544" s="51"/>
      <c r="R1544" s="51"/>
      <c r="S1544" s="51"/>
    </row>
    <row r="1545" spans="16:19">
      <c r="P1545" s="51"/>
      <c r="R1545" s="51"/>
      <c r="S1545" s="51"/>
    </row>
    <row r="1546" spans="16:19">
      <c r="P1546" s="51"/>
      <c r="R1546" s="51"/>
      <c r="S1546" s="51"/>
    </row>
    <row r="1547" spans="16:19">
      <c r="P1547" s="51"/>
      <c r="R1547" s="51"/>
      <c r="S1547" s="51"/>
    </row>
    <row r="1548" spans="16:19">
      <c r="P1548" s="51"/>
      <c r="R1548" s="51"/>
      <c r="S1548" s="51"/>
    </row>
    <row r="1549" spans="16:19">
      <c r="P1549" s="51"/>
      <c r="R1549" s="51"/>
      <c r="S1549" s="51"/>
    </row>
    <row r="1550" spans="16:19">
      <c r="P1550" s="51"/>
      <c r="R1550" s="51"/>
      <c r="S1550" s="51"/>
    </row>
    <row r="1551" spans="16:19">
      <c r="P1551" s="51"/>
      <c r="R1551" s="51"/>
      <c r="S1551" s="51"/>
    </row>
    <row r="1552" spans="16:19">
      <c r="P1552" s="51"/>
      <c r="R1552" s="51"/>
      <c r="S1552" s="51"/>
    </row>
    <row r="1553" spans="16:19">
      <c r="P1553" s="51"/>
      <c r="R1553" s="51"/>
      <c r="S1553" s="51"/>
    </row>
    <row r="1554" spans="16:19">
      <c r="P1554" s="51"/>
      <c r="R1554" s="51"/>
      <c r="S1554" s="51"/>
    </row>
    <row r="1555" spans="16:19">
      <c r="P1555" s="51"/>
      <c r="R1555" s="51"/>
      <c r="S1555" s="51"/>
    </row>
    <row r="1556" spans="16:19">
      <c r="P1556" s="51"/>
      <c r="R1556" s="51"/>
      <c r="S1556" s="51"/>
    </row>
    <row r="1557" spans="16:19">
      <c r="P1557" s="51"/>
      <c r="R1557" s="51"/>
      <c r="S1557" s="51"/>
    </row>
    <row r="1558" spans="16:19">
      <c r="P1558" s="51"/>
      <c r="R1558" s="51"/>
      <c r="S1558" s="51"/>
    </row>
    <row r="1559" spans="16:19">
      <c r="P1559" s="51"/>
      <c r="R1559" s="51"/>
      <c r="S1559" s="51"/>
    </row>
    <row r="1560" spans="16:19">
      <c r="P1560" s="51"/>
      <c r="R1560" s="51"/>
      <c r="S1560" s="51"/>
    </row>
    <row r="1561" spans="16:19">
      <c r="P1561" s="51"/>
      <c r="R1561" s="51"/>
      <c r="S1561" s="51"/>
    </row>
    <row r="1562" spans="16:19">
      <c r="P1562" s="51"/>
      <c r="R1562" s="51"/>
      <c r="S1562" s="51"/>
    </row>
    <row r="1563" spans="16:19">
      <c r="P1563" s="51"/>
      <c r="R1563" s="51"/>
      <c r="S1563" s="51"/>
    </row>
    <row r="1564" spans="16:19">
      <c r="P1564" s="51"/>
      <c r="R1564" s="51"/>
      <c r="S1564" s="51"/>
    </row>
    <row r="1565" spans="16:19">
      <c r="P1565" s="51"/>
      <c r="R1565" s="51"/>
      <c r="S1565" s="51"/>
    </row>
    <row r="1566" spans="16:19">
      <c r="P1566" s="51"/>
      <c r="R1566" s="51"/>
      <c r="S1566" s="51"/>
    </row>
    <row r="1567" spans="16:19">
      <c r="P1567" s="51"/>
      <c r="R1567" s="51"/>
      <c r="S1567" s="51"/>
    </row>
    <row r="1568" spans="16:19">
      <c r="P1568" s="51"/>
      <c r="R1568" s="51"/>
      <c r="S1568" s="51"/>
    </row>
    <row r="1569" spans="16:19">
      <c r="P1569" s="51"/>
      <c r="R1569" s="51"/>
      <c r="S1569" s="51"/>
    </row>
    <row r="1570" spans="16:19">
      <c r="P1570" s="51"/>
      <c r="R1570" s="51"/>
      <c r="S1570" s="51"/>
    </row>
    <row r="1571" spans="16:19">
      <c r="P1571" s="51"/>
      <c r="R1571" s="51"/>
      <c r="S1571" s="51"/>
    </row>
    <row r="1572" spans="16:19">
      <c r="P1572" s="51"/>
      <c r="R1572" s="51"/>
      <c r="S1572" s="51"/>
    </row>
    <row r="1573" spans="16:19">
      <c r="P1573" s="51"/>
      <c r="R1573" s="51"/>
      <c r="S1573" s="51"/>
    </row>
    <row r="1574" spans="16:19">
      <c r="P1574" s="51"/>
      <c r="R1574" s="51"/>
      <c r="S1574" s="51"/>
    </row>
    <row r="1575" spans="16:19">
      <c r="P1575" s="51"/>
      <c r="R1575" s="51"/>
      <c r="S1575" s="51"/>
    </row>
    <row r="1576" spans="16:19">
      <c r="P1576" s="51"/>
      <c r="R1576" s="51"/>
      <c r="S1576" s="51"/>
    </row>
    <row r="1577" spans="16:19">
      <c r="P1577" s="51"/>
      <c r="R1577" s="51"/>
      <c r="S1577" s="51"/>
    </row>
    <row r="1578" spans="16:19">
      <c r="P1578" s="51"/>
      <c r="R1578" s="51"/>
      <c r="S1578" s="51"/>
    </row>
    <row r="1579" spans="16:19">
      <c r="P1579" s="51"/>
      <c r="R1579" s="51"/>
      <c r="S1579" s="51"/>
    </row>
    <row r="1580" spans="16:19">
      <c r="P1580" s="51"/>
      <c r="R1580" s="51"/>
      <c r="S1580" s="51"/>
    </row>
    <row r="1581" spans="16:19">
      <c r="P1581" s="51"/>
      <c r="R1581" s="51"/>
      <c r="S1581" s="51"/>
    </row>
    <row r="1582" spans="16:19">
      <c r="P1582" s="51"/>
      <c r="R1582" s="51"/>
      <c r="S1582" s="51"/>
    </row>
    <row r="1583" spans="16:19">
      <c r="P1583" s="51"/>
      <c r="R1583" s="51"/>
      <c r="S1583" s="51"/>
    </row>
    <row r="1584" spans="16:19">
      <c r="P1584" s="51"/>
      <c r="R1584" s="51"/>
      <c r="S1584" s="51"/>
    </row>
    <row r="1585" spans="16:19">
      <c r="P1585" s="51"/>
      <c r="R1585" s="51"/>
      <c r="S1585" s="51"/>
    </row>
    <row r="1586" spans="16:19">
      <c r="P1586" s="51"/>
      <c r="R1586" s="51"/>
      <c r="S1586" s="51"/>
    </row>
    <row r="1587" spans="16:19">
      <c r="P1587" s="51"/>
      <c r="R1587" s="51"/>
      <c r="S1587" s="51"/>
    </row>
    <row r="1588" spans="16:19">
      <c r="P1588" s="51"/>
      <c r="R1588" s="51"/>
      <c r="S1588" s="51"/>
    </row>
    <row r="1589" spans="16:19">
      <c r="P1589" s="51"/>
      <c r="R1589" s="51"/>
      <c r="S1589" s="51"/>
    </row>
    <row r="1590" spans="16:19">
      <c r="P1590" s="51"/>
      <c r="R1590" s="51"/>
      <c r="S1590" s="51"/>
    </row>
    <row r="1591" spans="16:19">
      <c r="P1591" s="51"/>
      <c r="R1591" s="51"/>
      <c r="S1591" s="51"/>
    </row>
    <row r="1592" spans="16:19">
      <c r="P1592" s="51"/>
      <c r="R1592" s="51"/>
      <c r="S1592" s="51"/>
    </row>
    <row r="1593" spans="16:19">
      <c r="P1593" s="51"/>
      <c r="R1593" s="51"/>
      <c r="S1593" s="51"/>
    </row>
    <row r="1594" spans="16:19">
      <c r="P1594" s="51"/>
      <c r="R1594" s="51"/>
      <c r="S1594" s="51"/>
    </row>
    <row r="1595" spans="16:19">
      <c r="P1595" s="51"/>
      <c r="R1595" s="51"/>
      <c r="S1595" s="51"/>
    </row>
    <row r="1596" spans="16:19">
      <c r="P1596" s="51"/>
      <c r="R1596" s="51"/>
      <c r="S1596" s="51"/>
    </row>
    <row r="1597" spans="16:19">
      <c r="P1597" s="51"/>
      <c r="R1597" s="51"/>
      <c r="S1597" s="51"/>
    </row>
    <row r="1598" spans="16:19">
      <c r="P1598" s="51"/>
      <c r="R1598" s="51"/>
      <c r="S1598" s="51"/>
    </row>
    <row r="1599" spans="16:19">
      <c r="P1599" s="51"/>
      <c r="R1599" s="51"/>
      <c r="S1599" s="51"/>
    </row>
    <row r="1600" spans="16:19">
      <c r="P1600" s="51"/>
      <c r="R1600" s="51"/>
      <c r="S1600" s="51"/>
    </row>
    <row r="1601" spans="16:19">
      <c r="P1601" s="51"/>
      <c r="R1601" s="51"/>
      <c r="S1601" s="51"/>
    </row>
    <row r="1602" spans="16:19">
      <c r="P1602" s="51"/>
      <c r="R1602" s="51"/>
      <c r="S1602" s="51"/>
    </row>
    <row r="1603" spans="16:19">
      <c r="P1603" s="51"/>
      <c r="R1603" s="51"/>
      <c r="S1603" s="51"/>
    </row>
    <row r="1604" spans="16:19">
      <c r="P1604" s="51"/>
      <c r="R1604" s="51"/>
      <c r="S1604" s="51"/>
    </row>
    <row r="1605" spans="16:19">
      <c r="P1605" s="51"/>
      <c r="R1605" s="51"/>
      <c r="S1605" s="51"/>
    </row>
    <row r="1606" spans="16:19">
      <c r="P1606" s="51"/>
      <c r="R1606" s="51"/>
      <c r="S1606" s="51"/>
    </row>
    <row r="1607" spans="16:19">
      <c r="P1607" s="51"/>
      <c r="R1607" s="51"/>
      <c r="S1607" s="51"/>
    </row>
    <row r="1608" spans="16:19">
      <c r="P1608" s="51"/>
      <c r="R1608" s="51"/>
      <c r="S1608" s="51"/>
    </row>
    <row r="1609" spans="16:19">
      <c r="P1609" s="51"/>
      <c r="R1609" s="51"/>
      <c r="S1609" s="51"/>
    </row>
    <row r="1610" spans="16:19">
      <c r="P1610" s="51"/>
      <c r="R1610" s="51"/>
      <c r="S1610" s="51"/>
    </row>
    <row r="1611" spans="16:19">
      <c r="P1611" s="51"/>
      <c r="R1611" s="51"/>
      <c r="S1611" s="51"/>
    </row>
    <row r="1612" spans="16:19">
      <c r="P1612" s="51"/>
      <c r="R1612" s="51"/>
      <c r="S1612" s="51"/>
    </row>
    <row r="1613" spans="16:19">
      <c r="P1613" s="51"/>
      <c r="R1613" s="51"/>
      <c r="S1613" s="51"/>
    </row>
    <row r="1614" spans="16:19">
      <c r="P1614" s="51"/>
      <c r="R1614" s="51"/>
      <c r="S1614" s="51"/>
    </row>
    <row r="1615" spans="16:19">
      <c r="P1615" s="51"/>
      <c r="R1615" s="51"/>
      <c r="S1615" s="51"/>
    </row>
    <row r="1616" spans="16:19">
      <c r="P1616" s="51"/>
      <c r="R1616" s="51"/>
      <c r="S1616" s="51"/>
    </row>
    <row r="1617" spans="16:19">
      <c r="P1617" s="51"/>
      <c r="R1617" s="51"/>
      <c r="S1617" s="51"/>
    </row>
    <row r="1618" spans="16:19">
      <c r="P1618" s="51"/>
      <c r="R1618" s="51"/>
      <c r="S1618" s="51"/>
    </row>
    <row r="1619" spans="16:19">
      <c r="P1619" s="51"/>
      <c r="R1619" s="51"/>
      <c r="S1619" s="51"/>
    </row>
    <row r="1620" spans="16:19">
      <c r="P1620" s="51"/>
      <c r="R1620" s="51"/>
      <c r="S1620" s="51"/>
    </row>
    <row r="1621" spans="16:19">
      <c r="P1621" s="51"/>
      <c r="R1621" s="51"/>
      <c r="S1621" s="51"/>
    </row>
    <row r="1622" spans="16:19">
      <c r="P1622" s="51"/>
      <c r="R1622" s="51"/>
      <c r="S1622" s="51"/>
    </row>
    <row r="1623" spans="16:19">
      <c r="P1623" s="51"/>
      <c r="R1623" s="51"/>
      <c r="S1623" s="51"/>
    </row>
    <row r="1624" spans="16:19">
      <c r="P1624" s="51"/>
      <c r="R1624" s="51"/>
      <c r="S1624" s="51"/>
    </row>
    <row r="1625" spans="16:19">
      <c r="P1625" s="51"/>
      <c r="R1625" s="51"/>
      <c r="S1625" s="51"/>
    </row>
    <row r="1626" spans="16:19">
      <c r="P1626" s="51"/>
      <c r="R1626" s="51"/>
      <c r="S1626" s="51"/>
    </row>
    <row r="1627" spans="16:19">
      <c r="P1627" s="51"/>
      <c r="R1627" s="51"/>
      <c r="S1627" s="51"/>
    </row>
    <row r="1628" spans="16:19">
      <c r="P1628" s="51"/>
      <c r="R1628" s="51"/>
      <c r="S1628" s="51"/>
    </row>
    <row r="1629" spans="16:19">
      <c r="P1629" s="51"/>
      <c r="R1629" s="51"/>
      <c r="S1629" s="51"/>
    </row>
    <row r="1630" spans="16:19">
      <c r="P1630" s="51"/>
      <c r="R1630" s="51"/>
      <c r="S1630" s="51"/>
    </row>
    <row r="1631" spans="16:19">
      <c r="P1631" s="51"/>
      <c r="R1631" s="51"/>
      <c r="S1631" s="51"/>
    </row>
    <row r="1632" spans="16:19">
      <c r="P1632" s="51"/>
      <c r="R1632" s="51"/>
      <c r="S1632" s="51"/>
    </row>
    <row r="1633" spans="16:19">
      <c r="P1633" s="51"/>
      <c r="R1633" s="51"/>
      <c r="S1633" s="51"/>
    </row>
    <row r="1634" spans="16:19">
      <c r="P1634" s="51"/>
      <c r="R1634" s="51"/>
      <c r="S1634" s="51"/>
    </row>
    <row r="1635" spans="16:19">
      <c r="P1635" s="51"/>
      <c r="R1635" s="51"/>
      <c r="S1635" s="51"/>
    </row>
    <row r="1636" spans="16:19">
      <c r="P1636" s="51"/>
      <c r="R1636" s="51"/>
      <c r="S1636" s="51"/>
    </row>
    <row r="1637" spans="16:19">
      <c r="P1637" s="51"/>
      <c r="R1637" s="51"/>
      <c r="S1637" s="51"/>
    </row>
    <row r="1638" spans="16:19">
      <c r="P1638" s="51"/>
      <c r="R1638" s="51"/>
      <c r="S1638" s="51"/>
    </row>
    <row r="1639" spans="16:19">
      <c r="P1639" s="51"/>
      <c r="R1639" s="51"/>
      <c r="S1639" s="51"/>
    </row>
    <row r="1640" spans="16:19">
      <c r="P1640" s="51"/>
      <c r="R1640" s="51"/>
      <c r="S1640" s="51"/>
    </row>
    <row r="1641" spans="16:19">
      <c r="P1641" s="51"/>
      <c r="R1641" s="51"/>
      <c r="S1641" s="51"/>
    </row>
    <row r="1642" spans="16:19">
      <c r="P1642" s="51"/>
      <c r="R1642" s="51"/>
      <c r="S1642" s="51"/>
    </row>
    <row r="1643" spans="16:19">
      <c r="P1643" s="51"/>
      <c r="R1643" s="51"/>
      <c r="S1643" s="51"/>
    </row>
    <row r="1644" spans="16:19">
      <c r="P1644" s="51"/>
      <c r="R1644" s="51"/>
      <c r="S1644" s="51"/>
    </row>
    <row r="1645" spans="16:19">
      <c r="P1645" s="51"/>
      <c r="R1645" s="51"/>
      <c r="S1645" s="51"/>
    </row>
    <row r="1646" spans="16:19">
      <c r="P1646" s="51"/>
      <c r="R1646" s="51"/>
      <c r="S1646" s="51"/>
    </row>
    <row r="1647" spans="16:19">
      <c r="P1647" s="51"/>
      <c r="R1647" s="51"/>
      <c r="S1647" s="51"/>
    </row>
    <row r="1648" spans="16:19">
      <c r="P1648" s="51"/>
      <c r="R1648" s="51"/>
      <c r="S1648" s="51"/>
    </row>
    <row r="1649" spans="16:19">
      <c r="P1649" s="51"/>
      <c r="R1649" s="51"/>
      <c r="S1649" s="51"/>
    </row>
    <row r="1650" spans="16:19">
      <c r="P1650" s="51"/>
      <c r="R1650" s="51"/>
      <c r="S1650" s="51"/>
    </row>
    <row r="1651" spans="16:19">
      <c r="P1651" s="51"/>
      <c r="R1651" s="51"/>
      <c r="S1651" s="51"/>
    </row>
    <row r="1652" spans="16:19">
      <c r="P1652" s="51"/>
      <c r="R1652" s="51"/>
      <c r="S1652" s="51"/>
    </row>
    <row r="1653" spans="16:19">
      <c r="P1653" s="51"/>
      <c r="R1653" s="51"/>
      <c r="S1653" s="51"/>
    </row>
    <row r="1654" spans="16:19">
      <c r="P1654" s="51"/>
      <c r="R1654" s="51"/>
      <c r="S1654" s="51"/>
    </row>
    <row r="1655" spans="16:19">
      <c r="P1655" s="51"/>
      <c r="R1655" s="51"/>
      <c r="S1655" s="51"/>
    </row>
    <row r="1656" spans="16:19">
      <c r="P1656" s="51"/>
      <c r="R1656" s="51"/>
      <c r="S1656" s="51"/>
    </row>
    <row r="1657" spans="16:19">
      <c r="P1657" s="51"/>
      <c r="R1657" s="51"/>
      <c r="S1657" s="51"/>
    </row>
    <row r="1658" spans="16:19">
      <c r="P1658" s="51"/>
      <c r="R1658" s="51"/>
      <c r="S1658" s="51"/>
    </row>
    <row r="1659" spans="16:19">
      <c r="P1659" s="51"/>
      <c r="R1659" s="51"/>
      <c r="S1659" s="51"/>
    </row>
    <row r="1660" spans="16:19">
      <c r="P1660" s="51"/>
      <c r="R1660" s="51"/>
      <c r="S1660" s="51"/>
    </row>
    <row r="1661" spans="16:19">
      <c r="P1661" s="51"/>
      <c r="R1661" s="51"/>
      <c r="S1661" s="51"/>
    </row>
    <row r="1662" spans="16:19">
      <c r="P1662" s="51"/>
      <c r="R1662" s="51"/>
      <c r="S1662" s="51"/>
    </row>
    <row r="1663" spans="16:19">
      <c r="P1663" s="51"/>
      <c r="R1663" s="51"/>
      <c r="S1663" s="51"/>
    </row>
    <row r="1664" spans="16:19">
      <c r="P1664" s="51"/>
      <c r="R1664" s="51"/>
      <c r="S1664" s="51"/>
    </row>
    <row r="1665" spans="16:19">
      <c r="P1665" s="51"/>
      <c r="R1665" s="51"/>
      <c r="S1665" s="51"/>
    </row>
    <row r="1666" spans="16:19">
      <c r="P1666" s="51"/>
      <c r="R1666" s="51"/>
      <c r="S1666" s="51"/>
    </row>
    <row r="1667" spans="16:19">
      <c r="P1667" s="51"/>
      <c r="R1667" s="51"/>
      <c r="S1667" s="51"/>
    </row>
    <row r="1668" spans="16:19">
      <c r="P1668" s="51"/>
      <c r="R1668" s="51"/>
      <c r="S1668" s="51"/>
    </row>
    <row r="1669" spans="16:19">
      <c r="P1669" s="51"/>
      <c r="R1669" s="51"/>
      <c r="S1669" s="51"/>
    </row>
    <row r="1670" spans="16:19">
      <c r="P1670" s="51"/>
      <c r="R1670" s="51"/>
      <c r="S1670" s="51"/>
    </row>
    <row r="1671" spans="16:19">
      <c r="P1671" s="51"/>
      <c r="R1671" s="51"/>
      <c r="S1671" s="51"/>
    </row>
    <row r="1672" spans="16:19">
      <c r="P1672" s="51"/>
      <c r="R1672" s="51"/>
      <c r="S1672" s="51"/>
    </row>
    <row r="1673" spans="16:19">
      <c r="P1673" s="51"/>
      <c r="R1673" s="51"/>
      <c r="S1673" s="51"/>
    </row>
    <row r="1674" spans="16:19">
      <c r="P1674" s="51"/>
      <c r="R1674" s="51"/>
      <c r="S1674" s="51"/>
    </row>
    <row r="1675" spans="16:19">
      <c r="P1675" s="51"/>
      <c r="R1675" s="51"/>
      <c r="S1675" s="51"/>
    </row>
    <row r="1676" spans="16:19">
      <c r="P1676" s="51"/>
      <c r="R1676" s="51"/>
      <c r="S1676" s="51"/>
    </row>
    <row r="1677" spans="16:19">
      <c r="P1677" s="51"/>
      <c r="R1677" s="51"/>
      <c r="S1677" s="51"/>
    </row>
    <row r="1678" spans="16:19">
      <c r="P1678" s="51"/>
      <c r="R1678" s="51"/>
      <c r="S1678" s="51"/>
    </row>
    <row r="1679" spans="16:19">
      <c r="P1679" s="51"/>
      <c r="R1679" s="51"/>
      <c r="S1679" s="51"/>
    </row>
    <row r="1680" spans="16:19">
      <c r="P1680" s="51"/>
      <c r="R1680" s="51"/>
      <c r="S1680" s="51"/>
    </row>
    <row r="1681" spans="16:19">
      <c r="P1681" s="51"/>
      <c r="R1681" s="51"/>
      <c r="S1681" s="51"/>
    </row>
    <row r="1682" spans="16:19">
      <c r="P1682" s="51"/>
      <c r="R1682" s="51"/>
      <c r="S1682" s="51"/>
    </row>
    <row r="1683" spans="16:19">
      <c r="P1683" s="51"/>
      <c r="R1683" s="51"/>
      <c r="S1683" s="51"/>
    </row>
    <row r="1684" spans="16:19">
      <c r="P1684" s="51"/>
      <c r="R1684" s="51"/>
      <c r="S1684" s="51"/>
    </row>
    <row r="1685" spans="16:19">
      <c r="P1685" s="51"/>
      <c r="R1685" s="51"/>
      <c r="S1685" s="51"/>
    </row>
    <row r="1686" spans="16:19">
      <c r="P1686" s="51"/>
      <c r="R1686" s="51"/>
      <c r="S1686" s="51"/>
    </row>
    <row r="1687" spans="16:19">
      <c r="P1687" s="51"/>
      <c r="R1687" s="51"/>
      <c r="S1687" s="51"/>
    </row>
    <row r="1688" spans="16:19">
      <c r="P1688" s="51"/>
      <c r="R1688" s="51"/>
      <c r="S1688" s="51"/>
    </row>
    <row r="1689" spans="16:19">
      <c r="P1689" s="51"/>
      <c r="R1689" s="51"/>
      <c r="S1689" s="51"/>
    </row>
    <row r="1690" spans="16:19">
      <c r="P1690" s="51"/>
      <c r="R1690" s="51"/>
      <c r="S1690" s="51"/>
    </row>
    <row r="1691" spans="16:19">
      <c r="P1691" s="51"/>
      <c r="R1691" s="51"/>
      <c r="S1691" s="51"/>
    </row>
    <row r="1692" spans="16:19">
      <c r="P1692" s="51"/>
      <c r="R1692" s="51"/>
      <c r="S1692" s="51"/>
    </row>
    <row r="1693" spans="16:19">
      <c r="P1693" s="51"/>
      <c r="R1693" s="51"/>
      <c r="S1693" s="51"/>
    </row>
    <row r="1694" spans="16:19">
      <c r="P1694" s="51"/>
      <c r="R1694" s="51"/>
      <c r="S1694" s="51"/>
    </row>
    <row r="1695" spans="16:19">
      <c r="P1695" s="51"/>
      <c r="R1695" s="51"/>
      <c r="S1695" s="51"/>
    </row>
    <row r="1696" spans="16:19">
      <c r="P1696" s="51"/>
      <c r="R1696" s="51"/>
      <c r="S1696" s="51"/>
    </row>
    <row r="1697" spans="16:19">
      <c r="P1697" s="51"/>
      <c r="R1697" s="51"/>
      <c r="S1697" s="51"/>
    </row>
    <row r="1698" spans="16:19">
      <c r="P1698" s="51"/>
      <c r="R1698" s="51"/>
      <c r="S1698" s="51"/>
    </row>
    <row r="1699" spans="16:19">
      <c r="P1699" s="51"/>
      <c r="R1699" s="51"/>
      <c r="S1699" s="51"/>
    </row>
    <row r="1700" spans="16:19">
      <c r="P1700" s="51"/>
      <c r="R1700" s="51"/>
      <c r="S1700" s="51"/>
    </row>
    <row r="1701" spans="16:19">
      <c r="P1701" s="51"/>
      <c r="R1701" s="51"/>
      <c r="S1701" s="51"/>
    </row>
    <row r="1702" spans="16:19">
      <c r="P1702" s="51"/>
      <c r="R1702" s="51"/>
      <c r="S1702" s="51"/>
    </row>
    <row r="1703" spans="16:19">
      <c r="P1703" s="51"/>
      <c r="R1703" s="51"/>
      <c r="S1703" s="51"/>
    </row>
    <row r="1704" spans="16:19">
      <c r="P1704" s="51"/>
      <c r="R1704" s="51"/>
      <c r="S1704" s="51"/>
    </row>
    <row r="1705" spans="16:19">
      <c r="P1705" s="51"/>
      <c r="R1705" s="51"/>
      <c r="S1705" s="51"/>
    </row>
    <row r="1706" spans="16:19">
      <c r="P1706" s="51"/>
      <c r="R1706" s="51"/>
      <c r="S1706" s="51"/>
    </row>
    <row r="1707" spans="16:19">
      <c r="P1707" s="51"/>
      <c r="R1707" s="51"/>
      <c r="S1707" s="51"/>
    </row>
    <row r="1708" spans="16:19">
      <c r="P1708" s="51"/>
      <c r="R1708" s="51"/>
      <c r="S1708" s="51"/>
    </row>
    <row r="1709" spans="16:19">
      <c r="P1709" s="51"/>
      <c r="R1709" s="51"/>
      <c r="S1709" s="51"/>
    </row>
    <row r="1710" spans="16:19">
      <c r="P1710" s="51"/>
      <c r="R1710" s="51"/>
      <c r="S1710" s="51"/>
    </row>
    <row r="1711" spans="16:19">
      <c r="P1711" s="51"/>
      <c r="R1711" s="51"/>
      <c r="S1711" s="51"/>
    </row>
    <row r="1712" spans="16:19">
      <c r="P1712" s="51"/>
      <c r="R1712" s="51"/>
      <c r="S1712" s="51"/>
    </row>
    <row r="1713" spans="16:19">
      <c r="P1713" s="51"/>
      <c r="R1713" s="51"/>
      <c r="S1713" s="51"/>
    </row>
    <row r="1714" spans="16:19">
      <c r="P1714" s="51"/>
      <c r="R1714" s="51"/>
      <c r="S1714" s="51"/>
    </row>
    <row r="1715" spans="16:19">
      <c r="P1715" s="51"/>
      <c r="R1715" s="51"/>
      <c r="S1715" s="51"/>
    </row>
    <row r="1716" spans="16:19">
      <c r="P1716" s="51"/>
      <c r="R1716" s="51"/>
      <c r="S1716" s="51"/>
    </row>
    <row r="1717" spans="16:19">
      <c r="P1717" s="51"/>
      <c r="R1717" s="51"/>
      <c r="S1717" s="51"/>
    </row>
    <row r="1718" spans="16:19">
      <c r="P1718" s="51"/>
      <c r="R1718" s="51"/>
      <c r="S1718" s="51"/>
    </row>
    <row r="1719" spans="16:19">
      <c r="P1719" s="51"/>
      <c r="R1719" s="51"/>
      <c r="S1719" s="51"/>
    </row>
    <row r="1720" spans="16:19">
      <c r="P1720" s="51"/>
      <c r="R1720" s="51"/>
      <c r="S1720" s="51"/>
    </row>
    <row r="1721" spans="16:19">
      <c r="P1721" s="51"/>
      <c r="R1721" s="51"/>
      <c r="S1721" s="51"/>
    </row>
    <row r="1722" spans="16:19">
      <c r="P1722" s="51"/>
      <c r="R1722" s="51"/>
      <c r="S1722" s="51"/>
    </row>
    <row r="1723" spans="16:19">
      <c r="P1723" s="51"/>
      <c r="R1723" s="51"/>
      <c r="S1723" s="51"/>
    </row>
    <row r="1724" spans="16:19">
      <c r="P1724" s="51"/>
      <c r="R1724" s="51"/>
      <c r="S1724" s="51"/>
    </row>
    <row r="1725" spans="16:19">
      <c r="P1725" s="51"/>
      <c r="R1725" s="51"/>
      <c r="S1725" s="51"/>
    </row>
    <row r="1726" spans="16:19">
      <c r="P1726" s="51"/>
      <c r="R1726" s="51"/>
      <c r="S1726" s="51"/>
    </row>
    <row r="1727" spans="16:19">
      <c r="P1727" s="51"/>
      <c r="R1727" s="51"/>
      <c r="S1727" s="51"/>
    </row>
    <row r="1728" spans="16:19">
      <c r="P1728" s="51"/>
      <c r="R1728" s="51"/>
      <c r="S1728" s="51"/>
    </row>
    <row r="1729" spans="16:19">
      <c r="P1729" s="51"/>
      <c r="R1729" s="51"/>
      <c r="S1729" s="51"/>
    </row>
    <row r="1730" spans="16:19">
      <c r="P1730" s="51"/>
      <c r="R1730" s="51"/>
      <c r="S1730" s="51"/>
    </row>
    <row r="1731" spans="16:19">
      <c r="P1731" s="51"/>
      <c r="R1731" s="51"/>
      <c r="S1731" s="51"/>
    </row>
    <row r="1732" spans="16:19">
      <c r="P1732" s="51"/>
      <c r="R1732" s="51"/>
      <c r="S1732" s="51"/>
    </row>
    <row r="1733" spans="16:19">
      <c r="P1733" s="51"/>
      <c r="R1733" s="51"/>
      <c r="S1733" s="51"/>
    </row>
    <row r="1734" spans="16:19">
      <c r="P1734" s="51"/>
      <c r="R1734" s="51"/>
      <c r="S1734" s="51"/>
    </row>
    <row r="1735" spans="16:19">
      <c r="P1735" s="51"/>
      <c r="R1735" s="51"/>
      <c r="S1735" s="51"/>
    </row>
    <row r="1736" spans="16:19">
      <c r="P1736" s="51"/>
      <c r="R1736" s="51"/>
      <c r="S1736" s="51"/>
    </row>
    <row r="1737" spans="16:19">
      <c r="P1737" s="51"/>
      <c r="R1737" s="51"/>
      <c r="S1737" s="51"/>
    </row>
    <row r="1738" spans="16:19">
      <c r="P1738" s="51"/>
      <c r="R1738" s="51"/>
      <c r="S1738" s="51"/>
    </row>
    <row r="1739" spans="16:19">
      <c r="P1739" s="51"/>
      <c r="R1739" s="51"/>
      <c r="S1739" s="51"/>
    </row>
    <row r="1740" spans="16:19">
      <c r="P1740" s="51"/>
      <c r="R1740" s="51"/>
      <c r="S1740" s="51"/>
    </row>
    <row r="1741" spans="16:19">
      <c r="P1741" s="51"/>
      <c r="R1741" s="51"/>
      <c r="S1741" s="51"/>
    </row>
    <row r="1742" spans="16:19">
      <c r="P1742" s="51"/>
      <c r="R1742" s="51"/>
      <c r="S1742" s="51"/>
    </row>
    <row r="1743" spans="16:19">
      <c r="P1743" s="51"/>
      <c r="R1743" s="51"/>
      <c r="S1743" s="51"/>
    </row>
    <row r="1744" spans="16:19">
      <c r="P1744" s="51"/>
      <c r="R1744" s="51"/>
      <c r="S1744" s="51"/>
    </row>
    <row r="1745" spans="16:19">
      <c r="P1745" s="51"/>
      <c r="R1745" s="51"/>
      <c r="S1745" s="51"/>
    </row>
    <row r="1746" spans="16:19">
      <c r="P1746" s="51"/>
      <c r="R1746" s="51"/>
      <c r="S1746" s="51"/>
    </row>
    <row r="1747" spans="16:19">
      <c r="P1747" s="51"/>
      <c r="R1747" s="51"/>
      <c r="S1747" s="51"/>
    </row>
    <row r="1748" spans="16:19">
      <c r="P1748" s="51"/>
      <c r="R1748" s="51"/>
      <c r="S1748" s="51"/>
    </row>
    <row r="1749" spans="16:19">
      <c r="P1749" s="51"/>
      <c r="R1749" s="51"/>
      <c r="S1749" s="51"/>
    </row>
    <row r="1750" spans="16:19">
      <c r="P1750" s="51"/>
      <c r="R1750" s="51"/>
      <c r="S1750" s="51"/>
    </row>
    <row r="1751" spans="16:19">
      <c r="P1751" s="51"/>
      <c r="R1751" s="51"/>
      <c r="S1751" s="51"/>
    </row>
    <row r="1752" spans="16:19">
      <c r="P1752" s="51"/>
      <c r="R1752" s="51"/>
      <c r="S1752" s="51"/>
    </row>
    <row r="1753" spans="16:19">
      <c r="P1753" s="51"/>
      <c r="R1753" s="51"/>
      <c r="S1753" s="51"/>
    </row>
    <row r="1754" spans="16:19">
      <c r="P1754" s="51"/>
      <c r="R1754" s="51"/>
      <c r="S1754" s="51"/>
    </row>
    <row r="1755" spans="16:19">
      <c r="P1755" s="51"/>
      <c r="R1755" s="51"/>
      <c r="S1755" s="51"/>
    </row>
    <row r="1756" spans="16:19">
      <c r="P1756" s="51"/>
      <c r="R1756" s="51"/>
      <c r="S1756" s="51"/>
    </row>
    <row r="1757" spans="16:19">
      <c r="P1757" s="51"/>
      <c r="R1757" s="51"/>
      <c r="S1757" s="51"/>
    </row>
    <row r="1758" spans="16:19">
      <c r="P1758" s="51"/>
      <c r="R1758" s="51"/>
      <c r="S1758" s="51"/>
    </row>
    <row r="1759" spans="16:19">
      <c r="P1759" s="51"/>
      <c r="R1759" s="51"/>
      <c r="S1759" s="51"/>
    </row>
    <row r="1760" spans="16:19">
      <c r="P1760" s="51"/>
      <c r="R1760" s="51"/>
      <c r="S1760" s="51"/>
    </row>
    <row r="1761" spans="16:19">
      <c r="P1761" s="51"/>
      <c r="R1761" s="51"/>
      <c r="S1761" s="51"/>
    </row>
    <row r="1762" spans="16:19">
      <c r="P1762" s="51"/>
      <c r="R1762" s="51"/>
      <c r="S1762" s="51"/>
    </row>
    <row r="1763" spans="16:19">
      <c r="P1763" s="51"/>
      <c r="R1763" s="51"/>
      <c r="S1763" s="51"/>
    </row>
    <row r="1764" spans="16:19">
      <c r="P1764" s="51"/>
      <c r="R1764" s="51"/>
      <c r="S1764" s="51"/>
    </row>
    <row r="1765" spans="16:19">
      <c r="P1765" s="51"/>
      <c r="R1765" s="51"/>
      <c r="S1765" s="51"/>
    </row>
    <row r="1766" spans="16:19">
      <c r="P1766" s="51"/>
      <c r="R1766" s="51"/>
      <c r="S1766" s="51"/>
    </row>
    <row r="1767" spans="16:19">
      <c r="P1767" s="51"/>
      <c r="R1767" s="51"/>
      <c r="S1767" s="51"/>
    </row>
    <row r="1768" spans="16:19">
      <c r="P1768" s="51"/>
      <c r="R1768" s="51"/>
      <c r="S1768" s="51"/>
    </row>
    <row r="1769" spans="16:19">
      <c r="P1769" s="51"/>
      <c r="R1769" s="51"/>
      <c r="S1769" s="51"/>
    </row>
    <row r="1770" spans="16:19">
      <c r="P1770" s="51"/>
      <c r="R1770" s="51"/>
      <c r="S1770" s="51"/>
    </row>
    <row r="1771" spans="16:19">
      <c r="P1771" s="51"/>
      <c r="R1771" s="51"/>
      <c r="S1771" s="51"/>
    </row>
    <row r="1772" spans="16:19">
      <c r="P1772" s="51"/>
      <c r="R1772" s="51"/>
      <c r="S1772" s="51"/>
    </row>
    <row r="1773" spans="16:19">
      <c r="P1773" s="51"/>
      <c r="R1773" s="51"/>
      <c r="S1773" s="51"/>
    </row>
    <row r="1774" spans="16:19">
      <c r="P1774" s="51"/>
      <c r="R1774" s="51"/>
      <c r="S1774" s="51"/>
    </row>
    <row r="1775" spans="16:19">
      <c r="P1775" s="51"/>
      <c r="R1775" s="51"/>
      <c r="S1775" s="51"/>
    </row>
    <row r="1776" spans="16:19">
      <c r="P1776" s="51"/>
      <c r="R1776" s="51"/>
      <c r="S1776" s="51"/>
    </row>
    <row r="1777" spans="16:19">
      <c r="P1777" s="51"/>
      <c r="R1777" s="51"/>
      <c r="S1777" s="51"/>
    </row>
    <row r="1778" spans="16:19">
      <c r="P1778" s="51"/>
      <c r="R1778" s="51"/>
      <c r="S1778" s="51"/>
    </row>
    <row r="1779" spans="16:19">
      <c r="P1779" s="51"/>
      <c r="R1779" s="51"/>
      <c r="S1779" s="51"/>
    </row>
    <row r="1780" spans="16:19">
      <c r="P1780" s="51"/>
      <c r="R1780" s="51"/>
      <c r="S1780" s="51"/>
    </row>
    <row r="1781" spans="16:19">
      <c r="P1781" s="51"/>
      <c r="R1781" s="51"/>
      <c r="S1781" s="51"/>
    </row>
    <row r="1782" spans="16:19">
      <c r="P1782" s="51"/>
      <c r="R1782" s="51"/>
      <c r="S1782" s="51"/>
    </row>
    <row r="1783" spans="16:19">
      <c r="P1783" s="51"/>
      <c r="R1783" s="51"/>
      <c r="S1783" s="51"/>
    </row>
    <row r="1784" spans="16:19">
      <c r="P1784" s="51"/>
      <c r="R1784" s="51"/>
      <c r="S1784" s="51"/>
    </row>
    <row r="1785" spans="16:19">
      <c r="P1785" s="51"/>
      <c r="R1785" s="51"/>
      <c r="S1785" s="51"/>
    </row>
    <row r="1786" spans="16:19">
      <c r="P1786" s="51"/>
      <c r="R1786" s="51"/>
      <c r="S1786" s="51"/>
    </row>
    <row r="1787" spans="16:19">
      <c r="P1787" s="51"/>
      <c r="R1787" s="51"/>
      <c r="S1787" s="51"/>
    </row>
    <row r="1788" spans="16:19">
      <c r="P1788" s="51"/>
      <c r="R1788" s="51"/>
      <c r="S1788" s="51"/>
    </row>
    <row r="1789" spans="16:19">
      <c r="P1789" s="51"/>
      <c r="R1789" s="51"/>
      <c r="S1789" s="51"/>
    </row>
    <row r="1790" spans="16:19">
      <c r="P1790" s="51"/>
      <c r="R1790" s="51"/>
      <c r="S1790" s="51"/>
    </row>
    <row r="1791" spans="16:19">
      <c r="P1791" s="51"/>
      <c r="R1791" s="51"/>
      <c r="S1791" s="51"/>
    </row>
    <row r="1792" spans="16:19">
      <c r="P1792" s="51"/>
      <c r="R1792" s="51"/>
      <c r="S1792" s="51"/>
    </row>
    <row r="1793" spans="16:19">
      <c r="P1793" s="51"/>
      <c r="R1793" s="51"/>
      <c r="S1793" s="51"/>
    </row>
    <row r="1794" spans="16:19">
      <c r="P1794" s="51"/>
      <c r="R1794" s="51"/>
      <c r="S1794" s="51"/>
    </row>
    <row r="1795" spans="16:19">
      <c r="P1795" s="51"/>
      <c r="R1795" s="51"/>
      <c r="S1795" s="51"/>
    </row>
    <row r="1796" spans="16:19">
      <c r="P1796" s="51"/>
      <c r="R1796" s="51"/>
      <c r="S1796" s="51"/>
    </row>
    <row r="1797" spans="16:19">
      <c r="P1797" s="51"/>
      <c r="R1797" s="51"/>
      <c r="S1797" s="51"/>
    </row>
    <row r="1798" spans="16:19">
      <c r="P1798" s="51"/>
      <c r="R1798" s="51"/>
      <c r="S1798" s="51"/>
    </row>
    <row r="1799" spans="16:19">
      <c r="P1799" s="51"/>
      <c r="R1799" s="51"/>
      <c r="S1799" s="51"/>
    </row>
    <row r="1800" spans="16:19">
      <c r="P1800" s="51"/>
      <c r="R1800" s="51"/>
      <c r="S1800" s="51"/>
    </row>
    <row r="1801" spans="16:19">
      <c r="P1801" s="51"/>
      <c r="R1801" s="51"/>
      <c r="S1801" s="51"/>
    </row>
    <row r="1802" spans="16:19">
      <c r="P1802" s="51"/>
      <c r="R1802" s="51"/>
      <c r="S1802" s="51"/>
    </row>
    <row r="1803" spans="16:19">
      <c r="P1803" s="51"/>
      <c r="R1803" s="51"/>
      <c r="S1803" s="51"/>
    </row>
    <row r="1804" spans="16:19">
      <c r="P1804" s="51"/>
      <c r="R1804" s="51"/>
      <c r="S1804" s="51"/>
    </row>
    <row r="1805" spans="16:19">
      <c r="P1805" s="51"/>
      <c r="R1805" s="51"/>
      <c r="S1805" s="51"/>
    </row>
    <row r="1806" spans="16:19">
      <c r="P1806" s="51"/>
      <c r="R1806" s="51"/>
      <c r="S1806" s="51"/>
    </row>
    <row r="1807" spans="16:19">
      <c r="P1807" s="51"/>
      <c r="R1807" s="51"/>
      <c r="S1807" s="51"/>
    </row>
    <row r="1808" spans="16:19">
      <c r="P1808" s="51"/>
      <c r="R1808" s="51"/>
      <c r="S1808" s="51"/>
    </row>
    <row r="1809" spans="16:19">
      <c r="P1809" s="51"/>
      <c r="R1809" s="51"/>
      <c r="S1809" s="51"/>
    </row>
    <row r="1810" spans="16:19">
      <c r="P1810" s="51"/>
      <c r="R1810" s="51"/>
      <c r="S1810" s="51"/>
    </row>
    <row r="1811" spans="16:19">
      <c r="P1811" s="51"/>
      <c r="R1811" s="51"/>
      <c r="S1811" s="51"/>
    </row>
    <row r="1812" spans="16:19">
      <c r="P1812" s="51"/>
      <c r="R1812" s="51"/>
      <c r="S1812" s="51"/>
    </row>
    <row r="1813" spans="16:19">
      <c r="P1813" s="51"/>
      <c r="R1813" s="51"/>
      <c r="S1813" s="51"/>
    </row>
    <row r="1814" spans="16:19">
      <c r="P1814" s="51"/>
      <c r="R1814" s="51"/>
      <c r="S1814" s="51"/>
    </row>
    <row r="1815" spans="16:19">
      <c r="P1815" s="51"/>
      <c r="R1815" s="51"/>
      <c r="S1815" s="51"/>
    </row>
    <row r="1816" spans="16:19">
      <c r="P1816" s="51"/>
      <c r="R1816" s="51"/>
      <c r="S1816" s="51"/>
    </row>
    <row r="1817" spans="16:19">
      <c r="P1817" s="51"/>
      <c r="R1817" s="51"/>
      <c r="S1817" s="51"/>
    </row>
    <row r="1818" spans="16:19">
      <c r="P1818" s="51"/>
      <c r="R1818" s="51"/>
      <c r="S1818" s="51"/>
    </row>
    <row r="1819" spans="16:19">
      <c r="P1819" s="51"/>
      <c r="R1819" s="51"/>
      <c r="S1819" s="51"/>
    </row>
    <row r="1820" spans="16:19">
      <c r="P1820" s="51"/>
      <c r="R1820" s="51"/>
      <c r="S1820" s="51"/>
    </row>
    <row r="1821" spans="16:19">
      <c r="P1821" s="51"/>
      <c r="R1821" s="51"/>
      <c r="S1821" s="51"/>
    </row>
    <row r="1822" spans="16:19">
      <c r="P1822" s="51"/>
      <c r="R1822" s="51"/>
      <c r="S1822" s="51"/>
    </row>
    <row r="1823" spans="16:19">
      <c r="P1823" s="51"/>
      <c r="R1823" s="51"/>
      <c r="S1823" s="51"/>
    </row>
    <row r="1824" spans="16:19">
      <c r="P1824" s="51"/>
      <c r="R1824" s="51"/>
      <c r="S1824" s="51"/>
    </row>
    <row r="1825" spans="16:19">
      <c r="P1825" s="51"/>
      <c r="R1825" s="51"/>
      <c r="S1825" s="51"/>
    </row>
    <row r="1826" spans="16:19">
      <c r="P1826" s="51"/>
      <c r="R1826" s="51"/>
      <c r="S1826" s="51"/>
    </row>
    <row r="1827" spans="16:19">
      <c r="P1827" s="51"/>
      <c r="R1827" s="51"/>
      <c r="S1827" s="51"/>
    </row>
    <row r="1828" spans="16:19">
      <c r="P1828" s="51"/>
      <c r="R1828" s="51"/>
      <c r="S1828" s="51"/>
    </row>
    <row r="1829" spans="16:19">
      <c r="P1829" s="51"/>
      <c r="R1829" s="51"/>
      <c r="S1829" s="51"/>
    </row>
    <row r="1830" spans="16:19">
      <c r="P1830" s="51"/>
      <c r="R1830" s="51"/>
      <c r="S1830" s="51"/>
    </row>
    <row r="1831" spans="16:19">
      <c r="P1831" s="51"/>
      <c r="R1831" s="51"/>
      <c r="S1831" s="51"/>
    </row>
    <row r="1832" spans="16:19">
      <c r="P1832" s="51"/>
      <c r="R1832" s="51"/>
      <c r="S1832" s="51"/>
    </row>
    <row r="1833" spans="16:19">
      <c r="P1833" s="51"/>
      <c r="R1833" s="51"/>
      <c r="S1833" s="51"/>
    </row>
    <row r="1834" spans="16:19">
      <c r="P1834" s="51"/>
      <c r="R1834" s="51"/>
      <c r="S1834" s="51"/>
    </row>
    <row r="1835" spans="16:19">
      <c r="P1835" s="51"/>
      <c r="R1835" s="51"/>
      <c r="S1835" s="51"/>
    </row>
    <row r="1836" spans="16:19">
      <c r="P1836" s="51"/>
      <c r="R1836" s="51"/>
      <c r="S1836" s="51"/>
    </row>
    <row r="1837" spans="16:19">
      <c r="P1837" s="51"/>
      <c r="R1837" s="51"/>
      <c r="S1837" s="51"/>
    </row>
    <row r="1838" spans="16:19">
      <c r="P1838" s="51"/>
      <c r="R1838" s="51"/>
      <c r="S1838" s="51"/>
    </row>
    <row r="1839" spans="16:19">
      <c r="P1839" s="51"/>
      <c r="R1839" s="51"/>
      <c r="S1839" s="51"/>
    </row>
    <row r="1840" spans="16:19">
      <c r="P1840" s="51"/>
      <c r="R1840" s="51"/>
      <c r="S1840" s="51"/>
    </row>
    <row r="1841" spans="16:19">
      <c r="P1841" s="51"/>
      <c r="R1841" s="51"/>
      <c r="S1841" s="51"/>
    </row>
    <row r="1842" spans="16:19">
      <c r="P1842" s="51"/>
      <c r="R1842" s="51"/>
      <c r="S1842" s="51"/>
    </row>
    <row r="1843" spans="16:19">
      <c r="P1843" s="51"/>
      <c r="R1843" s="51"/>
      <c r="S1843" s="51"/>
    </row>
    <row r="1844" spans="16:19">
      <c r="P1844" s="51"/>
      <c r="R1844" s="51"/>
      <c r="S1844" s="51"/>
    </row>
    <row r="1845" spans="16:19">
      <c r="P1845" s="51"/>
      <c r="R1845" s="51"/>
      <c r="S1845" s="51"/>
    </row>
    <row r="1846" spans="16:19">
      <c r="P1846" s="51"/>
      <c r="R1846" s="51"/>
      <c r="S1846" s="51"/>
    </row>
    <row r="1847" spans="16:19">
      <c r="P1847" s="51"/>
      <c r="R1847" s="51"/>
      <c r="S1847" s="51"/>
    </row>
    <row r="1848" spans="16:19">
      <c r="P1848" s="51"/>
      <c r="R1848" s="51"/>
      <c r="S1848" s="51"/>
    </row>
    <row r="1849" spans="16:19">
      <c r="P1849" s="51"/>
      <c r="R1849" s="51"/>
      <c r="S1849" s="51"/>
    </row>
    <row r="1850" spans="16:19">
      <c r="P1850" s="51"/>
      <c r="R1850" s="51"/>
      <c r="S1850" s="51"/>
    </row>
    <row r="1851" spans="16:19">
      <c r="P1851" s="51"/>
      <c r="R1851" s="51"/>
      <c r="S1851" s="51"/>
    </row>
    <row r="1852" spans="16:19">
      <c r="P1852" s="51"/>
      <c r="R1852" s="51"/>
      <c r="S1852" s="51"/>
    </row>
    <row r="1853" spans="16:19">
      <c r="P1853" s="51"/>
      <c r="R1853" s="51"/>
      <c r="S1853" s="51"/>
    </row>
    <row r="1854" spans="16:19">
      <c r="P1854" s="51"/>
      <c r="R1854" s="51"/>
      <c r="S1854" s="51"/>
    </row>
    <row r="1855" spans="16:19">
      <c r="P1855" s="51"/>
      <c r="R1855" s="51"/>
      <c r="S1855" s="51"/>
    </row>
    <row r="1856" spans="16:19">
      <c r="P1856" s="51"/>
      <c r="R1856" s="51"/>
      <c r="S1856" s="51"/>
    </row>
    <row r="1857" spans="16:19">
      <c r="P1857" s="51"/>
      <c r="R1857" s="51"/>
      <c r="S1857" s="51"/>
    </row>
    <row r="1858" spans="16:19">
      <c r="P1858" s="51"/>
      <c r="R1858" s="51"/>
      <c r="S1858" s="51"/>
    </row>
    <row r="1859" spans="16:19">
      <c r="P1859" s="51"/>
      <c r="R1859" s="51"/>
      <c r="S1859" s="51"/>
    </row>
    <row r="1860" spans="16:19">
      <c r="P1860" s="51"/>
      <c r="R1860" s="51"/>
      <c r="S1860" s="51"/>
    </row>
    <row r="1861" spans="16:19">
      <c r="P1861" s="51"/>
      <c r="R1861" s="51"/>
      <c r="S1861" s="51"/>
    </row>
    <row r="1862" spans="16:19">
      <c r="P1862" s="51"/>
      <c r="R1862" s="51"/>
      <c r="S1862" s="51"/>
    </row>
    <row r="1863" spans="16:19">
      <c r="P1863" s="51"/>
      <c r="R1863" s="51"/>
      <c r="S1863" s="51"/>
    </row>
    <row r="1864" spans="16:19">
      <c r="P1864" s="51"/>
      <c r="R1864" s="51"/>
      <c r="S1864" s="51"/>
    </row>
    <row r="1865" spans="16:19">
      <c r="P1865" s="51"/>
      <c r="R1865" s="51"/>
      <c r="S1865" s="51"/>
    </row>
    <row r="1866" spans="16:19">
      <c r="P1866" s="51"/>
      <c r="R1866" s="51"/>
      <c r="S1866" s="51"/>
    </row>
    <row r="1867" spans="16:19">
      <c r="P1867" s="51"/>
      <c r="R1867" s="51"/>
      <c r="S1867" s="51"/>
    </row>
    <row r="1868" spans="16:19">
      <c r="P1868" s="51"/>
      <c r="R1868" s="51"/>
      <c r="S1868" s="51"/>
    </row>
    <row r="1869" spans="16:19">
      <c r="P1869" s="51"/>
      <c r="R1869" s="51"/>
      <c r="S1869" s="51"/>
    </row>
    <row r="1870" spans="16:19">
      <c r="P1870" s="51"/>
      <c r="R1870" s="51"/>
      <c r="S1870" s="51"/>
    </row>
    <row r="1871" spans="16:19">
      <c r="P1871" s="51"/>
      <c r="R1871" s="51"/>
      <c r="S1871" s="51"/>
    </row>
    <row r="1872" spans="16:19">
      <c r="P1872" s="51"/>
      <c r="R1872" s="51"/>
      <c r="S1872" s="51"/>
    </row>
    <row r="1873" spans="16:19">
      <c r="P1873" s="51"/>
      <c r="R1873" s="51"/>
      <c r="S1873" s="51"/>
    </row>
    <row r="1874" spans="16:19">
      <c r="P1874" s="51"/>
      <c r="R1874" s="51"/>
      <c r="S1874" s="51"/>
    </row>
    <row r="1875" spans="16:19">
      <c r="P1875" s="51"/>
      <c r="R1875" s="51"/>
      <c r="S1875" s="51"/>
    </row>
    <row r="1876" spans="16:19">
      <c r="P1876" s="51"/>
      <c r="R1876" s="51"/>
      <c r="S1876" s="51"/>
    </row>
    <row r="1877" spans="16:19">
      <c r="P1877" s="51"/>
      <c r="R1877" s="51"/>
      <c r="S1877" s="51"/>
    </row>
    <row r="1878" spans="16:19">
      <c r="P1878" s="51"/>
      <c r="R1878" s="51"/>
      <c r="S1878" s="51"/>
    </row>
    <row r="1879" spans="16:19">
      <c r="P1879" s="51"/>
      <c r="R1879" s="51"/>
      <c r="S1879" s="51"/>
    </row>
    <row r="1880" spans="16:19">
      <c r="P1880" s="51"/>
      <c r="R1880" s="51"/>
      <c r="S1880" s="51"/>
    </row>
    <row r="1881" spans="16:19">
      <c r="P1881" s="51"/>
      <c r="R1881" s="51"/>
      <c r="S1881" s="51"/>
    </row>
    <row r="1882" spans="16:19">
      <c r="P1882" s="51"/>
      <c r="R1882" s="51"/>
      <c r="S1882" s="51"/>
    </row>
    <row r="1883" spans="16:19">
      <c r="P1883" s="51"/>
      <c r="R1883" s="51"/>
      <c r="S1883" s="51"/>
    </row>
    <row r="1884" spans="16:19">
      <c r="P1884" s="51"/>
      <c r="R1884" s="51"/>
      <c r="S1884" s="51"/>
    </row>
    <row r="1885" spans="16:19">
      <c r="P1885" s="51"/>
      <c r="R1885" s="51"/>
      <c r="S1885" s="51"/>
    </row>
    <row r="1886" spans="16:19">
      <c r="P1886" s="51"/>
      <c r="R1886" s="51"/>
      <c r="S1886" s="51"/>
    </row>
    <row r="1887" spans="16:19">
      <c r="P1887" s="51"/>
      <c r="R1887" s="51"/>
      <c r="S1887" s="51"/>
    </row>
    <row r="1888" spans="16:19">
      <c r="P1888" s="51"/>
      <c r="R1888" s="51"/>
      <c r="S1888" s="51"/>
    </row>
    <row r="1889" spans="16:19">
      <c r="P1889" s="51"/>
      <c r="R1889" s="51"/>
      <c r="S1889" s="51"/>
    </row>
    <row r="1890" spans="16:19">
      <c r="P1890" s="51"/>
      <c r="R1890" s="51"/>
      <c r="S1890" s="51"/>
    </row>
    <row r="1891" spans="16:19">
      <c r="P1891" s="51"/>
      <c r="R1891" s="51"/>
      <c r="S1891" s="51"/>
    </row>
    <row r="1892" spans="16:19">
      <c r="P1892" s="51"/>
      <c r="R1892" s="51"/>
      <c r="S1892" s="51"/>
    </row>
    <row r="1893" spans="16:19">
      <c r="P1893" s="51"/>
      <c r="R1893" s="51"/>
      <c r="S1893" s="51"/>
    </row>
    <row r="1894" spans="16:19">
      <c r="P1894" s="51"/>
      <c r="R1894" s="51"/>
      <c r="S1894" s="51"/>
    </row>
    <row r="1895" spans="16:19">
      <c r="P1895" s="51"/>
      <c r="R1895" s="51"/>
      <c r="S1895" s="51"/>
    </row>
    <row r="1896" spans="16:19">
      <c r="P1896" s="51"/>
      <c r="R1896" s="51"/>
      <c r="S1896" s="51"/>
    </row>
    <row r="1897" spans="16:19">
      <c r="P1897" s="51"/>
      <c r="R1897" s="51"/>
      <c r="S1897" s="51"/>
    </row>
    <row r="1898" spans="16:19">
      <c r="P1898" s="51"/>
      <c r="R1898" s="51"/>
      <c r="S1898" s="51"/>
    </row>
    <row r="1899" spans="16:19">
      <c r="P1899" s="51"/>
      <c r="R1899" s="51"/>
      <c r="S1899" s="51"/>
    </row>
    <row r="1900" spans="16:19">
      <c r="P1900" s="51"/>
      <c r="R1900" s="51"/>
      <c r="S1900" s="51"/>
    </row>
    <row r="1901" spans="16:19">
      <c r="P1901" s="51"/>
      <c r="R1901" s="51"/>
      <c r="S1901" s="51"/>
    </row>
    <row r="1902" spans="16:19">
      <c r="P1902" s="51"/>
      <c r="R1902" s="51"/>
      <c r="S1902" s="51"/>
    </row>
    <row r="1903" spans="16:19">
      <c r="P1903" s="51"/>
      <c r="R1903" s="51"/>
      <c r="S1903" s="51"/>
    </row>
    <row r="1904" spans="16:19">
      <c r="P1904" s="51"/>
      <c r="R1904" s="51"/>
      <c r="S1904" s="51"/>
    </row>
    <row r="1905" spans="16:19">
      <c r="P1905" s="51"/>
      <c r="R1905" s="51"/>
      <c r="S1905" s="51"/>
    </row>
    <row r="1906" spans="16:19">
      <c r="P1906" s="51"/>
      <c r="R1906" s="51"/>
      <c r="S1906" s="51"/>
    </row>
    <row r="1907" spans="16:19">
      <c r="P1907" s="51"/>
      <c r="R1907" s="51"/>
      <c r="S1907" s="51"/>
    </row>
    <row r="1908" spans="16:19">
      <c r="P1908" s="51"/>
      <c r="R1908" s="51"/>
      <c r="S1908" s="51"/>
    </row>
    <row r="1909" spans="16:19">
      <c r="P1909" s="51"/>
      <c r="R1909" s="51"/>
      <c r="S1909" s="51"/>
    </row>
    <row r="1910" spans="16:19">
      <c r="P1910" s="51"/>
      <c r="R1910" s="51"/>
      <c r="S1910" s="51"/>
    </row>
    <row r="1911" spans="16:19">
      <c r="P1911" s="51"/>
      <c r="R1911" s="51"/>
      <c r="S1911" s="51"/>
    </row>
    <row r="1912" spans="16:19">
      <c r="P1912" s="51"/>
      <c r="R1912" s="51"/>
      <c r="S1912" s="51"/>
    </row>
    <row r="1913" spans="16:19">
      <c r="P1913" s="51"/>
      <c r="R1913" s="51"/>
      <c r="S1913" s="51"/>
    </row>
    <row r="1914" spans="16:19">
      <c r="P1914" s="51"/>
      <c r="R1914" s="51"/>
      <c r="S1914" s="51"/>
    </row>
    <row r="1915" spans="16:19">
      <c r="P1915" s="51"/>
      <c r="R1915" s="51"/>
      <c r="S1915" s="51"/>
    </row>
    <row r="1916" spans="16:19">
      <c r="P1916" s="51"/>
      <c r="R1916" s="51"/>
      <c r="S1916" s="51"/>
    </row>
    <row r="1917" spans="16:19">
      <c r="P1917" s="51"/>
      <c r="R1917" s="51"/>
      <c r="S1917" s="51"/>
    </row>
    <row r="1918" spans="16:19">
      <c r="P1918" s="51"/>
      <c r="R1918" s="51"/>
      <c r="S1918" s="51"/>
    </row>
    <row r="1919" spans="16:19">
      <c r="P1919" s="51"/>
      <c r="R1919" s="51"/>
      <c r="S1919" s="51"/>
    </row>
    <row r="1920" spans="16:19">
      <c r="P1920" s="51"/>
      <c r="R1920" s="51"/>
      <c r="S1920" s="51"/>
    </row>
    <row r="1921" spans="16:19">
      <c r="P1921" s="51"/>
      <c r="R1921" s="51"/>
      <c r="S1921" s="51"/>
    </row>
    <row r="1922" spans="16:19">
      <c r="P1922" s="51"/>
      <c r="R1922" s="51"/>
      <c r="S1922" s="51"/>
    </row>
    <row r="1923" spans="16:19">
      <c r="P1923" s="51"/>
      <c r="R1923" s="51"/>
      <c r="S1923" s="51"/>
    </row>
    <row r="1924" spans="16:19">
      <c r="P1924" s="51"/>
      <c r="R1924" s="51"/>
      <c r="S1924" s="51"/>
    </row>
    <row r="1925" spans="16:19">
      <c r="P1925" s="51"/>
      <c r="R1925" s="51"/>
      <c r="S1925" s="51"/>
    </row>
    <row r="1926" spans="16:19">
      <c r="P1926" s="51"/>
      <c r="R1926" s="51"/>
      <c r="S1926" s="51"/>
    </row>
    <row r="1927" spans="16:19">
      <c r="P1927" s="51"/>
      <c r="R1927" s="51"/>
      <c r="S1927" s="51"/>
    </row>
    <row r="1928" spans="16:19">
      <c r="P1928" s="51"/>
      <c r="R1928" s="51"/>
      <c r="S1928" s="51"/>
    </row>
    <row r="1929" spans="16:19">
      <c r="P1929" s="51"/>
      <c r="R1929" s="51"/>
      <c r="S1929" s="51"/>
    </row>
    <row r="1930" spans="16:19">
      <c r="P1930" s="51"/>
      <c r="R1930" s="51"/>
      <c r="S1930" s="51"/>
    </row>
    <row r="1931" spans="16:19">
      <c r="P1931" s="51"/>
      <c r="R1931" s="51"/>
      <c r="S1931" s="51"/>
    </row>
    <row r="1932" spans="16:19">
      <c r="P1932" s="51"/>
      <c r="R1932" s="51"/>
      <c r="S1932" s="51"/>
    </row>
    <row r="1933" spans="16:19">
      <c r="P1933" s="51"/>
      <c r="R1933" s="51"/>
      <c r="S1933" s="51"/>
    </row>
    <row r="1934" spans="16:19">
      <c r="P1934" s="51"/>
      <c r="R1934" s="51"/>
      <c r="S1934" s="51"/>
    </row>
    <row r="1935" spans="16:19">
      <c r="P1935" s="51"/>
      <c r="R1935" s="51"/>
      <c r="S1935" s="51"/>
    </row>
    <row r="1936" spans="16:19">
      <c r="P1936" s="51"/>
      <c r="R1936" s="51"/>
      <c r="S1936" s="51"/>
    </row>
    <row r="1937" spans="16:19">
      <c r="P1937" s="51"/>
      <c r="R1937" s="51"/>
      <c r="S1937" s="51"/>
    </row>
    <row r="1938" spans="16:19">
      <c r="P1938" s="51"/>
      <c r="R1938" s="51"/>
      <c r="S1938" s="51"/>
    </row>
    <row r="1939" spans="16:19">
      <c r="P1939" s="51"/>
      <c r="R1939" s="51"/>
      <c r="S1939" s="51"/>
    </row>
    <row r="1940" spans="16:19">
      <c r="P1940" s="51"/>
      <c r="R1940" s="51"/>
      <c r="S1940" s="51"/>
    </row>
    <row r="1941" spans="16:19">
      <c r="P1941" s="51"/>
      <c r="R1941" s="51"/>
      <c r="S1941" s="51"/>
    </row>
    <row r="1942" spans="16:19">
      <c r="P1942" s="51"/>
      <c r="R1942" s="51"/>
      <c r="S1942" s="51"/>
    </row>
    <row r="1943" spans="16:19">
      <c r="P1943" s="51"/>
      <c r="R1943" s="51"/>
      <c r="S1943" s="51"/>
    </row>
    <row r="1944" spans="16:19">
      <c r="P1944" s="51"/>
      <c r="R1944" s="51"/>
      <c r="S1944" s="51"/>
    </row>
    <row r="1945" spans="16:19">
      <c r="P1945" s="51"/>
      <c r="R1945" s="51"/>
      <c r="S1945" s="51"/>
    </row>
    <row r="1946" spans="16:19">
      <c r="P1946" s="51"/>
      <c r="R1946" s="51"/>
      <c r="S1946" s="51"/>
    </row>
    <row r="1947" spans="16:19">
      <c r="P1947" s="51"/>
      <c r="R1947" s="51"/>
      <c r="S1947" s="51"/>
    </row>
    <row r="1948" spans="16:19">
      <c r="P1948" s="51"/>
      <c r="R1948" s="51"/>
      <c r="S1948" s="51"/>
    </row>
    <row r="1949" spans="16:19">
      <c r="P1949" s="51"/>
      <c r="R1949" s="51"/>
      <c r="S1949" s="51"/>
    </row>
    <row r="1950" spans="16:19">
      <c r="P1950" s="51"/>
      <c r="R1950" s="51"/>
      <c r="S1950" s="51"/>
    </row>
    <row r="1951" spans="16:19">
      <c r="P1951" s="51"/>
      <c r="R1951" s="51"/>
      <c r="S1951" s="51"/>
    </row>
    <row r="1952" spans="16:19">
      <c r="P1952" s="51"/>
      <c r="R1952" s="51"/>
      <c r="S1952" s="51"/>
    </row>
    <row r="1953" spans="16:19">
      <c r="P1953" s="51"/>
      <c r="R1953" s="51"/>
      <c r="S1953" s="51"/>
    </row>
    <row r="1954" spans="16:19">
      <c r="P1954" s="51"/>
      <c r="R1954" s="51"/>
      <c r="S1954" s="51"/>
    </row>
    <row r="1955" spans="16:19">
      <c r="P1955" s="51"/>
      <c r="R1955" s="51"/>
      <c r="S1955" s="51"/>
    </row>
    <row r="1956" spans="16:19">
      <c r="P1956" s="51"/>
      <c r="R1956" s="51"/>
      <c r="S1956" s="51"/>
    </row>
    <row r="1957" spans="16:19">
      <c r="P1957" s="51"/>
      <c r="R1957" s="51"/>
      <c r="S1957" s="51"/>
    </row>
    <row r="1958" spans="16:19">
      <c r="P1958" s="51"/>
      <c r="R1958" s="51"/>
      <c r="S1958" s="51"/>
    </row>
    <row r="1959" spans="16:19">
      <c r="P1959" s="51"/>
      <c r="R1959" s="51"/>
      <c r="S1959" s="51"/>
    </row>
    <row r="1960" spans="16:19">
      <c r="P1960" s="51"/>
      <c r="R1960" s="51"/>
      <c r="S1960" s="51"/>
    </row>
    <row r="1961" spans="16:19">
      <c r="P1961" s="51"/>
      <c r="R1961" s="51"/>
      <c r="S1961" s="51"/>
    </row>
    <row r="1962" spans="16:19">
      <c r="P1962" s="51"/>
      <c r="R1962" s="51"/>
      <c r="S1962" s="51"/>
    </row>
    <row r="1963" spans="16:19">
      <c r="P1963" s="51"/>
      <c r="R1963" s="51"/>
      <c r="S1963" s="51"/>
    </row>
    <row r="1964" spans="16:19">
      <c r="P1964" s="51"/>
      <c r="R1964" s="51"/>
      <c r="S1964" s="51"/>
    </row>
    <row r="1965" spans="16:19">
      <c r="P1965" s="51"/>
      <c r="R1965" s="51"/>
      <c r="S1965" s="51"/>
    </row>
    <row r="1966" spans="16:19">
      <c r="P1966" s="51"/>
      <c r="R1966" s="51"/>
      <c r="S1966" s="51"/>
    </row>
    <row r="1967" spans="16:19">
      <c r="P1967" s="51"/>
      <c r="R1967" s="51"/>
      <c r="S1967" s="51"/>
    </row>
    <row r="1968" spans="16:19">
      <c r="P1968" s="51"/>
      <c r="R1968" s="51"/>
      <c r="S1968" s="51"/>
    </row>
    <row r="1969" spans="16:19">
      <c r="P1969" s="51"/>
      <c r="R1969" s="51"/>
      <c r="S1969" s="51"/>
    </row>
    <row r="1970" spans="16:19">
      <c r="P1970" s="51"/>
      <c r="R1970" s="51"/>
      <c r="S1970" s="51"/>
    </row>
    <row r="1971" spans="16:19">
      <c r="P1971" s="51"/>
      <c r="R1971" s="51"/>
      <c r="S1971" s="51"/>
    </row>
    <row r="1972" spans="16:19">
      <c r="P1972" s="51"/>
      <c r="R1972" s="51"/>
      <c r="S1972" s="51"/>
    </row>
    <row r="1973" spans="16:19">
      <c r="P1973" s="51"/>
      <c r="R1973" s="51"/>
      <c r="S1973" s="51"/>
    </row>
    <row r="1974" spans="16:19">
      <c r="P1974" s="51"/>
      <c r="R1974" s="51"/>
      <c r="S1974" s="51"/>
    </row>
    <row r="1975" spans="16:19">
      <c r="P1975" s="51"/>
      <c r="R1975" s="51"/>
      <c r="S1975" s="51"/>
    </row>
    <row r="1976" spans="16:19">
      <c r="P1976" s="51"/>
      <c r="R1976" s="51"/>
      <c r="S1976" s="51"/>
    </row>
    <row r="1977" spans="16:19">
      <c r="P1977" s="51"/>
      <c r="R1977" s="51"/>
      <c r="S1977" s="51"/>
    </row>
    <row r="1978" spans="16:19">
      <c r="P1978" s="51"/>
      <c r="R1978" s="51"/>
      <c r="S1978" s="51"/>
    </row>
    <row r="1979" spans="16:19">
      <c r="P1979" s="51"/>
      <c r="R1979" s="51"/>
      <c r="S1979" s="51"/>
    </row>
    <row r="1980" spans="16:19">
      <c r="P1980" s="51"/>
      <c r="R1980" s="51"/>
      <c r="S1980" s="51"/>
    </row>
    <row r="1981" spans="16:19">
      <c r="P1981" s="51"/>
      <c r="R1981" s="51"/>
      <c r="S1981" s="51"/>
    </row>
    <row r="1982" spans="16:19">
      <c r="P1982" s="51"/>
      <c r="R1982" s="51"/>
      <c r="S1982" s="51"/>
    </row>
    <row r="1983" spans="16:19">
      <c r="P1983" s="51"/>
      <c r="R1983" s="51"/>
      <c r="S1983" s="51"/>
    </row>
    <row r="1984" spans="16:19">
      <c r="P1984" s="51"/>
      <c r="R1984" s="51"/>
      <c r="S1984" s="51"/>
    </row>
    <row r="1985" spans="16:19">
      <c r="P1985" s="51"/>
      <c r="R1985" s="51"/>
      <c r="S1985" s="51"/>
    </row>
    <row r="1986" spans="16:19">
      <c r="P1986" s="51"/>
      <c r="R1986" s="51"/>
      <c r="S1986" s="51"/>
    </row>
    <row r="1987" spans="16:19">
      <c r="P1987" s="51"/>
      <c r="R1987" s="51"/>
      <c r="S1987" s="51"/>
    </row>
    <row r="1988" spans="16:19">
      <c r="P1988" s="51"/>
      <c r="R1988" s="51"/>
      <c r="S1988" s="51"/>
    </row>
    <row r="1989" spans="16:19">
      <c r="P1989" s="51"/>
      <c r="R1989" s="51"/>
      <c r="S1989" s="51"/>
    </row>
    <row r="1990" spans="16:19">
      <c r="P1990" s="51"/>
      <c r="R1990" s="51"/>
      <c r="S1990" s="51"/>
    </row>
    <row r="1991" spans="16:19">
      <c r="P1991" s="51"/>
      <c r="R1991" s="51"/>
      <c r="S1991" s="51"/>
    </row>
    <row r="1992" spans="16:19">
      <c r="P1992" s="51"/>
      <c r="R1992" s="51"/>
      <c r="S1992" s="51"/>
    </row>
    <row r="1993" spans="16:19">
      <c r="P1993" s="51"/>
      <c r="R1993" s="51"/>
      <c r="S1993" s="51"/>
    </row>
    <row r="1994" spans="16:19">
      <c r="P1994" s="51"/>
      <c r="R1994" s="51"/>
      <c r="S1994" s="51"/>
    </row>
    <row r="1995" spans="16:19">
      <c r="P1995" s="51"/>
      <c r="R1995" s="51"/>
      <c r="S1995" s="51"/>
    </row>
    <row r="1996" spans="16:19">
      <c r="P1996" s="51"/>
      <c r="R1996" s="51"/>
      <c r="S1996" s="51"/>
    </row>
    <row r="1997" spans="16:19">
      <c r="P1997" s="51"/>
      <c r="R1997" s="51"/>
      <c r="S1997" s="51"/>
    </row>
    <row r="1998" spans="16:19">
      <c r="P1998" s="51"/>
      <c r="R1998" s="51"/>
      <c r="S1998" s="51"/>
    </row>
    <row r="1999" spans="16:19">
      <c r="P1999" s="51"/>
      <c r="R1999" s="51"/>
      <c r="S1999" s="51"/>
    </row>
    <row r="2000" spans="16:19">
      <c r="P2000" s="51"/>
      <c r="R2000" s="51"/>
      <c r="S2000" s="51"/>
    </row>
    <row r="2001" spans="16:19">
      <c r="P2001" s="51"/>
      <c r="R2001" s="51"/>
      <c r="S2001" s="51"/>
    </row>
    <row r="2002" spans="16:19">
      <c r="P2002" s="51"/>
      <c r="R2002" s="51"/>
      <c r="S2002" s="51"/>
    </row>
    <row r="2003" spans="16:19">
      <c r="P2003" s="51"/>
      <c r="R2003" s="51"/>
      <c r="S2003" s="51"/>
    </row>
    <row r="2004" spans="16:19">
      <c r="P2004" s="51"/>
      <c r="R2004" s="51"/>
      <c r="S2004" s="51"/>
    </row>
    <row r="2005" spans="16:19">
      <c r="P2005" s="51"/>
      <c r="R2005" s="51"/>
      <c r="S2005" s="51"/>
    </row>
    <row r="2006" spans="16:19">
      <c r="P2006" s="51"/>
      <c r="R2006" s="51"/>
      <c r="S2006" s="51"/>
    </row>
    <row r="2007" spans="16:19">
      <c r="P2007" s="51"/>
      <c r="R2007" s="51"/>
      <c r="S2007" s="51"/>
    </row>
    <row r="2008" spans="16:19">
      <c r="P2008" s="51"/>
      <c r="R2008" s="51"/>
      <c r="S2008" s="51"/>
    </row>
    <row r="2009" spans="16:19">
      <c r="P2009" s="51"/>
      <c r="R2009" s="51"/>
      <c r="S2009" s="51"/>
    </row>
    <row r="2010" spans="16:19">
      <c r="P2010" s="51"/>
      <c r="R2010" s="51"/>
      <c r="S2010" s="51"/>
    </row>
    <row r="2011" spans="16:19">
      <c r="P2011" s="51"/>
      <c r="R2011" s="51"/>
      <c r="S2011" s="51"/>
    </row>
    <row r="2012" spans="16:19">
      <c r="P2012" s="51"/>
      <c r="R2012" s="51"/>
      <c r="S2012" s="51"/>
    </row>
    <row r="2013" spans="16:19">
      <c r="P2013" s="51"/>
      <c r="R2013" s="51"/>
      <c r="S2013" s="51"/>
    </row>
    <row r="2014" spans="16:19">
      <c r="P2014" s="51"/>
      <c r="R2014" s="51"/>
      <c r="S2014" s="51"/>
    </row>
    <row r="2015" spans="16:19">
      <c r="P2015" s="51"/>
      <c r="R2015" s="51"/>
      <c r="S2015" s="51"/>
    </row>
    <row r="2016" spans="16:19">
      <c r="P2016" s="51"/>
      <c r="R2016" s="51"/>
      <c r="S2016" s="51"/>
    </row>
    <row r="2017" spans="16:19">
      <c r="P2017" s="51"/>
      <c r="R2017" s="51"/>
      <c r="S2017" s="51"/>
    </row>
    <row r="2018" spans="16:19">
      <c r="P2018" s="51"/>
      <c r="R2018" s="51"/>
      <c r="S2018" s="51"/>
    </row>
    <row r="2019" spans="16:19">
      <c r="P2019" s="51"/>
      <c r="R2019" s="51"/>
      <c r="S2019" s="51"/>
    </row>
    <row r="2020" spans="16:19">
      <c r="P2020" s="51"/>
      <c r="R2020" s="51"/>
      <c r="S2020" s="51"/>
    </row>
    <row r="2021" spans="16:19">
      <c r="P2021" s="51"/>
      <c r="R2021" s="51"/>
      <c r="S2021" s="51"/>
    </row>
    <row r="2022" spans="16:19">
      <c r="P2022" s="51"/>
      <c r="R2022" s="51"/>
      <c r="S2022" s="51"/>
    </row>
    <row r="2023" spans="16:19">
      <c r="P2023" s="51"/>
      <c r="R2023" s="51"/>
      <c r="S2023" s="51"/>
    </row>
    <row r="2024" spans="16:19">
      <c r="P2024" s="51"/>
      <c r="R2024" s="51"/>
      <c r="S2024" s="51"/>
    </row>
    <row r="2025" spans="16:19">
      <c r="P2025" s="51"/>
      <c r="R2025" s="51"/>
      <c r="S2025" s="51"/>
    </row>
    <row r="2026" spans="16:19">
      <c r="P2026" s="51"/>
      <c r="R2026" s="51"/>
      <c r="S2026" s="51"/>
    </row>
    <row r="2027" spans="16:19">
      <c r="P2027" s="51"/>
      <c r="R2027" s="51"/>
      <c r="S2027" s="51"/>
    </row>
    <row r="2028" spans="16:19">
      <c r="P2028" s="51"/>
      <c r="R2028" s="51"/>
      <c r="S2028" s="51"/>
    </row>
    <row r="2029" spans="16:19">
      <c r="P2029" s="51"/>
      <c r="R2029" s="51"/>
      <c r="S2029" s="51"/>
    </row>
    <row r="2030" spans="16:19">
      <c r="P2030" s="51"/>
      <c r="R2030" s="51"/>
      <c r="S2030" s="51"/>
    </row>
    <row r="2031" spans="16:19">
      <c r="P2031" s="51"/>
      <c r="R2031" s="51"/>
      <c r="S2031" s="51"/>
    </row>
    <row r="2032" spans="16:19">
      <c r="P2032" s="51"/>
      <c r="R2032" s="51"/>
      <c r="S2032" s="51"/>
    </row>
    <row r="2033" spans="16:19">
      <c r="P2033" s="51"/>
      <c r="R2033" s="51"/>
      <c r="S2033" s="51"/>
    </row>
    <row r="2034" spans="16:19">
      <c r="P2034" s="51"/>
      <c r="R2034" s="51"/>
      <c r="S2034" s="51"/>
    </row>
    <row r="2035" spans="16:19">
      <c r="P2035" s="51"/>
      <c r="R2035" s="51"/>
      <c r="S2035" s="51"/>
    </row>
    <row r="2036" spans="16:19">
      <c r="P2036" s="51"/>
      <c r="R2036" s="51"/>
      <c r="S2036" s="51"/>
    </row>
    <row r="2037" spans="16:19">
      <c r="P2037" s="51"/>
      <c r="R2037" s="51"/>
      <c r="S2037" s="51"/>
    </row>
    <row r="2038" spans="16:19">
      <c r="P2038" s="51"/>
      <c r="R2038" s="51"/>
      <c r="S2038" s="51"/>
    </row>
    <row r="2039" spans="16:19">
      <c r="P2039" s="51"/>
      <c r="R2039" s="51"/>
      <c r="S2039" s="51"/>
    </row>
    <row r="2040" spans="16:19">
      <c r="P2040" s="51"/>
      <c r="R2040" s="51"/>
      <c r="S2040" s="51"/>
    </row>
    <row r="2041" spans="16:19">
      <c r="P2041" s="51"/>
      <c r="R2041" s="51"/>
      <c r="S2041" s="51"/>
    </row>
    <row r="2042" spans="16:19">
      <c r="P2042" s="51"/>
      <c r="R2042" s="51"/>
      <c r="S2042" s="51"/>
    </row>
    <row r="2043" spans="16:19">
      <c r="P2043" s="51"/>
      <c r="R2043" s="51"/>
      <c r="S2043" s="51"/>
    </row>
    <row r="2044" spans="16:19">
      <c r="P2044" s="51"/>
      <c r="R2044" s="51"/>
      <c r="S2044" s="51"/>
    </row>
    <row r="2045" spans="16:19">
      <c r="P2045" s="51"/>
      <c r="R2045" s="51"/>
      <c r="S2045" s="51"/>
    </row>
    <row r="2046" spans="16:19">
      <c r="P2046" s="51"/>
      <c r="R2046" s="51"/>
      <c r="S2046" s="51"/>
    </row>
    <row r="2047" spans="16:19">
      <c r="P2047" s="51"/>
      <c r="R2047" s="51"/>
      <c r="S2047" s="51"/>
    </row>
    <row r="2048" spans="16:19">
      <c r="P2048" s="51"/>
      <c r="R2048" s="51"/>
      <c r="S2048" s="51"/>
    </row>
    <row r="2049" spans="16:19">
      <c r="P2049" s="51"/>
      <c r="R2049" s="51"/>
      <c r="S2049" s="51"/>
    </row>
    <row r="2050" spans="16:19">
      <c r="P2050" s="51"/>
      <c r="R2050" s="51"/>
      <c r="S2050" s="51"/>
    </row>
    <row r="2051" spans="16:19">
      <c r="P2051" s="51"/>
      <c r="R2051" s="51"/>
      <c r="S2051" s="51"/>
    </row>
    <row r="2052" spans="16:19">
      <c r="P2052" s="51"/>
      <c r="R2052" s="51"/>
      <c r="S2052" s="51"/>
    </row>
    <row r="2053" spans="16:19">
      <c r="P2053" s="51"/>
      <c r="R2053" s="51"/>
      <c r="S2053" s="51"/>
    </row>
    <row r="2054" spans="16:19">
      <c r="P2054" s="51"/>
      <c r="R2054" s="51"/>
      <c r="S2054" s="51"/>
    </row>
    <row r="2055" spans="16:19">
      <c r="P2055" s="51"/>
      <c r="R2055" s="51"/>
      <c r="S2055" s="51"/>
    </row>
    <row r="2056" spans="16:19">
      <c r="P2056" s="51"/>
      <c r="R2056" s="51"/>
      <c r="S2056" s="51"/>
    </row>
    <row r="2057" spans="16:19">
      <c r="P2057" s="51"/>
      <c r="R2057" s="51"/>
      <c r="S2057" s="51"/>
    </row>
    <row r="2058" spans="16:19">
      <c r="P2058" s="51"/>
      <c r="R2058" s="51"/>
      <c r="S2058" s="51"/>
    </row>
    <row r="2059" spans="16:19">
      <c r="P2059" s="51"/>
      <c r="R2059" s="51"/>
      <c r="S2059" s="51"/>
    </row>
    <row r="2060" spans="16:19">
      <c r="P2060" s="51"/>
      <c r="R2060" s="51"/>
      <c r="S2060" s="51"/>
    </row>
    <row r="2061" spans="16:19">
      <c r="P2061" s="51"/>
      <c r="R2061" s="51"/>
      <c r="S2061" s="51"/>
    </row>
    <row r="2062" spans="16:19">
      <c r="P2062" s="51"/>
      <c r="R2062" s="51"/>
      <c r="S2062" s="51"/>
    </row>
    <row r="2063" spans="16:19">
      <c r="P2063" s="51"/>
      <c r="R2063" s="51"/>
      <c r="S2063" s="51"/>
    </row>
    <row r="2064" spans="16:19">
      <c r="P2064" s="51"/>
      <c r="R2064" s="51"/>
      <c r="S2064" s="51"/>
    </row>
    <row r="2065" spans="16:19">
      <c r="P2065" s="51"/>
      <c r="R2065" s="51"/>
      <c r="S2065" s="51"/>
    </row>
    <row r="2066" spans="16:19">
      <c r="P2066" s="51"/>
      <c r="R2066" s="51"/>
      <c r="S2066" s="51"/>
    </row>
    <row r="2067" spans="16:19">
      <c r="P2067" s="51"/>
      <c r="R2067" s="51"/>
      <c r="S2067" s="51"/>
    </row>
    <row r="2068" spans="16:19">
      <c r="P2068" s="51"/>
      <c r="R2068" s="51"/>
      <c r="S2068" s="51"/>
    </row>
    <row r="2069" spans="16:19">
      <c r="P2069" s="51"/>
      <c r="R2069" s="51"/>
      <c r="S2069" s="51"/>
    </row>
    <row r="2070" spans="16:19">
      <c r="P2070" s="51"/>
      <c r="R2070" s="51"/>
      <c r="S2070" s="51"/>
    </row>
    <row r="2071" spans="16:19">
      <c r="P2071" s="51"/>
      <c r="R2071" s="51"/>
      <c r="S2071" s="51"/>
    </row>
    <row r="2072" spans="16:19">
      <c r="P2072" s="51"/>
      <c r="R2072" s="51"/>
      <c r="S2072" s="51"/>
    </row>
    <row r="2073" spans="16:19">
      <c r="P2073" s="51"/>
      <c r="R2073" s="51"/>
      <c r="S2073" s="51"/>
    </row>
    <row r="2074" spans="16:19">
      <c r="P2074" s="51"/>
      <c r="R2074" s="51"/>
      <c r="S2074" s="51"/>
    </row>
    <row r="2075" spans="16:19">
      <c r="P2075" s="51"/>
      <c r="R2075" s="51"/>
      <c r="S2075" s="51"/>
    </row>
    <row r="2076" spans="16:19">
      <c r="P2076" s="51"/>
      <c r="R2076" s="51"/>
      <c r="S2076" s="51"/>
    </row>
    <row r="2077" spans="16:19">
      <c r="P2077" s="51"/>
      <c r="R2077" s="51"/>
      <c r="S2077" s="51"/>
    </row>
    <row r="2078" spans="16:19">
      <c r="P2078" s="51"/>
      <c r="R2078" s="51"/>
      <c r="S2078" s="51"/>
    </row>
    <row r="2079" spans="16:19">
      <c r="P2079" s="51"/>
      <c r="R2079" s="51"/>
      <c r="S2079" s="51"/>
    </row>
    <row r="2080" spans="16:19">
      <c r="P2080" s="51"/>
      <c r="R2080" s="51"/>
      <c r="S2080" s="51"/>
    </row>
    <row r="2081" spans="16:19">
      <c r="P2081" s="51"/>
      <c r="R2081" s="51"/>
      <c r="S2081" s="51"/>
    </row>
    <row r="2082" spans="16:19">
      <c r="P2082" s="51"/>
      <c r="R2082" s="51"/>
      <c r="S2082" s="51"/>
    </row>
    <row r="2083" spans="16:19">
      <c r="P2083" s="51"/>
      <c r="R2083" s="51"/>
      <c r="S2083" s="51"/>
    </row>
    <row r="2084" spans="16:19">
      <c r="P2084" s="51"/>
      <c r="R2084" s="51"/>
      <c r="S2084" s="51"/>
    </row>
    <row r="2085" spans="16:19">
      <c r="P2085" s="51"/>
      <c r="R2085" s="51"/>
      <c r="S2085" s="51"/>
    </row>
    <row r="2086" spans="16:19">
      <c r="P2086" s="51"/>
      <c r="R2086" s="51"/>
      <c r="S2086" s="51"/>
    </row>
    <row r="2087" spans="16:19">
      <c r="P2087" s="51"/>
      <c r="R2087" s="51"/>
      <c r="S2087" s="51"/>
    </row>
    <row r="2088" spans="16:19">
      <c r="P2088" s="51"/>
      <c r="R2088" s="51"/>
      <c r="S2088" s="51"/>
    </row>
    <row r="2089" spans="16:19">
      <c r="P2089" s="51"/>
      <c r="R2089" s="51"/>
      <c r="S2089" s="51"/>
    </row>
    <row r="2090" spans="16:19">
      <c r="P2090" s="51"/>
      <c r="R2090" s="51"/>
      <c r="S2090" s="51"/>
    </row>
    <row r="2091" spans="16:19">
      <c r="P2091" s="51"/>
      <c r="R2091" s="51"/>
      <c r="S2091" s="51"/>
    </row>
    <row r="2092" spans="16:19">
      <c r="P2092" s="51"/>
      <c r="R2092" s="51"/>
      <c r="S2092" s="51"/>
    </row>
    <row r="2093" spans="16:19">
      <c r="P2093" s="51"/>
      <c r="R2093" s="51"/>
      <c r="S2093" s="51"/>
    </row>
    <row r="2094" spans="16:19">
      <c r="P2094" s="51"/>
      <c r="R2094" s="51"/>
      <c r="S2094" s="51"/>
    </row>
    <row r="2095" spans="16:19">
      <c r="P2095" s="51"/>
      <c r="R2095" s="51"/>
      <c r="S2095" s="51"/>
    </row>
    <row r="2096" spans="16:19">
      <c r="P2096" s="51"/>
      <c r="R2096" s="51"/>
      <c r="S2096" s="51"/>
    </row>
    <row r="2097" spans="16:19">
      <c r="P2097" s="51"/>
      <c r="R2097" s="51"/>
      <c r="S2097" s="51"/>
    </row>
    <row r="2098" spans="16:19">
      <c r="P2098" s="51"/>
      <c r="R2098" s="51"/>
      <c r="S2098" s="51"/>
    </row>
    <row r="2099" spans="16:19">
      <c r="P2099" s="51"/>
      <c r="R2099" s="51"/>
      <c r="S2099" s="51"/>
    </row>
    <row r="2100" spans="16:19">
      <c r="P2100" s="51"/>
      <c r="R2100" s="51"/>
      <c r="S2100" s="51"/>
    </row>
    <row r="2101" spans="16:19">
      <c r="P2101" s="51"/>
      <c r="R2101" s="51"/>
      <c r="S2101" s="51"/>
    </row>
    <row r="2102" spans="16:19">
      <c r="P2102" s="51"/>
      <c r="R2102" s="51"/>
      <c r="S2102" s="51"/>
    </row>
    <row r="2103" spans="16:19">
      <c r="P2103" s="51"/>
      <c r="R2103" s="51"/>
      <c r="S2103" s="51"/>
    </row>
    <row r="2104" spans="16:19">
      <c r="P2104" s="51"/>
      <c r="R2104" s="51"/>
      <c r="S2104" s="51"/>
    </row>
    <row r="2105" spans="16:19">
      <c r="P2105" s="51"/>
      <c r="R2105" s="51"/>
      <c r="S2105" s="51"/>
    </row>
    <row r="2106" spans="16:19">
      <c r="P2106" s="51"/>
      <c r="R2106" s="51"/>
      <c r="S2106" s="51"/>
    </row>
    <row r="2107" spans="16:19">
      <c r="P2107" s="51"/>
      <c r="R2107" s="51"/>
      <c r="S2107" s="51"/>
    </row>
    <row r="2108" spans="16:19">
      <c r="P2108" s="51"/>
      <c r="R2108" s="51"/>
      <c r="S2108" s="51"/>
    </row>
    <row r="2109" spans="16:19">
      <c r="P2109" s="51"/>
      <c r="R2109" s="51"/>
      <c r="S2109" s="51"/>
    </row>
    <row r="2110" spans="16:19">
      <c r="P2110" s="51"/>
      <c r="R2110" s="51"/>
      <c r="S2110" s="51"/>
    </row>
    <row r="2111" spans="16:19">
      <c r="P2111" s="51"/>
      <c r="R2111" s="51"/>
      <c r="S2111" s="51"/>
    </row>
    <row r="2112" spans="16:19">
      <c r="P2112" s="51"/>
      <c r="R2112" s="51"/>
      <c r="S2112" s="51"/>
    </row>
    <row r="2113" spans="16:19">
      <c r="P2113" s="51"/>
      <c r="R2113" s="51"/>
      <c r="S2113" s="51"/>
    </row>
    <row r="2114" spans="16:19">
      <c r="P2114" s="51"/>
      <c r="R2114" s="51"/>
      <c r="S2114" s="51"/>
    </row>
    <row r="2115" spans="16:19">
      <c r="P2115" s="51"/>
      <c r="R2115" s="51"/>
      <c r="S2115" s="51"/>
    </row>
    <row r="2116" spans="16:19">
      <c r="P2116" s="51"/>
      <c r="R2116" s="51"/>
      <c r="S2116" s="51"/>
    </row>
    <row r="2117" spans="16:19">
      <c r="P2117" s="51"/>
      <c r="R2117" s="51"/>
      <c r="S2117" s="51"/>
    </row>
    <row r="2118" spans="16:19">
      <c r="P2118" s="51"/>
      <c r="R2118" s="51"/>
      <c r="S2118" s="51"/>
    </row>
    <row r="2119" spans="16:19">
      <c r="P2119" s="51"/>
      <c r="R2119" s="51"/>
      <c r="S2119" s="51"/>
    </row>
    <row r="2120" spans="16:19">
      <c r="P2120" s="51"/>
      <c r="R2120" s="51"/>
      <c r="S2120" s="51"/>
    </row>
    <row r="2121" spans="16:19">
      <c r="P2121" s="51"/>
      <c r="R2121" s="51"/>
      <c r="S2121" s="51"/>
    </row>
    <row r="2122" spans="16:19">
      <c r="P2122" s="51"/>
      <c r="R2122" s="51"/>
      <c r="S2122" s="51"/>
    </row>
    <row r="2123" spans="16:19">
      <c r="P2123" s="51"/>
      <c r="R2123" s="51"/>
      <c r="S2123" s="51"/>
    </row>
    <row r="2124" spans="16:19">
      <c r="P2124" s="51"/>
      <c r="R2124" s="51"/>
      <c r="S2124" s="51"/>
    </row>
    <row r="2125" spans="16:19">
      <c r="P2125" s="51"/>
      <c r="R2125" s="51"/>
      <c r="S2125" s="51"/>
    </row>
    <row r="2126" spans="16:19">
      <c r="P2126" s="51"/>
      <c r="R2126" s="51"/>
      <c r="S2126" s="51"/>
    </row>
    <row r="2127" spans="16:19">
      <c r="P2127" s="51"/>
      <c r="R2127" s="51"/>
      <c r="S2127" s="51"/>
    </row>
    <row r="2128" spans="16:19">
      <c r="P2128" s="51"/>
      <c r="R2128" s="51"/>
      <c r="S2128" s="51"/>
    </row>
    <row r="2129" spans="16:19">
      <c r="P2129" s="51"/>
      <c r="R2129" s="51"/>
      <c r="S2129" s="51"/>
    </row>
    <row r="2130" spans="16:19">
      <c r="P2130" s="51"/>
      <c r="R2130" s="51"/>
      <c r="S2130" s="51"/>
    </row>
    <row r="2131" spans="16:19">
      <c r="P2131" s="51"/>
      <c r="R2131" s="51"/>
      <c r="S2131" s="51"/>
    </row>
    <row r="2132" spans="16:19">
      <c r="P2132" s="51"/>
      <c r="R2132" s="51"/>
      <c r="S2132" s="51"/>
    </row>
    <row r="2133" spans="16:19">
      <c r="P2133" s="51"/>
      <c r="R2133" s="51"/>
      <c r="S2133" s="51"/>
    </row>
    <row r="2134" spans="16:19">
      <c r="P2134" s="51"/>
      <c r="R2134" s="51"/>
      <c r="S2134" s="51"/>
    </row>
    <row r="2135" spans="16:19">
      <c r="P2135" s="51"/>
      <c r="R2135" s="51"/>
      <c r="S2135" s="51"/>
    </row>
    <row r="2136" spans="16:19">
      <c r="P2136" s="51"/>
      <c r="R2136" s="51"/>
      <c r="S2136" s="51"/>
    </row>
    <row r="2137" spans="16:19">
      <c r="P2137" s="51"/>
      <c r="R2137" s="51"/>
      <c r="S2137" s="51"/>
    </row>
    <row r="2138" spans="16:19">
      <c r="P2138" s="51"/>
      <c r="R2138" s="51"/>
      <c r="S2138" s="51"/>
    </row>
    <row r="2139" spans="16:19">
      <c r="P2139" s="51"/>
      <c r="R2139" s="51"/>
      <c r="S2139" s="51"/>
    </row>
    <row r="2140" spans="16:19">
      <c r="P2140" s="51"/>
      <c r="R2140" s="51"/>
      <c r="S2140" s="51"/>
    </row>
    <row r="2141" spans="16:19">
      <c r="P2141" s="51"/>
      <c r="R2141" s="51"/>
      <c r="S2141" s="51"/>
    </row>
    <row r="2142" spans="16:19">
      <c r="P2142" s="51"/>
      <c r="R2142" s="51"/>
      <c r="S2142" s="51"/>
    </row>
    <row r="2143" spans="16:19">
      <c r="P2143" s="51"/>
      <c r="R2143" s="51"/>
      <c r="S2143" s="51"/>
    </row>
    <row r="2144" spans="16:19">
      <c r="P2144" s="51"/>
      <c r="R2144" s="51"/>
      <c r="S2144" s="51"/>
    </row>
    <row r="2145" spans="16:19">
      <c r="P2145" s="51"/>
      <c r="R2145" s="51"/>
      <c r="S2145" s="51"/>
    </row>
    <row r="2146" spans="16:19">
      <c r="P2146" s="51"/>
      <c r="R2146" s="51"/>
      <c r="S2146" s="51"/>
    </row>
    <row r="2147" spans="16:19">
      <c r="P2147" s="51"/>
      <c r="R2147" s="51"/>
      <c r="S2147" s="51"/>
    </row>
    <row r="2148" spans="16:19">
      <c r="P2148" s="51"/>
      <c r="R2148" s="51"/>
      <c r="S2148" s="51"/>
    </row>
    <row r="2149" spans="16:19">
      <c r="P2149" s="51"/>
      <c r="R2149" s="51"/>
      <c r="S2149" s="51"/>
    </row>
    <row r="2150" spans="16:19">
      <c r="P2150" s="51"/>
      <c r="R2150" s="51"/>
      <c r="S2150" s="51"/>
    </row>
    <row r="2151" spans="16:19">
      <c r="P2151" s="51"/>
      <c r="R2151" s="51"/>
      <c r="S2151" s="51"/>
    </row>
    <row r="2152" spans="16:19">
      <c r="P2152" s="51"/>
      <c r="R2152" s="51"/>
      <c r="S2152" s="51"/>
    </row>
    <row r="2153" spans="16:19">
      <c r="P2153" s="51"/>
      <c r="R2153" s="51"/>
      <c r="S2153" s="51"/>
    </row>
    <row r="2154" spans="16:19">
      <c r="P2154" s="51"/>
      <c r="R2154" s="51"/>
      <c r="S2154" s="51"/>
    </row>
    <row r="2155" spans="16:19">
      <c r="P2155" s="51"/>
      <c r="R2155" s="51"/>
      <c r="S2155" s="51"/>
    </row>
    <row r="2156" spans="16:19">
      <c r="P2156" s="51"/>
      <c r="R2156" s="51"/>
      <c r="S2156" s="51"/>
    </row>
    <row r="2157" spans="16:19">
      <c r="P2157" s="51"/>
      <c r="R2157" s="51"/>
      <c r="S2157" s="51"/>
    </row>
    <row r="2158" spans="16:19">
      <c r="P2158" s="51"/>
      <c r="R2158" s="51"/>
      <c r="S2158" s="51"/>
    </row>
    <row r="2159" spans="16:19">
      <c r="P2159" s="51"/>
      <c r="R2159" s="51"/>
      <c r="S2159" s="51"/>
    </row>
    <row r="2160" spans="16:19">
      <c r="P2160" s="51"/>
      <c r="R2160" s="51"/>
      <c r="S2160" s="51"/>
    </row>
    <row r="2161" spans="16:19">
      <c r="P2161" s="51"/>
      <c r="R2161" s="51"/>
      <c r="S2161" s="51"/>
    </row>
    <row r="2162" spans="16:19">
      <c r="P2162" s="51"/>
      <c r="R2162" s="51"/>
      <c r="S2162" s="51"/>
    </row>
    <row r="2163" spans="16:19">
      <c r="P2163" s="51"/>
      <c r="R2163" s="51"/>
      <c r="S2163" s="51"/>
    </row>
    <row r="2164" spans="16:19">
      <c r="P2164" s="51"/>
      <c r="R2164" s="51"/>
      <c r="S2164" s="51"/>
    </row>
    <row r="2165" spans="16:19">
      <c r="P2165" s="51"/>
      <c r="R2165" s="51"/>
      <c r="S2165" s="51"/>
    </row>
    <row r="2166" spans="16:19">
      <c r="P2166" s="51"/>
      <c r="R2166" s="51"/>
      <c r="S2166" s="51"/>
    </row>
    <row r="2167" spans="16:19">
      <c r="P2167" s="51"/>
      <c r="R2167" s="51"/>
      <c r="S2167" s="51"/>
    </row>
    <row r="2168" spans="16:19">
      <c r="P2168" s="51"/>
      <c r="R2168" s="51"/>
      <c r="S2168" s="51"/>
    </row>
    <row r="2169" spans="16:19">
      <c r="P2169" s="51"/>
      <c r="R2169" s="51"/>
      <c r="S2169" s="51"/>
    </row>
    <row r="2170" spans="16:19">
      <c r="P2170" s="51"/>
      <c r="R2170" s="51"/>
      <c r="S2170" s="51"/>
    </row>
    <row r="2171" spans="16:19">
      <c r="P2171" s="51"/>
      <c r="R2171" s="51"/>
      <c r="S2171" s="51"/>
    </row>
    <row r="2172" spans="16:19">
      <c r="P2172" s="51"/>
      <c r="R2172" s="51"/>
      <c r="S2172" s="51"/>
    </row>
    <row r="2173" spans="16:19">
      <c r="P2173" s="51"/>
      <c r="R2173" s="51"/>
      <c r="S2173" s="51"/>
    </row>
    <row r="2174" spans="16:19">
      <c r="P2174" s="51"/>
      <c r="R2174" s="51"/>
      <c r="S2174" s="51"/>
    </row>
    <row r="2175" spans="16:19">
      <c r="P2175" s="51"/>
      <c r="R2175" s="51"/>
      <c r="S2175" s="51"/>
    </row>
    <row r="2176" spans="16:19">
      <c r="P2176" s="51"/>
      <c r="R2176" s="51"/>
      <c r="S2176" s="51"/>
    </row>
    <row r="2177" spans="16:19">
      <c r="P2177" s="51"/>
      <c r="R2177" s="51"/>
      <c r="S2177" s="51"/>
    </row>
    <row r="2178" spans="16:19">
      <c r="P2178" s="51"/>
      <c r="R2178" s="51"/>
      <c r="S2178" s="51"/>
    </row>
    <row r="2179" spans="16:19">
      <c r="P2179" s="51"/>
      <c r="R2179" s="51"/>
      <c r="S2179" s="51"/>
    </row>
    <row r="2180" spans="16:19">
      <c r="P2180" s="51"/>
      <c r="R2180" s="51"/>
      <c r="S2180" s="51"/>
    </row>
    <row r="2181" spans="16:19">
      <c r="P2181" s="51"/>
      <c r="R2181" s="51"/>
      <c r="S2181" s="51"/>
    </row>
    <row r="2182" spans="16:19">
      <c r="P2182" s="51"/>
      <c r="R2182" s="51"/>
      <c r="S2182" s="51"/>
    </row>
    <row r="2183" spans="16:19">
      <c r="P2183" s="51"/>
      <c r="R2183" s="51"/>
      <c r="S2183" s="51"/>
    </row>
    <row r="2184" spans="16:19">
      <c r="P2184" s="51"/>
      <c r="R2184" s="51"/>
      <c r="S2184" s="51"/>
    </row>
    <row r="2185" spans="16:19">
      <c r="P2185" s="51"/>
      <c r="R2185" s="51"/>
      <c r="S2185" s="51"/>
    </row>
    <row r="2186" spans="16:19">
      <c r="P2186" s="51"/>
      <c r="R2186" s="51"/>
      <c r="S2186" s="51"/>
    </row>
    <row r="2187" spans="16:19">
      <c r="P2187" s="51"/>
      <c r="R2187" s="51"/>
      <c r="S2187" s="51"/>
    </row>
    <row r="2188" spans="16:19">
      <c r="P2188" s="51"/>
      <c r="R2188" s="51"/>
      <c r="S2188" s="51"/>
    </row>
    <row r="2189" spans="16:19">
      <c r="P2189" s="51"/>
      <c r="R2189" s="51"/>
      <c r="S2189" s="51"/>
    </row>
    <row r="2190" spans="16:19">
      <c r="P2190" s="51"/>
      <c r="R2190" s="51"/>
      <c r="S2190" s="51"/>
    </row>
    <row r="2191" spans="16:19">
      <c r="P2191" s="51"/>
      <c r="R2191" s="51"/>
      <c r="S2191" s="51"/>
    </row>
    <row r="2192" spans="16:19">
      <c r="P2192" s="51"/>
      <c r="R2192" s="51"/>
      <c r="S2192" s="51"/>
    </row>
    <row r="2193" spans="16:19">
      <c r="P2193" s="51"/>
      <c r="R2193" s="51"/>
      <c r="S2193" s="51"/>
    </row>
    <row r="2194" spans="16:19">
      <c r="P2194" s="51"/>
      <c r="R2194" s="51"/>
      <c r="S2194" s="51"/>
    </row>
    <row r="2195" spans="16:19">
      <c r="P2195" s="51"/>
      <c r="R2195" s="51"/>
      <c r="S2195" s="51"/>
    </row>
    <row r="2196" spans="16:19">
      <c r="P2196" s="51"/>
      <c r="R2196" s="51"/>
      <c r="S2196" s="51"/>
    </row>
    <row r="2197" spans="16:19">
      <c r="P2197" s="51"/>
      <c r="R2197" s="51"/>
      <c r="S2197" s="51"/>
    </row>
    <row r="2198" spans="16:19">
      <c r="P2198" s="51"/>
      <c r="R2198" s="51"/>
      <c r="S2198" s="51"/>
    </row>
    <row r="2199" spans="16:19">
      <c r="P2199" s="51"/>
      <c r="R2199" s="51"/>
      <c r="S2199" s="51"/>
    </row>
    <row r="2200" spans="16:19">
      <c r="P2200" s="51"/>
      <c r="R2200" s="51"/>
      <c r="S2200" s="51"/>
    </row>
    <row r="2201" spans="16:19">
      <c r="P2201" s="51"/>
      <c r="R2201" s="51"/>
      <c r="S2201" s="51"/>
    </row>
    <row r="2202" spans="16:19">
      <c r="P2202" s="51"/>
      <c r="R2202" s="51"/>
      <c r="S2202" s="51"/>
    </row>
    <row r="2203" spans="16:19">
      <c r="P2203" s="51"/>
      <c r="R2203" s="51"/>
      <c r="S2203" s="51"/>
    </row>
    <row r="2204" spans="16:19">
      <c r="P2204" s="51"/>
      <c r="R2204" s="51"/>
      <c r="S2204" s="51"/>
    </row>
    <row r="2205" spans="16:19">
      <c r="P2205" s="51"/>
      <c r="R2205" s="51"/>
      <c r="S2205" s="51"/>
    </row>
    <row r="2206" spans="16:19">
      <c r="P2206" s="51"/>
      <c r="R2206" s="51"/>
      <c r="S2206" s="51"/>
    </row>
    <row r="2207" spans="16:19">
      <c r="P2207" s="51"/>
      <c r="R2207" s="51"/>
      <c r="S2207" s="51"/>
    </row>
    <row r="2208" spans="16:19">
      <c r="P2208" s="51"/>
      <c r="R2208" s="51"/>
      <c r="S2208" s="51"/>
    </row>
    <row r="2209" spans="16:19">
      <c r="P2209" s="51"/>
      <c r="R2209" s="51"/>
      <c r="S2209" s="51"/>
    </row>
    <row r="2210" spans="16:19">
      <c r="P2210" s="51"/>
      <c r="R2210" s="51"/>
      <c r="S2210" s="51"/>
    </row>
    <row r="2211" spans="16:19">
      <c r="P2211" s="51"/>
      <c r="R2211" s="51"/>
      <c r="S2211" s="51"/>
    </row>
    <row r="2212" spans="16:19">
      <c r="P2212" s="51"/>
      <c r="R2212" s="51"/>
      <c r="S2212" s="51"/>
    </row>
    <row r="2213" spans="16:19">
      <c r="P2213" s="51"/>
      <c r="R2213" s="51"/>
      <c r="S2213" s="51"/>
    </row>
    <row r="2214" spans="16:19">
      <c r="P2214" s="51"/>
      <c r="R2214" s="51"/>
      <c r="S2214" s="51"/>
    </row>
    <row r="2215" spans="16:19">
      <c r="P2215" s="51"/>
      <c r="R2215" s="51"/>
      <c r="S2215" s="51"/>
    </row>
    <row r="2216" spans="16:19">
      <c r="P2216" s="51"/>
      <c r="R2216" s="51"/>
      <c r="S2216" s="51"/>
    </row>
    <row r="2217" spans="16:19">
      <c r="P2217" s="51"/>
      <c r="R2217" s="51"/>
      <c r="S2217" s="51"/>
    </row>
    <row r="2218" spans="16:19">
      <c r="P2218" s="51"/>
      <c r="R2218" s="51"/>
      <c r="S2218" s="51"/>
    </row>
    <row r="2219" spans="16:19">
      <c r="P2219" s="51"/>
      <c r="R2219" s="51"/>
      <c r="S2219" s="51"/>
    </row>
    <row r="2220" spans="16:19">
      <c r="P2220" s="51"/>
      <c r="R2220" s="51"/>
      <c r="S2220" s="51"/>
    </row>
    <row r="2221" spans="16:19">
      <c r="P2221" s="51"/>
      <c r="R2221" s="51"/>
      <c r="S2221" s="51"/>
    </row>
    <row r="2222" spans="16:19">
      <c r="P2222" s="51"/>
      <c r="R2222" s="51"/>
      <c r="S2222" s="51"/>
    </row>
    <row r="2223" spans="16:19">
      <c r="P2223" s="51"/>
      <c r="R2223" s="51"/>
      <c r="S2223" s="51"/>
    </row>
    <row r="2224" spans="16:19">
      <c r="P2224" s="51"/>
      <c r="R2224" s="51"/>
      <c r="S2224" s="51"/>
    </row>
    <row r="2225" spans="16:19">
      <c r="P2225" s="51"/>
      <c r="R2225" s="51"/>
      <c r="S2225" s="51"/>
    </row>
    <row r="2226" spans="16:19">
      <c r="P2226" s="51"/>
      <c r="R2226" s="51"/>
      <c r="S2226" s="51"/>
    </row>
    <row r="2227" spans="16:19">
      <c r="P2227" s="51"/>
      <c r="R2227" s="51"/>
      <c r="S2227" s="51"/>
    </row>
    <row r="2228" spans="16:19">
      <c r="P2228" s="51"/>
      <c r="R2228" s="51"/>
      <c r="S2228" s="51"/>
    </row>
    <row r="2229" spans="16:19">
      <c r="P2229" s="51"/>
      <c r="R2229" s="51"/>
      <c r="S2229" s="51"/>
    </row>
    <row r="2230" spans="16:19">
      <c r="P2230" s="51"/>
      <c r="R2230" s="51"/>
      <c r="S2230" s="51"/>
    </row>
    <row r="2231" spans="16:19">
      <c r="P2231" s="51"/>
      <c r="R2231" s="51"/>
      <c r="S2231" s="51"/>
    </row>
    <row r="2232" spans="16:19">
      <c r="P2232" s="51"/>
      <c r="R2232" s="51"/>
      <c r="S2232" s="51"/>
    </row>
    <row r="2233" spans="16:19">
      <c r="P2233" s="51"/>
      <c r="R2233" s="51"/>
      <c r="S2233" s="51"/>
    </row>
    <row r="2234" spans="16:19">
      <c r="P2234" s="51"/>
      <c r="R2234" s="51"/>
      <c r="S2234" s="51"/>
    </row>
    <row r="2235" spans="16:19">
      <c r="P2235" s="51"/>
      <c r="R2235" s="51"/>
      <c r="S2235" s="51"/>
    </row>
    <row r="2236" spans="16:19">
      <c r="P2236" s="51"/>
      <c r="R2236" s="51"/>
      <c r="S2236" s="51"/>
    </row>
    <row r="2237" spans="16:19">
      <c r="P2237" s="51"/>
      <c r="R2237" s="51"/>
      <c r="S2237" s="51"/>
    </row>
    <row r="2238" spans="16:19">
      <c r="P2238" s="51"/>
      <c r="R2238" s="51"/>
      <c r="S2238" s="51"/>
    </row>
    <row r="2239" spans="16:19">
      <c r="P2239" s="51"/>
      <c r="R2239" s="51"/>
      <c r="S2239" s="51"/>
    </row>
    <row r="2240" spans="16:19">
      <c r="P2240" s="51"/>
      <c r="R2240" s="51"/>
      <c r="S2240" s="51"/>
    </row>
    <row r="2241" spans="16:19">
      <c r="P2241" s="51"/>
      <c r="R2241" s="51"/>
      <c r="S2241" s="51"/>
    </row>
    <row r="2242" spans="16:19">
      <c r="P2242" s="51"/>
      <c r="R2242" s="51"/>
      <c r="S2242" s="51"/>
    </row>
    <row r="2243" spans="16:19">
      <c r="P2243" s="51"/>
      <c r="R2243" s="51"/>
      <c r="S2243" s="51"/>
    </row>
    <row r="2244" spans="16:19">
      <c r="P2244" s="51"/>
      <c r="R2244" s="51"/>
      <c r="S2244" s="51"/>
    </row>
    <row r="2245" spans="16:19">
      <c r="P2245" s="51"/>
      <c r="R2245" s="51"/>
      <c r="S2245" s="51"/>
    </row>
    <row r="2246" spans="16:19">
      <c r="P2246" s="51"/>
      <c r="R2246" s="51"/>
      <c r="S2246" s="51"/>
    </row>
    <row r="2247" spans="16:19">
      <c r="P2247" s="51"/>
      <c r="R2247" s="51"/>
      <c r="S2247" s="51"/>
    </row>
    <row r="2248" spans="16:19">
      <c r="P2248" s="51"/>
      <c r="R2248" s="51"/>
      <c r="S2248" s="51"/>
    </row>
    <row r="2249" spans="16:19">
      <c r="P2249" s="51"/>
      <c r="R2249" s="51"/>
      <c r="S2249" s="51"/>
    </row>
    <row r="2250" spans="16:19">
      <c r="P2250" s="51"/>
      <c r="R2250" s="51"/>
      <c r="S2250" s="51"/>
    </row>
    <row r="2251" spans="16:19">
      <c r="P2251" s="51"/>
      <c r="R2251" s="51"/>
      <c r="S2251" s="51"/>
    </row>
    <row r="2252" spans="16:19">
      <c r="P2252" s="51"/>
      <c r="R2252" s="51"/>
      <c r="S2252" s="51"/>
    </row>
    <row r="2253" spans="16:19">
      <c r="P2253" s="51"/>
      <c r="R2253" s="51"/>
      <c r="S2253" s="51"/>
    </row>
    <row r="2254" spans="16:19">
      <c r="P2254" s="51"/>
      <c r="R2254" s="51"/>
      <c r="S2254" s="51"/>
    </row>
    <row r="2255" spans="16:19">
      <c r="P2255" s="51"/>
      <c r="R2255" s="51"/>
      <c r="S2255" s="51"/>
    </row>
    <row r="2256" spans="16:19">
      <c r="P2256" s="51"/>
      <c r="R2256" s="51"/>
      <c r="S2256" s="51"/>
    </row>
    <row r="2257" spans="16:19">
      <c r="P2257" s="51"/>
      <c r="R2257" s="51"/>
      <c r="S2257" s="51"/>
    </row>
    <row r="2258" spans="16:19">
      <c r="P2258" s="51"/>
      <c r="R2258" s="51"/>
      <c r="S2258" s="51"/>
    </row>
    <row r="2259" spans="16:19">
      <c r="P2259" s="51"/>
      <c r="R2259" s="51"/>
      <c r="S2259" s="51"/>
    </row>
    <row r="2260" spans="16:19">
      <c r="P2260" s="51"/>
      <c r="R2260" s="51"/>
      <c r="S2260" s="51"/>
    </row>
    <row r="2261" spans="16:19">
      <c r="P2261" s="51"/>
      <c r="R2261" s="51"/>
      <c r="S2261" s="51"/>
    </row>
    <row r="2262" spans="16:19">
      <c r="P2262" s="51"/>
      <c r="R2262" s="51"/>
      <c r="S2262" s="51"/>
    </row>
    <row r="2263" spans="16:19">
      <c r="P2263" s="51"/>
      <c r="R2263" s="51"/>
      <c r="S2263" s="51"/>
    </row>
    <row r="2264" spans="16:19">
      <c r="P2264" s="51"/>
      <c r="R2264" s="51"/>
      <c r="S2264" s="51"/>
    </row>
    <row r="2265" spans="16:19">
      <c r="P2265" s="51"/>
      <c r="R2265" s="51"/>
      <c r="S2265" s="51"/>
    </row>
    <row r="2266" spans="16:19">
      <c r="P2266" s="51"/>
      <c r="R2266" s="51"/>
      <c r="S2266" s="51"/>
    </row>
    <row r="2267" spans="16:19">
      <c r="P2267" s="51"/>
      <c r="R2267" s="51"/>
      <c r="S2267" s="51"/>
    </row>
    <row r="2268" spans="16:19">
      <c r="P2268" s="51"/>
      <c r="R2268" s="51"/>
      <c r="S2268" s="51"/>
    </row>
    <row r="2269" spans="16:19">
      <c r="P2269" s="51"/>
      <c r="R2269" s="51"/>
      <c r="S2269" s="51"/>
    </row>
    <row r="2270" spans="16:19">
      <c r="P2270" s="51"/>
      <c r="R2270" s="51"/>
      <c r="S2270" s="51"/>
    </row>
    <row r="2271" spans="16:19">
      <c r="P2271" s="51"/>
      <c r="R2271" s="51"/>
      <c r="S2271" s="51"/>
    </row>
    <row r="2272" spans="16:19">
      <c r="P2272" s="51"/>
      <c r="R2272" s="51"/>
      <c r="S2272" s="51"/>
    </row>
    <row r="2273" spans="16:19">
      <c r="P2273" s="51"/>
      <c r="R2273" s="51"/>
      <c r="S2273" s="51"/>
    </row>
    <row r="2274" spans="16:19">
      <c r="P2274" s="51"/>
      <c r="R2274" s="51"/>
      <c r="S2274" s="51"/>
    </row>
    <row r="2275" spans="16:19">
      <c r="P2275" s="51"/>
      <c r="R2275" s="51"/>
      <c r="S2275" s="51"/>
    </row>
    <row r="2276" spans="16:19">
      <c r="P2276" s="51"/>
      <c r="R2276" s="51"/>
      <c r="S2276" s="51"/>
    </row>
    <row r="2277" spans="16:19">
      <c r="P2277" s="51"/>
      <c r="R2277" s="51"/>
      <c r="S2277" s="51"/>
    </row>
    <row r="2278" spans="16:19">
      <c r="P2278" s="51"/>
      <c r="R2278" s="51"/>
      <c r="S2278" s="51"/>
    </row>
    <row r="2279" spans="16:19">
      <c r="P2279" s="51"/>
      <c r="R2279" s="51"/>
      <c r="S2279" s="51"/>
    </row>
    <row r="2280" spans="16:19">
      <c r="P2280" s="51"/>
      <c r="R2280" s="51"/>
      <c r="S2280" s="51"/>
    </row>
    <row r="2281" spans="16:19">
      <c r="P2281" s="51"/>
      <c r="R2281" s="51"/>
      <c r="S2281" s="51"/>
    </row>
    <row r="2282" spans="16:19">
      <c r="P2282" s="51"/>
      <c r="R2282" s="51"/>
      <c r="S2282" s="51"/>
    </row>
    <row r="2283" spans="16:19">
      <c r="P2283" s="51"/>
      <c r="R2283" s="51"/>
      <c r="S2283" s="51"/>
    </row>
    <row r="2284" spans="16:19">
      <c r="P2284" s="51"/>
      <c r="R2284" s="51"/>
      <c r="S2284" s="51"/>
    </row>
    <row r="2285" spans="16:19">
      <c r="P2285" s="51"/>
      <c r="R2285" s="51"/>
      <c r="S2285" s="51"/>
    </row>
    <row r="2286" spans="16:19">
      <c r="P2286" s="51"/>
      <c r="R2286" s="51"/>
      <c r="S2286" s="51"/>
    </row>
    <row r="2287" spans="16:19">
      <c r="P2287" s="51"/>
      <c r="R2287" s="51"/>
      <c r="S2287" s="51"/>
    </row>
    <row r="2288" spans="16:19">
      <c r="P2288" s="51"/>
      <c r="R2288" s="51"/>
      <c r="S2288" s="51"/>
    </row>
    <row r="2289" spans="16:19">
      <c r="P2289" s="51"/>
      <c r="R2289" s="51"/>
      <c r="S2289" s="51"/>
    </row>
    <row r="2290" spans="16:19">
      <c r="P2290" s="51"/>
      <c r="R2290" s="51"/>
      <c r="S2290" s="51"/>
    </row>
    <row r="2291" spans="16:19">
      <c r="P2291" s="51"/>
      <c r="R2291" s="51"/>
      <c r="S2291" s="51"/>
    </row>
    <row r="2292" spans="16:19">
      <c r="P2292" s="51"/>
      <c r="R2292" s="51"/>
      <c r="S2292" s="51"/>
    </row>
    <row r="2293" spans="16:19">
      <c r="P2293" s="51"/>
      <c r="R2293" s="51"/>
      <c r="S2293" s="51"/>
    </row>
    <row r="2294" spans="16:19">
      <c r="P2294" s="51"/>
      <c r="R2294" s="51"/>
      <c r="S2294" s="51"/>
    </row>
    <row r="2295" spans="16:19">
      <c r="P2295" s="51"/>
      <c r="R2295" s="51"/>
      <c r="S2295" s="51"/>
    </row>
    <row r="2296" spans="16:19">
      <c r="P2296" s="51"/>
      <c r="R2296" s="51"/>
      <c r="S2296" s="51"/>
    </row>
    <row r="2297" spans="16:19">
      <c r="P2297" s="51"/>
      <c r="R2297" s="51"/>
      <c r="S2297" s="51"/>
    </row>
    <row r="2298" spans="16:19">
      <c r="P2298" s="51"/>
      <c r="R2298" s="51"/>
      <c r="S2298" s="51"/>
    </row>
    <row r="2299" spans="16:19">
      <c r="P2299" s="51"/>
      <c r="R2299" s="51"/>
      <c r="S2299" s="51"/>
    </row>
    <row r="2300" spans="16:19">
      <c r="P2300" s="51"/>
      <c r="R2300" s="51"/>
      <c r="S2300" s="51"/>
    </row>
    <row r="2301" spans="16:19">
      <c r="P2301" s="51"/>
      <c r="R2301" s="51"/>
      <c r="S2301" s="51"/>
    </row>
    <row r="2302" spans="16:19">
      <c r="P2302" s="51"/>
      <c r="R2302" s="51"/>
      <c r="S2302" s="51"/>
    </row>
    <row r="2303" spans="16:19">
      <c r="P2303" s="51"/>
      <c r="R2303" s="51"/>
      <c r="S2303" s="51"/>
    </row>
    <row r="2304" spans="16:19">
      <c r="P2304" s="51"/>
      <c r="R2304" s="51"/>
      <c r="S2304" s="51"/>
    </row>
    <row r="2305" spans="16:19">
      <c r="P2305" s="51"/>
      <c r="R2305" s="51"/>
      <c r="S2305" s="51"/>
    </row>
    <row r="2306" spans="16:19">
      <c r="P2306" s="51"/>
      <c r="R2306" s="51"/>
      <c r="S2306" s="51"/>
    </row>
    <row r="2307" spans="16:19">
      <c r="P2307" s="51"/>
      <c r="R2307" s="51"/>
      <c r="S2307" s="51"/>
    </row>
    <row r="2308" spans="16:19">
      <c r="P2308" s="51"/>
      <c r="R2308" s="51"/>
      <c r="S2308" s="51"/>
    </row>
    <row r="2309" spans="16:19">
      <c r="P2309" s="51"/>
      <c r="R2309" s="51"/>
      <c r="S2309" s="51"/>
    </row>
    <row r="2310" spans="16:19">
      <c r="P2310" s="51"/>
      <c r="R2310" s="51"/>
      <c r="S2310" s="51"/>
    </row>
    <row r="2311" spans="16:19">
      <c r="P2311" s="51"/>
      <c r="R2311" s="51"/>
      <c r="S2311" s="51"/>
    </row>
    <row r="2312" spans="16:19">
      <c r="P2312" s="51"/>
      <c r="R2312" s="51"/>
      <c r="S2312" s="51"/>
    </row>
    <row r="2313" spans="16:19">
      <c r="P2313" s="51"/>
      <c r="R2313" s="51"/>
      <c r="S2313" s="51"/>
    </row>
    <row r="2314" spans="16:19">
      <c r="P2314" s="51"/>
      <c r="R2314" s="51"/>
      <c r="S2314" s="51"/>
    </row>
    <row r="2315" spans="16:19">
      <c r="P2315" s="51"/>
      <c r="R2315" s="51"/>
      <c r="S2315" s="51"/>
    </row>
    <row r="2316" spans="16:19">
      <c r="P2316" s="51"/>
      <c r="R2316" s="51"/>
      <c r="S2316" s="51"/>
    </row>
    <row r="2317" spans="16:19">
      <c r="P2317" s="51"/>
      <c r="R2317" s="51"/>
      <c r="S2317" s="51"/>
    </row>
    <row r="2318" spans="16:19">
      <c r="P2318" s="51"/>
      <c r="R2318" s="51"/>
      <c r="S2318" s="51"/>
    </row>
    <row r="2319" spans="16:19">
      <c r="P2319" s="51"/>
      <c r="R2319" s="51"/>
      <c r="S2319" s="51"/>
    </row>
    <row r="2320" spans="16:19">
      <c r="P2320" s="51"/>
      <c r="R2320" s="51"/>
      <c r="S2320" s="51"/>
    </row>
    <row r="2321" spans="16:19">
      <c r="P2321" s="51"/>
      <c r="R2321" s="51"/>
      <c r="S2321" s="51"/>
    </row>
    <row r="2322" spans="16:19">
      <c r="P2322" s="51"/>
      <c r="R2322" s="51"/>
      <c r="S2322" s="51"/>
    </row>
    <row r="2323" spans="16:19">
      <c r="P2323" s="51"/>
      <c r="R2323" s="51"/>
      <c r="S2323" s="51"/>
    </row>
    <row r="2324" spans="16:19">
      <c r="P2324" s="51"/>
      <c r="R2324" s="51"/>
      <c r="S2324" s="51"/>
    </row>
    <row r="2325" spans="16:19">
      <c r="P2325" s="51"/>
      <c r="R2325" s="51"/>
      <c r="S2325" s="51"/>
    </row>
    <row r="2326" spans="16:19">
      <c r="P2326" s="51"/>
      <c r="R2326" s="51"/>
      <c r="S2326" s="51"/>
    </row>
    <row r="2327" spans="16:19">
      <c r="P2327" s="51"/>
      <c r="R2327" s="51"/>
      <c r="S2327" s="51"/>
    </row>
    <row r="2328" spans="16:19">
      <c r="P2328" s="51"/>
      <c r="R2328" s="51"/>
      <c r="S2328" s="51"/>
    </row>
    <row r="2329" spans="16:19">
      <c r="P2329" s="51"/>
      <c r="R2329" s="51"/>
      <c r="S2329" s="51"/>
    </row>
    <row r="2330" spans="16:19">
      <c r="P2330" s="51"/>
      <c r="R2330" s="51"/>
      <c r="S2330" s="51"/>
    </row>
    <row r="2331" spans="16:19">
      <c r="P2331" s="51"/>
      <c r="R2331" s="51"/>
      <c r="S2331" s="51"/>
    </row>
    <row r="2332" spans="16:19">
      <c r="P2332" s="51"/>
      <c r="R2332" s="51"/>
      <c r="S2332" s="51"/>
    </row>
    <row r="2333" spans="16:19">
      <c r="P2333" s="51"/>
      <c r="R2333" s="51"/>
      <c r="S2333" s="51"/>
    </row>
    <row r="2334" spans="16:19">
      <c r="P2334" s="51"/>
      <c r="R2334" s="51"/>
      <c r="S2334" s="51"/>
    </row>
    <row r="2335" spans="16:19">
      <c r="P2335" s="51"/>
      <c r="R2335" s="51"/>
      <c r="S2335" s="51"/>
    </row>
    <row r="2336" spans="16:19">
      <c r="P2336" s="51"/>
      <c r="R2336" s="51"/>
      <c r="S2336" s="51"/>
    </row>
    <row r="2337" spans="16:19">
      <c r="P2337" s="51"/>
      <c r="R2337" s="51"/>
      <c r="S2337" s="51"/>
    </row>
    <row r="2338" spans="16:19">
      <c r="P2338" s="51"/>
      <c r="R2338" s="51"/>
      <c r="S2338" s="51"/>
    </row>
    <row r="2339" spans="16:19">
      <c r="P2339" s="51"/>
      <c r="R2339" s="51"/>
      <c r="S2339" s="51"/>
    </row>
    <row r="2340" spans="16:19">
      <c r="P2340" s="51"/>
      <c r="R2340" s="51"/>
      <c r="S2340" s="51"/>
    </row>
    <row r="2341" spans="16:19">
      <c r="P2341" s="51"/>
      <c r="R2341" s="51"/>
      <c r="S2341" s="51"/>
    </row>
    <row r="2342" spans="16:19">
      <c r="P2342" s="51"/>
      <c r="R2342" s="51"/>
      <c r="S2342" s="51"/>
    </row>
    <row r="2343" spans="16:19">
      <c r="P2343" s="51"/>
      <c r="R2343" s="51"/>
      <c r="S2343" s="51"/>
    </row>
    <row r="2344" spans="16:19">
      <c r="P2344" s="51"/>
      <c r="R2344" s="51"/>
      <c r="S2344" s="51"/>
    </row>
    <row r="2345" spans="16:19">
      <c r="P2345" s="51"/>
      <c r="R2345" s="51"/>
      <c r="S2345" s="51"/>
    </row>
    <row r="2346" spans="16:19">
      <c r="P2346" s="51"/>
      <c r="R2346" s="51"/>
      <c r="S2346" s="51"/>
    </row>
    <row r="2347" spans="16:19">
      <c r="P2347" s="51"/>
      <c r="R2347" s="51"/>
      <c r="S2347" s="51"/>
    </row>
    <row r="2348" spans="16:19">
      <c r="P2348" s="51"/>
      <c r="R2348" s="51"/>
      <c r="S2348" s="51"/>
    </row>
    <row r="2349" spans="16:19">
      <c r="P2349" s="51"/>
      <c r="R2349" s="51"/>
      <c r="S2349" s="51"/>
    </row>
    <row r="2350" spans="16:19">
      <c r="P2350" s="51"/>
      <c r="R2350" s="51"/>
      <c r="S2350" s="51"/>
    </row>
    <row r="2351" spans="16:19">
      <c r="P2351" s="51"/>
      <c r="R2351" s="51"/>
      <c r="S2351" s="51"/>
    </row>
    <row r="2352" spans="16:19">
      <c r="P2352" s="51"/>
      <c r="R2352" s="51"/>
      <c r="S2352" s="51"/>
    </row>
    <row r="2353" spans="16:19">
      <c r="P2353" s="51"/>
      <c r="R2353" s="51"/>
      <c r="S2353" s="51"/>
    </row>
    <row r="2354" spans="16:19">
      <c r="P2354" s="51"/>
      <c r="R2354" s="51"/>
      <c r="S2354" s="51"/>
    </row>
    <row r="2355" spans="16:19">
      <c r="P2355" s="51"/>
      <c r="R2355" s="51"/>
      <c r="S2355" s="51"/>
    </row>
    <row r="2356" spans="16:19">
      <c r="P2356" s="51"/>
      <c r="R2356" s="51"/>
      <c r="S2356" s="51"/>
    </row>
    <row r="2357" spans="16:19">
      <c r="P2357" s="51"/>
      <c r="R2357" s="51"/>
      <c r="S2357" s="51"/>
    </row>
    <row r="2358" spans="16:19">
      <c r="P2358" s="51"/>
      <c r="R2358" s="51"/>
      <c r="S2358" s="51"/>
    </row>
    <row r="2359" spans="16:19">
      <c r="P2359" s="51"/>
      <c r="R2359" s="51"/>
      <c r="S2359" s="51"/>
    </row>
    <row r="2360" spans="16:19">
      <c r="P2360" s="51"/>
      <c r="R2360" s="51"/>
      <c r="S2360" s="51"/>
    </row>
    <row r="2361" spans="16:19">
      <c r="P2361" s="51"/>
      <c r="R2361" s="51"/>
      <c r="S2361" s="51"/>
    </row>
    <row r="2362" spans="16:19">
      <c r="P2362" s="51"/>
      <c r="R2362" s="51"/>
      <c r="S2362" s="51"/>
    </row>
    <row r="2363" spans="16:19">
      <c r="P2363" s="51"/>
      <c r="R2363" s="51"/>
      <c r="S2363" s="51"/>
    </row>
    <row r="2364" spans="16:19">
      <c r="P2364" s="51"/>
      <c r="R2364" s="51"/>
      <c r="S2364" s="51"/>
    </row>
    <row r="2365" spans="16:19">
      <c r="P2365" s="51"/>
      <c r="R2365" s="51"/>
      <c r="S2365" s="51"/>
    </row>
    <row r="2366" spans="16:19">
      <c r="P2366" s="51"/>
      <c r="R2366" s="51"/>
      <c r="S2366" s="51"/>
    </row>
    <row r="2367" spans="16:19">
      <c r="P2367" s="51"/>
      <c r="R2367" s="51"/>
      <c r="S2367" s="51"/>
    </row>
    <row r="2368" spans="16:19">
      <c r="P2368" s="51"/>
      <c r="R2368" s="51"/>
      <c r="S2368" s="51"/>
    </row>
    <row r="2369" spans="16:19">
      <c r="P2369" s="51"/>
      <c r="R2369" s="51"/>
      <c r="S2369" s="51"/>
    </row>
    <row r="2370" spans="16:19">
      <c r="P2370" s="51"/>
      <c r="R2370" s="51"/>
      <c r="S2370" s="51"/>
    </row>
    <row r="2371" spans="16:19">
      <c r="P2371" s="51"/>
      <c r="R2371" s="51"/>
      <c r="S2371" s="51"/>
    </row>
    <row r="2372" spans="16:19">
      <c r="P2372" s="51"/>
      <c r="R2372" s="51"/>
      <c r="S2372" s="51"/>
    </row>
    <row r="2373" spans="16:19">
      <c r="P2373" s="51"/>
      <c r="R2373" s="51"/>
      <c r="S2373" s="51"/>
    </row>
    <row r="2374" spans="16:19">
      <c r="P2374" s="51"/>
      <c r="R2374" s="51"/>
      <c r="S2374" s="51"/>
    </row>
    <row r="2375" spans="16:19">
      <c r="P2375" s="51"/>
      <c r="R2375" s="51"/>
      <c r="S2375" s="51"/>
    </row>
    <row r="2376" spans="16:19">
      <c r="P2376" s="51"/>
      <c r="R2376" s="51"/>
      <c r="S2376" s="51"/>
    </row>
    <row r="2377" spans="16:19">
      <c r="P2377" s="51"/>
      <c r="R2377" s="51"/>
      <c r="S2377" s="51"/>
    </row>
    <row r="2378" spans="16:19">
      <c r="P2378" s="51"/>
      <c r="R2378" s="51"/>
      <c r="S2378" s="51"/>
    </row>
    <row r="2379" spans="16:19">
      <c r="P2379" s="51"/>
      <c r="R2379" s="51"/>
      <c r="S2379" s="51"/>
    </row>
    <row r="2380" spans="16:19">
      <c r="P2380" s="51"/>
      <c r="R2380" s="51"/>
      <c r="S2380" s="51"/>
    </row>
    <row r="2381" spans="16:19">
      <c r="P2381" s="51"/>
      <c r="R2381" s="51"/>
      <c r="S2381" s="51"/>
    </row>
    <row r="2382" spans="16:19">
      <c r="P2382" s="51"/>
      <c r="R2382" s="51"/>
      <c r="S2382" s="51"/>
    </row>
    <row r="2383" spans="16:19">
      <c r="P2383" s="51"/>
      <c r="R2383" s="51"/>
      <c r="S2383" s="51"/>
    </row>
    <row r="2384" spans="16:19">
      <c r="P2384" s="51"/>
      <c r="R2384" s="51"/>
      <c r="S2384" s="51"/>
    </row>
    <row r="2385" spans="16:19">
      <c r="P2385" s="51"/>
      <c r="R2385" s="51"/>
      <c r="S2385" s="51"/>
    </row>
    <row r="2386" spans="16:19">
      <c r="P2386" s="51"/>
      <c r="R2386" s="51"/>
      <c r="S2386" s="51"/>
    </row>
    <row r="2387" spans="16:19">
      <c r="P2387" s="51"/>
      <c r="R2387" s="51"/>
      <c r="S2387" s="51"/>
    </row>
    <row r="2388" spans="16:19">
      <c r="P2388" s="51"/>
      <c r="R2388" s="51"/>
      <c r="S2388" s="51"/>
    </row>
    <row r="2389" spans="16:19">
      <c r="P2389" s="51"/>
      <c r="R2389" s="51"/>
      <c r="S2389" s="51"/>
    </row>
    <row r="2390" spans="16:19">
      <c r="P2390" s="51"/>
      <c r="R2390" s="51"/>
      <c r="S2390" s="51"/>
    </row>
    <row r="2391" spans="16:19">
      <c r="P2391" s="51"/>
      <c r="R2391" s="51"/>
      <c r="S2391" s="51"/>
    </row>
    <row r="2392" spans="16:19">
      <c r="P2392" s="51"/>
      <c r="R2392" s="51"/>
      <c r="S2392" s="51"/>
    </row>
    <row r="2393" spans="16:19">
      <c r="P2393" s="51"/>
      <c r="R2393" s="51"/>
      <c r="S2393" s="51"/>
    </row>
    <row r="2394" spans="16:19">
      <c r="P2394" s="51"/>
      <c r="R2394" s="51"/>
      <c r="S2394" s="51"/>
    </row>
    <row r="2395" spans="16:19">
      <c r="P2395" s="51"/>
      <c r="R2395" s="51"/>
      <c r="S2395" s="51"/>
    </row>
    <row r="2396" spans="16:19">
      <c r="P2396" s="51"/>
      <c r="R2396" s="51"/>
      <c r="S2396" s="51"/>
    </row>
    <row r="2397" spans="16:19">
      <c r="P2397" s="51"/>
      <c r="R2397" s="51"/>
      <c r="S2397" s="51"/>
    </row>
    <row r="2398" spans="16:19">
      <c r="P2398" s="51"/>
      <c r="R2398" s="51"/>
      <c r="S2398" s="51"/>
    </row>
    <row r="2399" spans="16:19">
      <c r="P2399" s="51"/>
      <c r="R2399" s="51"/>
      <c r="S2399" s="51"/>
    </row>
    <row r="2400" spans="16:19">
      <c r="P2400" s="51"/>
      <c r="R2400" s="51"/>
      <c r="S2400" s="51"/>
    </row>
    <row r="2401" spans="16:19">
      <c r="P2401" s="51"/>
      <c r="R2401" s="51"/>
      <c r="S2401" s="51"/>
    </row>
    <row r="2402" spans="16:19">
      <c r="P2402" s="51"/>
      <c r="R2402" s="51"/>
      <c r="S2402" s="51"/>
    </row>
    <row r="2403" spans="16:19">
      <c r="P2403" s="51"/>
      <c r="R2403" s="51"/>
      <c r="S2403" s="51"/>
    </row>
    <row r="2404" spans="16:19">
      <c r="P2404" s="51"/>
      <c r="R2404" s="51"/>
      <c r="S2404" s="51"/>
    </row>
    <row r="2405" spans="16:19">
      <c r="P2405" s="51"/>
      <c r="R2405" s="51"/>
      <c r="S2405" s="51"/>
    </row>
    <row r="2406" spans="16:19">
      <c r="P2406" s="51"/>
      <c r="R2406" s="51"/>
      <c r="S2406" s="51"/>
    </row>
    <row r="2407" spans="16:19">
      <c r="P2407" s="51"/>
      <c r="R2407" s="51"/>
      <c r="S2407" s="51"/>
    </row>
    <row r="2408" spans="16:19">
      <c r="P2408" s="51"/>
      <c r="R2408" s="51"/>
      <c r="S2408" s="51"/>
    </row>
    <row r="2409" spans="16:19">
      <c r="P2409" s="51"/>
      <c r="R2409" s="51"/>
      <c r="S2409" s="51"/>
    </row>
    <row r="2410" spans="16:19">
      <c r="P2410" s="51"/>
      <c r="R2410" s="51"/>
      <c r="S2410" s="51"/>
    </row>
    <row r="2411" spans="16:19">
      <c r="P2411" s="51"/>
      <c r="R2411" s="51"/>
      <c r="S2411" s="51"/>
    </row>
    <row r="2412" spans="16:19">
      <c r="P2412" s="51"/>
      <c r="R2412" s="51"/>
      <c r="S2412" s="51"/>
    </row>
    <row r="2413" spans="16:19">
      <c r="P2413" s="51"/>
      <c r="R2413" s="51"/>
      <c r="S2413" s="51"/>
    </row>
    <row r="2414" spans="16:19">
      <c r="P2414" s="51"/>
      <c r="R2414" s="51"/>
      <c r="S2414" s="51"/>
    </row>
    <row r="2415" spans="16:19">
      <c r="P2415" s="51"/>
      <c r="R2415" s="51"/>
      <c r="S2415" s="51"/>
    </row>
    <row r="2416" spans="16:19">
      <c r="P2416" s="51"/>
      <c r="R2416" s="51"/>
      <c r="S2416" s="51"/>
    </row>
    <row r="2417" spans="16:19">
      <c r="P2417" s="51"/>
      <c r="R2417" s="51"/>
      <c r="S2417" s="51"/>
    </row>
    <row r="2418" spans="16:19">
      <c r="P2418" s="51"/>
      <c r="R2418" s="51"/>
      <c r="S2418" s="51"/>
    </row>
    <row r="2419" spans="16:19">
      <c r="P2419" s="51"/>
      <c r="R2419" s="51"/>
      <c r="S2419" s="51"/>
    </row>
    <row r="2420" spans="16:19">
      <c r="P2420" s="51"/>
      <c r="R2420" s="51"/>
      <c r="S2420" s="51"/>
    </row>
    <row r="2421" spans="16:19">
      <c r="P2421" s="51"/>
      <c r="R2421" s="51"/>
      <c r="S2421" s="51"/>
    </row>
    <row r="2422" spans="16:19">
      <c r="P2422" s="51"/>
      <c r="R2422" s="51"/>
      <c r="S2422" s="51"/>
    </row>
    <row r="2423" spans="16:19">
      <c r="P2423" s="51"/>
      <c r="R2423" s="51"/>
      <c r="S2423" s="51"/>
    </row>
    <row r="2424" spans="16:19">
      <c r="P2424" s="51"/>
      <c r="R2424" s="51"/>
      <c r="S2424" s="51"/>
    </row>
    <row r="2425" spans="16:19">
      <c r="P2425" s="51"/>
      <c r="R2425" s="51"/>
      <c r="S2425" s="51"/>
    </row>
    <row r="2426" spans="16:19">
      <c r="P2426" s="51"/>
      <c r="R2426" s="51"/>
      <c r="S2426" s="51"/>
    </row>
    <row r="2427" spans="16:19">
      <c r="P2427" s="51"/>
      <c r="R2427" s="51"/>
      <c r="S2427" s="51"/>
    </row>
    <row r="2428" spans="16:19">
      <c r="P2428" s="51"/>
      <c r="R2428" s="51"/>
      <c r="S2428" s="51"/>
    </row>
    <row r="2429" spans="16:19">
      <c r="P2429" s="51"/>
      <c r="R2429" s="51"/>
      <c r="S2429" s="51"/>
    </row>
    <row r="2430" spans="16:19">
      <c r="P2430" s="51"/>
      <c r="R2430" s="51"/>
      <c r="S2430" s="51"/>
    </row>
    <row r="2431" spans="16:19">
      <c r="P2431" s="51"/>
      <c r="R2431" s="51"/>
      <c r="S2431" s="51"/>
    </row>
    <row r="2432" spans="16:19">
      <c r="P2432" s="51"/>
      <c r="R2432" s="51"/>
      <c r="S2432" s="51"/>
    </row>
    <row r="2433" spans="16:19">
      <c r="P2433" s="51"/>
      <c r="R2433" s="51"/>
      <c r="S2433" s="51"/>
    </row>
    <row r="2434" spans="16:19">
      <c r="P2434" s="51"/>
      <c r="R2434" s="51"/>
      <c r="S2434" s="51"/>
    </row>
    <row r="2435" spans="16:19">
      <c r="P2435" s="51"/>
      <c r="R2435" s="51"/>
      <c r="S2435" s="51"/>
    </row>
    <row r="2436" spans="16:19">
      <c r="P2436" s="51"/>
      <c r="R2436" s="51"/>
      <c r="S2436" s="51"/>
    </row>
    <row r="2437" spans="16:19">
      <c r="P2437" s="51"/>
      <c r="R2437" s="51"/>
      <c r="S2437" s="51"/>
    </row>
    <row r="2438" spans="16:19">
      <c r="P2438" s="51"/>
      <c r="R2438" s="51"/>
      <c r="S2438" s="51"/>
    </row>
    <row r="2439" spans="16:19">
      <c r="P2439" s="51"/>
      <c r="R2439" s="51"/>
      <c r="S2439" s="51"/>
    </row>
    <row r="2440" spans="16:19">
      <c r="P2440" s="51"/>
      <c r="R2440" s="51"/>
      <c r="S2440" s="51"/>
    </row>
    <row r="2441" spans="16:19">
      <c r="P2441" s="51"/>
      <c r="R2441" s="51"/>
      <c r="S2441" s="51"/>
    </row>
    <row r="2442" spans="16:19">
      <c r="P2442" s="51"/>
      <c r="R2442" s="51"/>
      <c r="S2442" s="51"/>
    </row>
    <row r="2443" spans="16:19">
      <c r="P2443" s="51"/>
      <c r="R2443" s="51"/>
      <c r="S2443" s="51"/>
    </row>
    <row r="2444" spans="16:19">
      <c r="P2444" s="51"/>
      <c r="R2444" s="51"/>
      <c r="S2444" s="51"/>
    </row>
    <row r="2445" spans="16:19">
      <c r="P2445" s="51"/>
      <c r="R2445" s="51"/>
      <c r="S2445" s="51"/>
    </row>
    <row r="2446" spans="16:19">
      <c r="P2446" s="51"/>
      <c r="R2446" s="51"/>
      <c r="S2446" s="51"/>
    </row>
    <row r="2447" spans="16:19">
      <c r="P2447" s="51"/>
      <c r="R2447" s="51"/>
      <c r="S2447" s="51"/>
    </row>
    <row r="2448" spans="16:19">
      <c r="P2448" s="51"/>
      <c r="R2448" s="51"/>
      <c r="S2448" s="51"/>
    </row>
    <row r="2449" spans="16:19">
      <c r="P2449" s="51"/>
      <c r="R2449" s="51"/>
      <c r="S2449" s="51"/>
    </row>
    <row r="2450" spans="16:19">
      <c r="P2450" s="51"/>
      <c r="R2450" s="51"/>
      <c r="S2450" s="51"/>
    </row>
    <row r="2451" spans="16:19">
      <c r="P2451" s="51"/>
      <c r="R2451" s="51"/>
      <c r="S2451" s="51"/>
    </row>
    <row r="2452" spans="16:19">
      <c r="P2452" s="51"/>
      <c r="R2452" s="51"/>
      <c r="S2452" s="51"/>
    </row>
    <row r="2453" spans="16:19">
      <c r="P2453" s="51"/>
      <c r="R2453" s="51"/>
      <c r="S2453" s="51"/>
    </row>
    <row r="2454" spans="16:19">
      <c r="P2454" s="51"/>
      <c r="R2454" s="51"/>
      <c r="S2454" s="51"/>
    </row>
    <row r="2455" spans="16:19">
      <c r="P2455" s="51"/>
      <c r="R2455" s="51"/>
      <c r="S2455" s="51"/>
    </row>
    <row r="2456" spans="16:19">
      <c r="P2456" s="51"/>
      <c r="R2456" s="51"/>
      <c r="S2456" s="51"/>
    </row>
    <row r="2457" spans="16:19">
      <c r="P2457" s="51"/>
      <c r="R2457" s="51"/>
      <c r="S2457" s="51"/>
    </row>
    <row r="2458" spans="16:19">
      <c r="P2458" s="51"/>
      <c r="R2458" s="51"/>
      <c r="S2458" s="51"/>
    </row>
    <row r="2459" spans="16:19">
      <c r="P2459" s="51"/>
      <c r="R2459" s="51"/>
      <c r="S2459" s="51"/>
    </row>
    <row r="2460" spans="16:19">
      <c r="P2460" s="51"/>
      <c r="R2460" s="51"/>
      <c r="S2460" s="51"/>
    </row>
    <row r="2461" spans="16:19">
      <c r="P2461" s="51"/>
      <c r="R2461" s="51"/>
      <c r="S2461" s="51"/>
    </row>
    <row r="2462" spans="16:19">
      <c r="P2462" s="51"/>
      <c r="R2462" s="51"/>
      <c r="S2462" s="51"/>
    </row>
    <row r="2463" spans="16:19">
      <c r="P2463" s="51"/>
      <c r="R2463" s="51"/>
      <c r="S2463" s="51"/>
    </row>
    <row r="2464" spans="16:19">
      <c r="P2464" s="51"/>
      <c r="R2464" s="51"/>
      <c r="S2464" s="51"/>
    </row>
    <row r="2465" spans="16:19">
      <c r="P2465" s="51"/>
      <c r="R2465" s="51"/>
      <c r="S2465" s="51"/>
    </row>
    <row r="2466" spans="16:19">
      <c r="P2466" s="51"/>
      <c r="R2466" s="51"/>
      <c r="S2466" s="51"/>
    </row>
    <row r="2467" spans="16:19">
      <c r="P2467" s="51"/>
      <c r="R2467" s="51"/>
      <c r="S2467" s="51"/>
    </row>
    <row r="2468" spans="16:19">
      <c r="P2468" s="51"/>
      <c r="R2468" s="51"/>
      <c r="S2468" s="51"/>
    </row>
    <row r="2469" spans="16:19">
      <c r="P2469" s="51"/>
      <c r="R2469" s="51"/>
      <c r="S2469" s="51"/>
    </row>
    <row r="2470" spans="16:19">
      <c r="P2470" s="51"/>
      <c r="R2470" s="51"/>
      <c r="S2470" s="51"/>
    </row>
    <row r="2471" spans="16:19">
      <c r="P2471" s="51"/>
      <c r="R2471" s="51"/>
      <c r="S2471" s="51"/>
    </row>
    <row r="2472" spans="16:19">
      <c r="P2472" s="51"/>
      <c r="R2472" s="51"/>
      <c r="S2472" s="51"/>
    </row>
    <row r="2473" spans="16:19">
      <c r="P2473" s="51"/>
      <c r="R2473" s="51"/>
      <c r="S2473" s="51"/>
    </row>
    <row r="2474" spans="16:19">
      <c r="P2474" s="51"/>
      <c r="R2474" s="51"/>
      <c r="S2474" s="51"/>
    </row>
    <row r="2475" spans="16:19">
      <c r="P2475" s="51"/>
      <c r="R2475" s="51"/>
      <c r="S2475" s="51"/>
    </row>
    <row r="2476" spans="16:19">
      <c r="P2476" s="51"/>
      <c r="R2476" s="51"/>
      <c r="S2476" s="51"/>
    </row>
    <row r="2477" spans="16:19">
      <c r="P2477" s="51"/>
      <c r="R2477" s="51"/>
      <c r="S2477" s="51"/>
    </row>
    <row r="2478" spans="16:19">
      <c r="P2478" s="51"/>
      <c r="R2478" s="51"/>
      <c r="S2478" s="51"/>
    </row>
    <row r="2479" spans="16:19">
      <c r="P2479" s="51"/>
      <c r="R2479" s="51"/>
      <c r="S2479" s="51"/>
    </row>
    <row r="2480" spans="16:19">
      <c r="P2480" s="51"/>
      <c r="R2480" s="51"/>
      <c r="S2480" s="51"/>
    </row>
    <row r="2481" spans="16:19">
      <c r="P2481" s="51"/>
      <c r="R2481" s="51"/>
      <c r="S2481" s="51"/>
    </row>
    <row r="2482" spans="16:19">
      <c r="P2482" s="51"/>
      <c r="R2482" s="51"/>
      <c r="S2482" s="51"/>
    </row>
    <row r="2483" spans="16:19">
      <c r="P2483" s="51"/>
      <c r="R2483" s="51"/>
      <c r="S2483" s="51"/>
    </row>
    <row r="2484" spans="16:19">
      <c r="P2484" s="51"/>
      <c r="R2484" s="51"/>
      <c r="S2484" s="51"/>
    </row>
    <row r="2485" spans="16:19">
      <c r="P2485" s="51"/>
      <c r="R2485" s="51"/>
      <c r="S2485" s="51"/>
    </row>
    <row r="2486" spans="16:19">
      <c r="P2486" s="51"/>
      <c r="R2486" s="51"/>
      <c r="S2486" s="51"/>
    </row>
    <row r="2487" spans="16:19">
      <c r="P2487" s="51"/>
      <c r="R2487" s="51"/>
      <c r="S2487" s="51"/>
    </row>
    <row r="2488" spans="16:19">
      <c r="P2488" s="51"/>
      <c r="R2488" s="51"/>
      <c r="S2488" s="51"/>
    </row>
    <row r="2489" spans="16:19">
      <c r="P2489" s="51"/>
      <c r="R2489" s="51"/>
      <c r="S2489" s="51"/>
    </row>
    <row r="2490" spans="16:19">
      <c r="P2490" s="51"/>
      <c r="R2490" s="51"/>
      <c r="S2490" s="51"/>
    </row>
    <row r="2491" spans="16:19">
      <c r="P2491" s="51"/>
      <c r="R2491" s="51"/>
      <c r="S2491" s="51"/>
    </row>
    <row r="2492" spans="16:19">
      <c r="P2492" s="51"/>
      <c r="R2492" s="51"/>
      <c r="S2492" s="51"/>
    </row>
    <row r="2493" spans="16:19">
      <c r="P2493" s="51"/>
      <c r="R2493" s="51"/>
      <c r="S2493" s="51"/>
    </row>
    <row r="2494" spans="16:19">
      <c r="P2494" s="51"/>
      <c r="R2494" s="51"/>
      <c r="S2494" s="51"/>
    </row>
    <row r="2495" spans="16:19">
      <c r="P2495" s="51"/>
      <c r="R2495" s="51"/>
      <c r="S2495" s="51"/>
    </row>
    <row r="2496" spans="16:19">
      <c r="P2496" s="51"/>
      <c r="R2496" s="51"/>
      <c r="S2496" s="51"/>
    </row>
    <row r="2497" spans="16:19">
      <c r="P2497" s="51"/>
      <c r="R2497" s="51"/>
      <c r="S2497" s="51"/>
    </row>
    <row r="2498" spans="16:19">
      <c r="P2498" s="51"/>
      <c r="R2498" s="51"/>
      <c r="S2498" s="51"/>
    </row>
    <row r="2499" spans="16:19">
      <c r="P2499" s="51"/>
      <c r="R2499" s="51"/>
      <c r="S2499" s="51"/>
    </row>
    <row r="2500" spans="16:19">
      <c r="P2500" s="51"/>
      <c r="R2500" s="51"/>
      <c r="S2500" s="51"/>
    </row>
    <row r="2501" spans="16:19">
      <c r="P2501" s="51"/>
      <c r="R2501" s="51"/>
      <c r="S2501" s="51"/>
    </row>
    <row r="2502" spans="16:19">
      <c r="P2502" s="51"/>
      <c r="R2502" s="51"/>
      <c r="S2502" s="51"/>
    </row>
    <row r="2503" spans="16:19">
      <c r="P2503" s="51"/>
      <c r="R2503" s="51"/>
      <c r="S2503" s="51"/>
    </row>
    <row r="2504" spans="16:19">
      <c r="P2504" s="51"/>
      <c r="R2504" s="51"/>
      <c r="S2504" s="51"/>
    </row>
    <row r="2505" spans="16:19">
      <c r="P2505" s="51"/>
      <c r="R2505" s="51"/>
      <c r="S2505" s="51"/>
    </row>
    <row r="2506" spans="16:19">
      <c r="P2506" s="51"/>
      <c r="R2506" s="51"/>
      <c r="S2506" s="51"/>
    </row>
    <row r="2507" spans="16:19">
      <c r="P2507" s="51"/>
      <c r="R2507" s="51"/>
      <c r="S2507" s="51"/>
    </row>
    <row r="2508" spans="16:19">
      <c r="P2508" s="51"/>
      <c r="R2508" s="51"/>
      <c r="S2508" s="51"/>
    </row>
    <row r="2509" spans="16:19">
      <c r="P2509" s="51"/>
      <c r="R2509" s="51"/>
      <c r="S2509" s="51"/>
    </row>
    <row r="2510" spans="16:19">
      <c r="P2510" s="51"/>
      <c r="R2510" s="51"/>
      <c r="S2510" s="51"/>
    </row>
    <row r="2511" spans="16:19">
      <c r="P2511" s="51"/>
      <c r="R2511" s="51"/>
      <c r="S2511" s="51"/>
    </row>
    <row r="2512" spans="16:19">
      <c r="P2512" s="51"/>
      <c r="R2512" s="51"/>
      <c r="S2512" s="51"/>
    </row>
    <row r="2513" spans="16:19">
      <c r="P2513" s="51"/>
      <c r="R2513" s="51"/>
      <c r="S2513" s="51"/>
    </row>
    <row r="2514" spans="16:19">
      <c r="P2514" s="51"/>
      <c r="R2514" s="51"/>
      <c r="S2514" s="51"/>
    </row>
    <row r="2515" spans="16:19">
      <c r="P2515" s="51"/>
      <c r="R2515" s="51"/>
      <c r="S2515" s="51"/>
    </row>
    <row r="2516" spans="16:19">
      <c r="P2516" s="51"/>
      <c r="R2516" s="51"/>
      <c r="S2516" s="51"/>
    </row>
    <row r="2517" spans="16:19">
      <c r="P2517" s="51"/>
      <c r="R2517" s="51"/>
      <c r="S2517" s="51"/>
    </row>
    <row r="2518" spans="16:19">
      <c r="P2518" s="51"/>
      <c r="R2518" s="51"/>
      <c r="S2518" s="51"/>
    </row>
    <row r="2519" spans="16:19">
      <c r="P2519" s="51"/>
      <c r="R2519" s="51"/>
      <c r="S2519" s="51"/>
    </row>
    <row r="2520" spans="16:19">
      <c r="P2520" s="51"/>
      <c r="R2520" s="51"/>
      <c r="S2520" s="51"/>
    </row>
    <row r="2521" spans="16:19">
      <c r="P2521" s="51"/>
      <c r="R2521" s="51"/>
      <c r="S2521" s="51"/>
    </row>
    <row r="2522" spans="16:19">
      <c r="P2522" s="51"/>
      <c r="R2522" s="51"/>
      <c r="S2522" s="51"/>
    </row>
    <row r="2523" spans="16:19">
      <c r="P2523" s="51"/>
      <c r="R2523" s="51"/>
      <c r="S2523" s="51"/>
    </row>
    <row r="2524" spans="16:19">
      <c r="P2524" s="51"/>
      <c r="R2524" s="51"/>
      <c r="S2524" s="51"/>
    </row>
    <row r="2525" spans="16:19">
      <c r="P2525" s="51"/>
      <c r="R2525" s="51"/>
      <c r="S2525" s="51"/>
    </row>
    <row r="2526" spans="16:19">
      <c r="P2526" s="51"/>
      <c r="R2526" s="51"/>
      <c r="S2526" s="51"/>
    </row>
    <row r="2527" spans="16:19">
      <c r="P2527" s="51"/>
      <c r="R2527" s="51"/>
      <c r="S2527" s="51"/>
    </row>
    <row r="2528" spans="16:19">
      <c r="P2528" s="51"/>
      <c r="R2528" s="51"/>
      <c r="S2528" s="51"/>
    </row>
    <row r="2529" spans="16:19">
      <c r="P2529" s="51"/>
      <c r="R2529" s="51"/>
      <c r="S2529" s="51"/>
    </row>
    <row r="2530" spans="16:19">
      <c r="P2530" s="51"/>
      <c r="R2530" s="51"/>
      <c r="S2530" s="51"/>
    </row>
    <row r="2531" spans="16:19">
      <c r="P2531" s="51"/>
      <c r="R2531" s="51"/>
      <c r="S2531" s="51"/>
    </row>
    <row r="2532" spans="16:19">
      <c r="P2532" s="51"/>
      <c r="R2532" s="51"/>
      <c r="S2532" s="51"/>
    </row>
    <row r="2533" spans="16:19">
      <c r="P2533" s="51"/>
      <c r="R2533" s="51"/>
      <c r="S2533" s="51"/>
    </row>
    <row r="2534" spans="16:19">
      <c r="P2534" s="51"/>
      <c r="R2534" s="51"/>
      <c r="S2534" s="51"/>
    </row>
    <row r="2535" spans="16:19">
      <c r="P2535" s="51"/>
      <c r="R2535" s="51"/>
      <c r="S2535" s="51"/>
    </row>
    <row r="2536" spans="16:19">
      <c r="P2536" s="51"/>
      <c r="R2536" s="51"/>
      <c r="S2536" s="51"/>
    </row>
    <row r="2537" spans="16:19">
      <c r="P2537" s="51"/>
      <c r="R2537" s="51"/>
      <c r="S2537" s="51"/>
    </row>
    <row r="2538" spans="16:19">
      <c r="P2538" s="51"/>
      <c r="R2538" s="51"/>
      <c r="S2538" s="51"/>
    </row>
    <row r="2539" spans="16:19">
      <c r="P2539" s="51"/>
      <c r="R2539" s="51"/>
      <c r="S2539" s="51"/>
    </row>
    <row r="2540" spans="16:19">
      <c r="P2540" s="51"/>
      <c r="R2540" s="51"/>
      <c r="S2540" s="51"/>
    </row>
    <row r="2541" spans="16:19">
      <c r="P2541" s="51"/>
      <c r="R2541" s="51"/>
      <c r="S2541" s="51"/>
    </row>
    <row r="2542" spans="16:19">
      <c r="P2542" s="51"/>
      <c r="R2542" s="51"/>
      <c r="S2542" s="51"/>
    </row>
    <row r="2543" spans="16:19">
      <c r="P2543" s="51"/>
      <c r="R2543" s="51"/>
      <c r="S2543" s="51"/>
    </row>
    <row r="2544" spans="16:19">
      <c r="P2544" s="51"/>
      <c r="R2544" s="51"/>
      <c r="S2544" s="51"/>
    </row>
    <row r="2545" spans="16:19">
      <c r="P2545" s="51"/>
      <c r="R2545" s="51"/>
      <c r="S2545" s="51"/>
    </row>
    <row r="2546" spans="16:19">
      <c r="P2546" s="51"/>
      <c r="R2546" s="51"/>
      <c r="S2546" s="51"/>
    </row>
    <row r="2547" spans="16:19">
      <c r="P2547" s="51"/>
      <c r="R2547" s="51"/>
      <c r="S2547" s="51"/>
    </row>
    <row r="2548" spans="16:19">
      <c r="P2548" s="51"/>
      <c r="R2548" s="51"/>
      <c r="S2548" s="51"/>
    </row>
    <row r="2549" spans="16:19">
      <c r="P2549" s="51"/>
      <c r="R2549" s="51"/>
      <c r="S2549" s="51"/>
    </row>
    <row r="2550" spans="16:19">
      <c r="P2550" s="51"/>
      <c r="R2550" s="51"/>
      <c r="S2550" s="51"/>
    </row>
    <row r="2551" spans="16:19">
      <c r="P2551" s="51"/>
      <c r="R2551" s="51"/>
      <c r="S2551" s="51"/>
    </row>
    <row r="2552" spans="16:19">
      <c r="P2552" s="51"/>
      <c r="R2552" s="51"/>
      <c r="S2552" s="51"/>
    </row>
    <row r="2553" spans="16:19">
      <c r="P2553" s="51"/>
      <c r="R2553" s="51"/>
      <c r="S2553" s="51"/>
    </row>
    <row r="2554" spans="16:19">
      <c r="P2554" s="51"/>
      <c r="R2554" s="51"/>
      <c r="S2554" s="51"/>
    </row>
    <row r="2555" spans="16:19">
      <c r="P2555" s="51"/>
      <c r="R2555" s="51"/>
      <c r="S2555" s="51"/>
    </row>
    <row r="2556" spans="16:19">
      <c r="P2556" s="51"/>
      <c r="R2556" s="51"/>
      <c r="S2556" s="51"/>
    </row>
    <row r="2557" spans="16:19">
      <c r="P2557" s="51"/>
      <c r="R2557" s="51"/>
      <c r="S2557" s="51"/>
    </row>
    <row r="2558" spans="16:19">
      <c r="P2558" s="51"/>
      <c r="R2558" s="51"/>
      <c r="S2558" s="51"/>
    </row>
    <row r="2559" spans="16:19">
      <c r="P2559" s="51"/>
      <c r="R2559" s="51"/>
      <c r="S2559" s="51"/>
    </row>
    <row r="2560" spans="16:19">
      <c r="P2560" s="51"/>
      <c r="R2560" s="51"/>
      <c r="S2560" s="51"/>
    </row>
    <row r="2561" spans="16:19">
      <c r="P2561" s="51"/>
      <c r="R2561" s="51"/>
      <c r="S2561" s="51"/>
    </row>
    <row r="2562" spans="16:19">
      <c r="P2562" s="51"/>
      <c r="R2562" s="51"/>
      <c r="S2562" s="51"/>
    </row>
    <row r="2563" spans="16:19">
      <c r="P2563" s="51"/>
      <c r="R2563" s="51"/>
      <c r="S2563" s="51"/>
    </row>
    <row r="2564" spans="16:19">
      <c r="P2564" s="51"/>
      <c r="R2564" s="51"/>
      <c r="S2564" s="51"/>
    </row>
    <row r="2565" spans="16:19">
      <c r="P2565" s="51"/>
      <c r="R2565" s="51"/>
      <c r="S2565" s="51"/>
    </row>
    <row r="2566" spans="16:19">
      <c r="P2566" s="51"/>
      <c r="R2566" s="51"/>
      <c r="S2566" s="51"/>
    </row>
    <row r="2567" spans="16:19">
      <c r="P2567" s="51"/>
      <c r="R2567" s="51"/>
      <c r="S2567" s="51"/>
    </row>
    <row r="2568" spans="16:19">
      <c r="P2568" s="51"/>
      <c r="R2568" s="51"/>
      <c r="S2568" s="51"/>
    </row>
    <row r="2569" spans="16:19">
      <c r="P2569" s="51"/>
      <c r="R2569" s="51"/>
      <c r="S2569" s="51"/>
    </row>
    <row r="2570" spans="16:19">
      <c r="P2570" s="51"/>
      <c r="R2570" s="51"/>
      <c r="S2570" s="51"/>
    </row>
    <row r="2571" spans="16:19">
      <c r="P2571" s="51"/>
      <c r="R2571" s="51"/>
      <c r="S2571" s="51"/>
    </row>
    <row r="2572" spans="16:19">
      <c r="P2572" s="51"/>
      <c r="R2572" s="51"/>
      <c r="S2572" s="51"/>
    </row>
    <row r="2573" spans="16:19">
      <c r="P2573" s="51"/>
      <c r="R2573" s="51"/>
      <c r="S2573" s="51"/>
    </row>
    <row r="2574" spans="16:19">
      <c r="P2574" s="51"/>
      <c r="R2574" s="51"/>
      <c r="S2574" s="51"/>
    </row>
    <row r="2575" spans="16:19">
      <c r="P2575" s="51"/>
      <c r="R2575" s="51"/>
      <c r="S2575" s="51"/>
    </row>
    <row r="2576" spans="16:19">
      <c r="P2576" s="51"/>
      <c r="R2576" s="51"/>
      <c r="S2576" s="51"/>
    </row>
    <row r="2577" spans="16:19">
      <c r="P2577" s="51"/>
      <c r="R2577" s="51"/>
      <c r="S2577" s="51"/>
    </row>
    <row r="2578" spans="16:19">
      <c r="P2578" s="51"/>
      <c r="R2578" s="51"/>
      <c r="S2578" s="51"/>
    </row>
    <row r="2579" spans="16:19">
      <c r="P2579" s="51"/>
      <c r="R2579" s="51"/>
      <c r="S2579" s="51"/>
    </row>
    <row r="2580" spans="16:19">
      <c r="P2580" s="51"/>
      <c r="R2580" s="51"/>
      <c r="S2580" s="51"/>
    </row>
    <row r="2581" spans="16:19">
      <c r="P2581" s="51"/>
      <c r="R2581" s="51"/>
      <c r="S2581" s="51"/>
    </row>
    <row r="2582" spans="16:19">
      <c r="P2582" s="51"/>
      <c r="R2582" s="51"/>
      <c r="S2582" s="51"/>
    </row>
    <row r="2583" spans="16:19">
      <c r="P2583" s="51"/>
      <c r="R2583" s="51"/>
      <c r="S2583" s="51"/>
    </row>
    <row r="2584" spans="16:19">
      <c r="P2584" s="51"/>
      <c r="R2584" s="51"/>
      <c r="S2584" s="51"/>
    </row>
    <row r="2585" spans="16:19">
      <c r="P2585" s="51"/>
      <c r="R2585" s="51"/>
      <c r="S2585" s="51"/>
    </row>
    <row r="2586" spans="16:19">
      <c r="P2586" s="51"/>
      <c r="R2586" s="51"/>
      <c r="S2586" s="51"/>
    </row>
    <row r="2587" spans="16:19">
      <c r="P2587" s="51"/>
      <c r="R2587" s="51"/>
      <c r="S2587" s="51"/>
    </row>
    <row r="2588" spans="16:19">
      <c r="P2588" s="51"/>
      <c r="R2588" s="51"/>
      <c r="S2588" s="51"/>
    </row>
    <row r="2589" spans="16:19">
      <c r="P2589" s="51"/>
      <c r="R2589" s="51"/>
      <c r="S2589" s="51"/>
    </row>
    <row r="2590" spans="16:19">
      <c r="P2590" s="51"/>
      <c r="R2590" s="51"/>
      <c r="S2590" s="51"/>
    </row>
    <row r="2591" spans="16:19">
      <c r="P2591" s="51"/>
      <c r="R2591" s="51"/>
      <c r="S2591" s="51"/>
    </row>
    <row r="2592" spans="16:19">
      <c r="P2592" s="51"/>
      <c r="R2592" s="51"/>
      <c r="S2592" s="51"/>
    </row>
    <row r="2593" spans="16:19">
      <c r="P2593" s="51"/>
      <c r="R2593" s="51"/>
      <c r="S2593" s="51"/>
    </row>
    <row r="2594" spans="16:19">
      <c r="P2594" s="51"/>
      <c r="R2594" s="51"/>
      <c r="S2594" s="51"/>
    </row>
    <row r="2595" spans="16:19">
      <c r="P2595" s="51"/>
      <c r="R2595" s="51"/>
      <c r="S2595" s="51"/>
    </row>
    <row r="2596" spans="16:19">
      <c r="P2596" s="51"/>
      <c r="R2596" s="51"/>
      <c r="S2596" s="51"/>
    </row>
    <row r="2597" spans="16:19">
      <c r="P2597" s="51"/>
      <c r="R2597" s="51"/>
      <c r="S2597" s="51"/>
    </row>
    <row r="2598" spans="16:19">
      <c r="P2598" s="51"/>
      <c r="R2598" s="51"/>
      <c r="S2598" s="51"/>
    </row>
    <row r="2599" spans="16:19">
      <c r="P2599" s="51"/>
      <c r="R2599" s="51"/>
      <c r="S2599" s="51"/>
    </row>
    <row r="2600" spans="16:19">
      <c r="P2600" s="51"/>
      <c r="R2600" s="51"/>
      <c r="S2600" s="51"/>
    </row>
    <row r="2601" spans="16:19">
      <c r="P2601" s="51"/>
      <c r="R2601" s="51"/>
      <c r="S2601" s="51"/>
    </row>
    <row r="2602" spans="16:19">
      <c r="P2602" s="51"/>
      <c r="R2602" s="51"/>
      <c r="S2602" s="51"/>
    </row>
    <row r="2603" spans="16:19">
      <c r="P2603" s="51"/>
      <c r="R2603" s="51"/>
      <c r="S2603" s="51"/>
    </row>
    <row r="2604" spans="16:19">
      <c r="P2604" s="51"/>
      <c r="R2604" s="51"/>
      <c r="S2604" s="51"/>
    </row>
    <row r="2605" spans="16:19">
      <c r="P2605" s="51"/>
      <c r="R2605" s="51"/>
      <c r="S2605" s="51"/>
    </row>
    <row r="2606" spans="16:19">
      <c r="P2606" s="51"/>
      <c r="R2606" s="51"/>
      <c r="S2606" s="51"/>
    </row>
    <row r="2607" spans="16:19">
      <c r="P2607" s="51"/>
      <c r="R2607" s="51"/>
      <c r="S2607" s="51"/>
    </row>
    <row r="2608" spans="16:19">
      <c r="P2608" s="51"/>
      <c r="R2608" s="51"/>
      <c r="S2608" s="51"/>
    </row>
    <row r="2609" spans="16:19">
      <c r="P2609" s="51"/>
      <c r="R2609" s="51"/>
      <c r="S2609" s="51"/>
    </row>
    <row r="2610" spans="16:19">
      <c r="P2610" s="51"/>
      <c r="R2610" s="51"/>
      <c r="S2610" s="51"/>
    </row>
    <row r="2611" spans="16:19">
      <c r="P2611" s="51"/>
      <c r="R2611" s="51"/>
      <c r="S2611" s="51"/>
    </row>
    <row r="2612" spans="16:19">
      <c r="P2612" s="51"/>
      <c r="R2612" s="51"/>
      <c r="S2612" s="51"/>
    </row>
    <row r="2613" spans="16:19">
      <c r="P2613" s="51"/>
      <c r="R2613" s="51"/>
      <c r="S2613" s="51"/>
    </row>
    <row r="2614" spans="16:19">
      <c r="P2614" s="51"/>
      <c r="R2614" s="51"/>
      <c r="S2614" s="51"/>
    </row>
    <row r="2615" spans="16:19">
      <c r="P2615" s="51"/>
      <c r="R2615" s="51"/>
      <c r="S2615" s="51"/>
    </row>
    <row r="2616" spans="16:19">
      <c r="P2616" s="51"/>
      <c r="R2616" s="51"/>
      <c r="S2616" s="51"/>
    </row>
    <row r="2617" spans="16:19">
      <c r="P2617" s="51"/>
      <c r="R2617" s="51"/>
      <c r="S2617" s="51"/>
    </row>
    <row r="2618" spans="16:19">
      <c r="P2618" s="51"/>
      <c r="R2618" s="51"/>
      <c r="S2618" s="51"/>
    </row>
    <row r="2619" spans="16:19">
      <c r="P2619" s="51"/>
      <c r="R2619" s="51"/>
      <c r="S2619" s="51"/>
    </row>
    <row r="2620" spans="16:19">
      <c r="P2620" s="51"/>
      <c r="R2620" s="51"/>
      <c r="S2620" s="51"/>
    </row>
    <row r="2621" spans="16:19">
      <c r="P2621" s="51"/>
      <c r="R2621" s="51"/>
      <c r="S2621" s="51"/>
    </row>
    <row r="2622" spans="16:19">
      <c r="P2622" s="51"/>
      <c r="R2622" s="51"/>
      <c r="S2622" s="51"/>
    </row>
    <row r="2623" spans="16:19">
      <c r="P2623" s="51"/>
      <c r="R2623" s="51"/>
      <c r="S2623" s="51"/>
    </row>
    <row r="2624" spans="16:19">
      <c r="P2624" s="51"/>
      <c r="R2624" s="51"/>
      <c r="S2624" s="51"/>
    </row>
    <row r="2625" spans="16:19">
      <c r="P2625" s="51"/>
      <c r="R2625" s="51"/>
      <c r="S2625" s="51"/>
    </row>
    <row r="2626" spans="16:19">
      <c r="P2626" s="51"/>
      <c r="R2626" s="51"/>
      <c r="S2626" s="51"/>
    </row>
    <row r="2627" spans="16:19">
      <c r="P2627" s="51"/>
      <c r="R2627" s="51"/>
      <c r="S2627" s="51"/>
    </row>
    <row r="2628" spans="16:19">
      <c r="P2628" s="51"/>
      <c r="R2628" s="51"/>
      <c r="S2628" s="51"/>
    </row>
    <row r="2629" spans="16:19">
      <c r="P2629" s="51"/>
      <c r="R2629" s="51"/>
      <c r="S2629" s="51"/>
    </row>
    <row r="2630" spans="16:19">
      <c r="P2630" s="51"/>
      <c r="R2630" s="51"/>
      <c r="S2630" s="51"/>
    </row>
    <row r="2631" spans="16:19">
      <c r="P2631" s="51"/>
      <c r="R2631" s="51"/>
      <c r="S2631" s="51"/>
    </row>
    <row r="2632" spans="16:19">
      <c r="P2632" s="51"/>
      <c r="R2632" s="51"/>
      <c r="S2632" s="51"/>
    </row>
    <row r="2633" spans="16:19">
      <c r="P2633" s="51"/>
      <c r="R2633" s="51"/>
      <c r="S2633" s="51"/>
    </row>
    <row r="2634" spans="16:19">
      <c r="P2634" s="51"/>
      <c r="R2634" s="51"/>
      <c r="S2634" s="51"/>
    </row>
    <row r="2635" spans="16:19">
      <c r="P2635" s="51"/>
      <c r="R2635" s="51"/>
      <c r="S2635" s="51"/>
    </row>
    <row r="2636" spans="16:19">
      <c r="P2636" s="51"/>
      <c r="R2636" s="51"/>
      <c r="S2636" s="51"/>
    </row>
    <row r="2637" spans="16:19">
      <c r="P2637" s="51"/>
      <c r="R2637" s="51"/>
      <c r="S2637" s="51"/>
    </row>
    <row r="2638" spans="16:19">
      <c r="P2638" s="51"/>
      <c r="R2638" s="51"/>
      <c r="S2638" s="51"/>
    </row>
    <row r="2639" spans="16:19">
      <c r="P2639" s="51"/>
      <c r="R2639" s="51"/>
      <c r="S2639" s="51"/>
    </row>
    <row r="2640" spans="16:19">
      <c r="P2640" s="51"/>
      <c r="R2640" s="51"/>
      <c r="S2640" s="51"/>
    </row>
    <row r="2641" spans="16:19">
      <c r="P2641" s="51"/>
      <c r="R2641" s="51"/>
      <c r="S2641" s="51"/>
    </row>
    <row r="2642" spans="16:19">
      <c r="P2642" s="51"/>
      <c r="R2642" s="51"/>
      <c r="S2642" s="51"/>
    </row>
    <row r="2643" spans="16:19">
      <c r="P2643" s="51"/>
      <c r="R2643" s="51"/>
      <c r="S2643" s="51"/>
    </row>
    <row r="2644" spans="16:19">
      <c r="P2644" s="51"/>
      <c r="R2644" s="51"/>
      <c r="S2644" s="51"/>
    </row>
    <row r="2645" spans="16:19">
      <c r="P2645" s="51"/>
      <c r="R2645" s="51"/>
      <c r="S2645" s="51"/>
    </row>
    <row r="2646" spans="16:19">
      <c r="P2646" s="51"/>
      <c r="R2646" s="51"/>
      <c r="S2646" s="51"/>
    </row>
    <row r="2647" spans="16:19">
      <c r="P2647" s="51"/>
      <c r="R2647" s="51"/>
      <c r="S2647" s="51"/>
    </row>
    <row r="2648" spans="16:19">
      <c r="P2648" s="51"/>
      <c r="R2648" s="51"/>
      <c r="S2648" s="51"/>
    </row>
    <row r="2649" spans="16:19">
      <c r="P2649" s="51"/>
      <c r="R2649" s="51"/>
      <c r="S2649" s="51"/>
    </row>
    <row r="2650" spans="16:19">
      <c r="P2650" s="51"/>
      <c r="R2650" s="51"/>
      <c r="S2650" s="51"/>
    </row>
    <row r="2651" spans="16:19">
      <c r="P2651" s="51"/>
      <c r="R2651" s="51"/>
      <c r="S2651" s="51"/>
    </row>
    <row r="2652" spans="16:19">
      <c r="P2652" s="51"/>
      <c r="R2652" s="51"/>
      <c r="S2652" s="51"/>
    </row>
    <row r="2653" spans="16:19">
      <c r="P2653" s="51"/>
      <c r="R2653" s="51"/>
      <c r="S2653" s="51"/>
    </row>
    <row r="2654" spans="16:19">
      <c r="P2654" s="51"/>
      <c r="R2654" s="51"/>
      <c r="S2654" s="51"/>
    </row>
    <row r="2655" spans="16:19">
      <c r="P2655" s="51"/>
      <c r="R2655" s="51"/>
      <c r="S2655" s="51"/>
    </row>
    <row r="2656" spans="16:19">
      <c r="P2656" s="51"/>
      <c r="R2656" s="51"/>
      <c r="S2656" s="51"/>
    </row>
    <row r="2657" spans="16:19">
      <c r="P2657" s="51"/>
      <c r="R2657" s="51"/>
      <c r="S2657" s="51"/>
    </row>
    <row r="2658" spans="16:19">
      <c r="P2658" s="51"/>
      <c r="R2658" s="51"/>
      <c r="S2658" s="51"/>
    </row>
    <row r="2659" spans="16:19">
      <c r="P2659" s="51"/>
      <c r="R2659" s="51"/>
      <c r="S2659" s="51"/>
    </row>
    <row r="2660" spans="16:19">
      <c r="P2660" s="51"/>
      <c r="R2660" s="51"/>
      <c r="S2660" s="51"/>
    </row>
    <row r="2661" spans="16:19">
      <c r="P2661" s="51"/>
      <c r="R2661" s="51"/>
      <c r="S2661" s="51"/>
    </row>
    <row r="2662" spans="16:19">
      <c r="P2662" s="51"/>
      <c r="R2662" s="51"/>
      <c r="S2662" s="51"/>
    </row>
    <row r="2663" spans="16:19">
      <c r="P2663" s="51"/>
      <c r="R2663" s="51"/>
      <c r="S2663" s="51"/>
    </row>
    <row r="2664" spans="16:19">
      <c r="P2664" s="51"/>
      <c r="R2664" s="51"/>
      <c r="S2664" s="51"/>
    </row>
    <row r="2665" spans="16:19">
      <c r="P2665" s="51"/>
      <c r="R2665" s="51"/>
      <c r="S2665" s="51"/>
    </row>
    <row r="2666" spans="16:19">
      <c r="P2666" s="51"/>
      <c r="R2666" s="51"/>
      <c r="S2666" s="51"/>
    </row>
    <row r="2667" spans="16:19">
      <c r="P2667" s="51"/>
      <c r="R2667" s="51"/>
      <c r="S2667" s="51"/>
    </row>
    <row r="2668" spans="16:19">
      <c r="P2668" s="51"/>
      <c r="R2668" s="51"/>
      <c r="S2668" s="51"/>
    </row>
    <row r="2669" spans="16:19">
      <c r="P2669" s="51"/>
      <c r="R2669" s="51"/>
      <c r="S2669" s="51"/>
    </row>
    <row r="2670" spans="16:19">
      <c r="P2670" s="51"/>
      <c r="R2670" s="51"/>
      <c r="S2670" s="51"/>
    </row>
    <row r="2671" spans="16:19">
      <c r="P2671" s="51"/>
      <c r="R2671" s="51"/>
      <c r="S2671" s="51"/>
    </row>
    <row r="2672" spans="16:19">
      <c r="P2672" s="51"/>
      <c r="R2672" s="51"/>
      <c r="S2672" s="51"/>
    </row>
    <row r="2673" spans="16:19">
      <c r="P2673" s="51"/>
      <c r="R2673" s="51"/>
      <c r="S2673" s="51"/>
    </row>
    <row r="2674" spans="16:19">
      <c r="P2674" s="51"/>
      <c r="R2674" s="51"/>
      <c r="S2674" s="51"/>
    </row>
    <row r="2675" spans="16:19">
      <c r="P2675" s="51"/>
      <c r="R2675" s="51"/>
      <c r="S2675" s="51"/>
    </row>
    <row r="2676" spans="16:19">
      <c r="P2676" s="51"/>
      <c r="R2676" s="51"/>
      <c r="S2676" s="51"/>
    </row>
    <row r="2677" spans="16:19">
      <c r="P2677" s="51"/>
      <c r="R2677" s="51"/>
      <c r="S2677" s="51"/>
    </row>
    <row r="2678" spans="16:19">
      <c r="P2678" s="51"/>
      <c r="R2678" s="51"/>
      <c r="S2678" s="51"/>
    </row>
    <row r="2679" spans="16:19">
      <c r="P2679" s="51"/>
      <c r="R2679" s="51"/>
      <c r="S2679" s="51"/>
    </row>
    <row r="2680" spans="16:19">
      <c r="P2680" s="51"/>
      <c r="R2680" s="51"/>
      <c r="S2680" s="51"/>
    </row>
    <row r="2681" spans="16:19">
      <c r="P2681" s="51"/>
      <c r="R2681" s="51"/>
      <c r="S2681" s="51"/>
    </row>
    <row r="2682" spans="16:19">
      <c r="P2682" s="51"/>
      <c r="R2682" s="51"/>
      <c r="S2682" s="51"/>
    </row>
    <row r="2683" spans="16:19">
      <c r="P2683" s="51"/>
      <c r="R2683" s="51"/>
      <c r="S2683" s="51"/>
    </row>
    <row r="2684" spans="16:19">
      <c r="P2684" s="51"/>
      <c r="R2684" s="51"/>
      <c r="S2684" s="51"/>
    </row>
    <row r="2685" spans="16:19">
      <c r="P2685" s="51"/>
      <c r="R2685" s="51"/>
      <c r="S2685" s="51"/>
    </row>
    <row r="2686" spans="16:19">
      <c r="P2686" s="51"/>
      <c r="R2686" s="51"/>
      <c r="S2686" s="51"/>
    </row>
    <row r="2687" spans="16:19">
      <c r="P2687" s="51"/>
      <c r="R2687" s="51"/>
      <c r="S2687" s="51"/>
    </row>
    <row r="2688" spans="16:19">
      <c r="P2688" s="51"/>
      <c r="R2688" s="51"/>
      <c r="S2688" s="51"/>
    </row>
    <row r="2689" spans="16:19">
      <c r="P2689" s="51"/>
      <c r="R2689" s="51"/>
      <c r="S2689" s="51"/>
    </row>
    <row r="2690" spans="16:19">
      <c r="P2690" s="51"/>
      <c r="R2690" s="51"/>
      <c r="S2690" s="51"/>
    </row>
    <row r="2691" spans="16:19">
      <c r="P2691" s="51"/>
      <c r="R2691" s="51"/>
      <c r="S2691" s="51"/>
    </row>
    <row r="2692" spans="16:19">
      <c r="P2692" s="51"/>
      <c r="R2692" s="51"/>
      <c r="S2692" s="51"/>
    </row>
    <row r="2693" spans="16:19">
      <c r="P2693" s="51"/>
      <c r="R2693" s="51"/>
      <c r="S2693" s="51"/>
    </row>
    <row r="2694" spans="16:19">
      <c r="P2694" s="51"/>
      <c r="R2694" s="51"/>
      <c r="S2694" s="51"/>
    </row>
    <row r="2695" spans="16:19">
      <c r="P2695" s="51"/>
      <c r="R2695" s="51"/>
      <c r="S2695" s="51"/>
    </row>
    <row r="2696" spans="16:19">
      <c r="P2696" s="51"/>
      <c r="R2696" s="51"/>
      <c r="S2696" s="51"/>
    </row>
    <row r="2697" spans="16:19">
      <c r="P2697" s="51"/>
      <c r="R2697" s="51"/>
      <c r="S2697" s="51"/>
    </row>
    <row r="2698" spans="16:19">
      <c r="P2698" s="51"/>
      <c r="R2698" s="51"/>
      <c r="S2698" s="51"/>
    </row>
    <row r="2699" spans="16:19">
      <c r="P2699" s="51"/>
      <c r="R2699" s="51"/>
      <c r="S2699" s="51"/>
    </row>
    <row r="2700" spans="16:19">
      <c r="P2700" s="51"/>
      <c r="R2700" s="51"/>
      <c r="S2700" s="51"/>
    </row>
    <row r="2701" spans="16:19">
      <c r="P2701" s="51"/>
      <c r="R2701" s="51"/>
      <c r="S2701" s="51"/>
    </row>
    <row r="2702" spans="16:19">
      <c r="P2702" s="51"/>
      <c r="R2702" s="51"/>
      <c r="S2702" s="51"/>
    </row>
    <row r="2703" spans="16:19">
      <c r="P2703" s="51"/>
      <c r="R2703" s="51"/>
      <c r="S2703" s="51"/>
    </row>
    <row r="2704" spans="16:19">
      <c r="P2704" s="51"/>
      <c r="R2704" s="51"/>
      <c r="S2704" s="51"/>
    </row>
    <row r="2705" spans="16:19">
      <c r="P2705" s="51"/>
      <c r="R2705" s="51"/>
      <c r="S2705" s="51"/>
    </row>
    <row r="2706" spans="16:19">
      <c r="P2706" s="51"/>
      <c r="R2706" s="51"/>
      <c r="S2706" s="51"/>
    </row>
    <row r="2707" spans="16:19">
      <c r="P2707" s="51"/>
      <c r="R2707" s="51"/>
      <c r="S2707" s="51"/>
    </row>
    <row r="2708" spans="16:19">
      <c r="P2708" s="51"/>
      <c r="R2708" s="51"/>
      <c r="S2708" s="51"/>
    </row>
    <row r="2709" spans="16:19">
      <c r="P2709" s="51"/>
      <c r="R2709" s="51"/>
      <c r="S2709" s="51"/>
    </row>
    <row r="2710" spans="16:19">
      <c r="P2710" s="51"/>
      <c r="R2710" s="51"/>
      <c r="S2710" s="51"/>
    </row>
    <row r="2711" spans="16:19">
      <c r="P2711" s="51"/>
      <c r="R2711" s="51"/>
      <c r="S2711" s="51"/>
    </row>
    <row r="2712" spans="16:19">
      <c r="P2712" s="51"/>
      <c r="R2712" s="51"/>
      <c r="S2712" s="51"/>
    </row>
    <row r="2713" spans="16:19">
      <c r="P2713" s="51"/>
      <c r="R2713" s="51"/>
      <c r="S2713" s="51"/>
    </row>
    <row r="2714" spans="16:19">
      <c r="P2714" s="51"/>
      <c r="R2714" s="51"/>
      <c r="S2714" s="51"/>
    </row>
    <row r="2715" spans="16:19">
      <c r="P2715" s="51"/>
      <c r="R2715" s="51"/>
      <c r="S2715" s="51"/>
    </row>
    <row r="2716" spans="16:19">
      <c r="P2716" s="51"/>
      <c r="R2716" s="51"/>
      <c r="S2716" s="51"/>
    </row>
    <row r="2717" spans="16:19">
      <c r="P2717" s="51"/>
      <c r="R2717" s="51"/>
      <c r="S2717" s="51"/>
    </row>
    <row r="2718" spans="16:19">
      <c r="P2718" s="51"/>
      <c r="R2718" s="51"/>
      <c r="S2718" s="51"/>
    </row>
    <row r="2719" spans="16:19">
      <c r="P2719" s="51"/>
      <c r="R2719" s="51"/>
      <c r="S2719" s="51"/>
    </row>
    <row r="2720" spans="16:19">
      <c r="P2720" s="51"/>
      <c r="R2720" s="51"/>
      <c r="S2720" s="51"/>
    </row>
    <row r="2721" spans="16:19">
      <c r="P2721" s="51"/>
      <c r="R2721" s="51"/>
      <c r="S2721" s="51"/>
    </row>
    <row r="2722" spans="16:19">
      <c r="P2722" s="51"/>
      <c r="R2722" s="51"/>
      <c r="S2722" s="51"/>
    </row>
    <row r="2723" spans="16:19">
      <c r="P2723" s="51"/>
      <c r="R2723" s="51"/>
      <c r="S2723" s="51"/>
    </row>
    <row r="2724" spans="16:19">
      <c r="P2724" s="51"/>
      <c r="R2724" s="51"/>
      <c r="S2724" s="51"/>
    </row>
    <row r="2725" spans="16:19">
      <c r="P2725" s="51"/>
      <c r="R2725" s="51"/>
      <c r="S2725" s="51"/>
    </row>
    <row r="2726" spans="16:19">
      <c r="P2726" s="51"/>
      <c r="R2726" s="51"/>
      <c r="S2726" s="51"/>
    </row>
    <row r="2727" spans="16:19">
      <c r="P2727" s="51"/>
      <c r="R2727" s="51"/>
      <c r="S2727" s="51"/>
    </row>
    <row r="2728" spans="16:19">
      <c r="P2728" s="51"/>
      <c r="R2728" s="51"/>
      <c r="S2728" s="51"/>
    </row>
    <row r="2729" spans="16:19">
      <c r="P2729" s="51"/>
      <c r="R2729" s="51"/>
      <c r="S2729" s="51"/>
    </row>
    <row r="2730" spans="16:19">
      <c r="P2730" s="51"/>
      <c r="R2730" s="51"/>
      <c r="S2730" s="51"/>
    </row>
    <row r="2731" spans="16:19">
      <c r="P2731" s="51"/>
      <c r="R2731" s="51"/>
      <c r="S2731" s="51"/>
    </row>
    <row r="2732" spans="16:19">
      <c r="P2732" s="51"/>
      <c r="R2732" s="51"/>
      <c r="S2732" s="51"/>
    </row>
    <row r="2733" spans="16:19">
      <c r="P2733" s="51"/>
      <c r="R2733" s="51"/>
      <c r="S2733" s="51"/>
    </row>
    <row r="2734" spans="16:19">
      <c r="P2734" s="51"/>
      <c r="R2734" s="51"/>
      <c r="S2734" s="51"/>
    </row>
    <row r="2735" spans="16:19">
      <c r="P2735" s="51"/>
      <c r="R2735" s="51"/>
      <c r="S2735" s="51"/>
    </row>
    <row r="2736" spans="16:19">
      <c r="P2736" s="51"/>
      <c r="R2736" s="51"/>
      <c r="S2736" s="51"/>
    </row>
    <row r="2737" spans="16:19">
      <c r="P2737" s="51"/>
      <c r="R2737" s="51"/>
      <c r="S2737" s="51"/>
    </row>
    <row r="2738" spans="16:19">
      <c r="P2738" s="51"/>
      <c r="R2738" s="51"/>
      <c r="S2738" s="51"/>
    </row>
    <row r="2739" spans="16:19">
      <c r="P2739" s="51"/>
      <c r="R2739" s="51"/>
      <c r="S2739" s="51"/>
    </row>
    <row r="2740" spans="16:19">
      <c r="P2740" s="51"/>
      <c r="R2740" s="51"/>
      <c r="S2740" s="51"/>
    </row>
    <row r="2741" spans="16:19">
      <c r="P2741" s="51"/>
      <c r="R2741" s="51"/>
      <c r="S2741" s="51"/>
    </row>
    <row r="2742" spans="16:19">
      <c r="P2742" s="51"/>
      <c r="R2742" s="51"/>
      <c r="S2742" s="51"/>
    </row>
    <row r="2743" spans="16:19">
      <c r="P2743" s="51"/>
      <c r="R2743" s="51"/>
      <c r="S2743" s="51"/>
    </row>
    <row r="2744" spans="16:19">
      <c r="P2744" s="51"/>
      <c r="R2744" s="51"/>
      <c r="S2744" s="51"/>
    </row>
    <row r="2745" spans="16:19">
      <c r="P2745" s="51"/>
      <c r="R2745" s="51"/>
      <c r="S2745" s="51"/>
    </row>
    <row r="2746" spans="16:19">
      <c r="P2746" s="51"/>
      <c r="R2746" s="51"/>
      <c r="S2746" s="51"/>
    </row>
    <row r="2747" spans="16:19">
      <c r="P2747" s="51"/>
      <c r="R2747" s="51"/>
      <c r="S2747" s="51"/>
    </row>
    <row r="2748" spans="16:19">
      <c r="P2748" s="51"/>
      <c r="R2748" s="51"/>
      <c r="S2748" s="51"/>
    </row>
    <row r="2749" spans="16:19">
      <c r="P2749" s="51"/>
      <c r="R2749" s="51"/>
      <c r="S2749" s="51"/>
    </row>
    <row r="2750" spans="16:19">
      <c r="P2750" s="51"/>
      <c r="R2750" s="51"/>
      <c r="S2750" s="51"/>
    </row>
    <row r="2751" spans="16:19">
      <c r="P2751" s="51"/>
      <c r="R2751" s="51"/>
      <c r="S2751" s="51"/>
    </row>
    <row r="2752" spans="16:19">
      <c r="P2752" s="51"/>
      <c r="R2752" s="51"/>
      <c r="S2752" s="51"/>
    </row>
    <row r="2753" spans="16:19">
      <c r="P2753" s="51"/>
      <c r="R2753" s="51"/>
      <c r="S2753" s="51"/>
    </row>
    <row r="2754" spans="16:19">
      <c r="P2754" s="51"/>
      <c r="R2754" s="51"/>
      <c r="S2754" s="51"/>
    </row>
    <row r="2755" spans="16:19">
      <c r="P2755" s="51"/>
      <c r="R2755" s="51"/>
      <c r="S2755" s="51"/>
    </row>
    <row r="2756" spans="16:19">
      <c r="P2756" s="51"/>
      <c r="R2756" s="51"/>
      <c r="S2756" s="51"/>
    </row>
    <row r="2757" spans="16:19">
      <c r="P2757" s="51"/>
      <c r="R2757" s="51"/>
      <c r="S2757" s="51"/>
    </row>
    <row r="2758" spans="16:19">
      <c r="P2758" s="51"/>
      <c r="R2758" s="51"/>
      <c r="S2758" s="51"/>
    </row>
    <row r="2759" spans="16:19">
      <c r="P2759" s="51"/>
      <c r="R2759" s="51"/>
      <c r="S2759" s="51"/>
    </row>
    <row r="2760" spans="16:19">
      <c r="P2760" s="51"/>
      <c r="R2760" s="51"/>
      <c r="S2760" s="51"/>
    </row>
    <row r="2761" spans="16:19">
      <c r="P2761" s="51"/>
      <c r="R2761" s="51"/>
      <c r="S2761" s="51"/>
    </row>
    <row r="2762" spans="16:19">
      <c r="P2762" s="51"/>
      <c r="R2762" s="51"/>
      <c r="S2762" s="51"/>
    </row>
    <row r="2763" spans="16:19">
      <c r="P2763" s="51"/>
      <c r="R2763" s="51"/>
      <c r="S2763" s="51"/>
    </row>
    <row r="2764" spans="16:19">
      <c r="P2764" s="51"/>
      <c r="R2764" s="51"/>
      <c r="S2764" s="51"/>
    </row>
    <row r="2765" spans="16:19">
      <c r="P2765" s="51"/>
      <c r="R2765" s="51"/>
      <c r="S2765" s="51"/>
    </row>
    <row r="2766" spans="16:19">
      <c r="P2766" s="51"/>
      <c r="R2766" s="51"/>
      <c r="S2766" s="51"/>
    </row>
    <row r="2767" spans="16:19">
      <c r="P2767" s="51"/>
      <c r="R2767" s="51"/>
      <c r="S2767" s="51"/>
    </row>
    <row r="2768" spans="16:19">
      <c r="P2768" s="51"/>
      <c r="R2768" s="51"/>
      <c r="S2768" s="51"/>
    </row>
    <row r="2769" spans="16:19">
      <c r="P2769" s="51"/>
      <c r="R2769" s="51"/>
      <c r="S2769" s="51"/>
    </row>
    <row r="2770" spans="16:19">
      <c r="P2770" s="51"/>
      <c r="R2770" s="51"/>
      <c r="S2770" s="51"/>
    </row>
    <row r="2771" spans="16:19">
      <c r="P2771" s="51"/>
      <c r="R2771" s="51"/>
      <c r="S2771" s="51"/>
    </row>
    <row r="2772" spans="16:19">
      <c r="P2772" s="51"/>
      <c r="R2772" s="51"/>
      <c r="S2772" s="51"/>
    </row>
    <row r="2773" spans="16:19">
      <c r="P2773" s="51"/>
      <c r="R2773" s="51"/>
      <c r="S2773" s="51"/>
    </row>
    <row r="2774" spans="16:19">
      <c r="P2774" s="51"/>
      <c r="R2774" s="51"/>
      <c r="S2774" s="51"/>
    </row>
    <row r="2775" spans="16:19">
      <c r="P2775" s="51"/>
      <c r="R2775" s="51"/>
      <c r="S2775" s="51"/>
    </row>
    <row r="2776" spans="16:19">
      <c r="P2776" s="51"/>
      <c r="R2776" s="51"/>
      <c r="S2776" s="51"/>
    </row>
    <row r="2777" spans="16:19">
      <c r="P2777" s="51"/>
      <c r="R2777" s="51"/>
      <c r="S2777" s="51"/>
    </row>
    <row r="2778" spans="16:19">
      <c r="P2778" s="51"/>
      <c r="R2778" s="51"/>
      <c r="S2778" s="51"/>
    </row>
    <row r="2779" spans="16:19">
      <c r="P2779" s="51"/>
      <c r="R2779" s="51"/>
      <c r="S2779" s="51"/>
    </row>
    <row r="2780" spans="16:19">
      <c r="P2780" s="51"/>
      <c r="R2780" s="51"/>
      <c r="S2780" s="51"/>
    </row>
    <row r="2781" spans="16:19">
      <c r="P2781" s="51"/>
      <c r="R2781" s="51"/>
      <c r="S2781" s="51"/>
    </row>
    <row r="2782" spans="16:19">
      <c r="P2782" s="51"/>
      <c r="R2782" s="51"/>
      <c r="S2782" s="51"/>
    </row>
    <row r="2783" spans="16:19">
      <c r="P2783" s="51"/>
      <c r="R2783" s="51"/>
      <c r="S2783" s="51"/>
    </row>
    <row r="2784" spans="16:19">
      <c r="P2784" s="51"/>
      <c r="R2784" s="51"/>
      <c r="S2784" s="51"/>
    </row>
    <row r="2785" spans="16:19">
      <c r="P2785" s="51"/>
      <c r="R2785" s="51"/>
      <c r="S2785" s="51"/>
    </row>
    <row r="2786" spans="16:19">
      <c r="P2786" s="51"/>
      <c r="R2786" s="51"/>
      <c r="S2786" s="51"/>
    </row>
    <row r="2787" spans="16:19">
      <c r="P2787" s="51"/>
      <c r="R2787" s="51"/>
      <c r="S2787" s="51"/>
    </row>
    <row r="2788" spans="16:19">
      <c r="P2788" s="51"/>
      <c r="R2788" s="51"/>
      <c r="S2788" s="51"/>
    </row>
    <row r="2789" spans="16:19">
      <c r="P2789" s="51"/>
      <c r="R2789" s="51"/>
      <c r="S2789" s="51"/>
    </row>
    <row r="2790" spans="16:19">
      <c r="P2790" s="51"/>
      <c r="R2790" s="51"/>
      <c r="S2790" s="51"/>
    </row>
    <row r="2791" spans="16:19">
      <c r="P2791" s="51"/>
      <c r="R2791" s="51"/>
      <c r="S2791" s="51"/>
    </row>
    <row r="2792" spans="16:19">
      <c r="P2792" s="51"/>
      <c r="R2792" s="51"/>
      <c r="S2792" s="51"/>
    </row>
    <row r="2793" spans="16:19">
      <c r="P2793" s="51"/>
      <c r="R2793" s="51"/>
      <c r="S2793" s="51"/>
    </row>
    <row r="2794" spans="16:19">
      <c r="P2794" s="51"/>
      <c r="R2794" s="51"/>
      <c r="S2794" s="51"/>
    </row>
    <row r="2795" spans="16:19">
      <c r="P2795" s="51"/>
      <c r="R2795" s="51"/>
      <c r="S2795" s="51"/>
    </row>
    <row r="2796" spans="16:19">
      <c r="P2796" s="51"/>
      <c r="R2796" s="51"/>
      <c r="S2796" s="51"/>
    </row>
    <row r="2797" spans="16:19">
      <c r="P2797" s="51"/>
      <c r="R2797" s="51"/>
      <c r="S2797" s="51"/>
    </row>
    <row r="2798" spans="16:19">
      <c r="P2798" s="51"/>
      <c r="R2798" s="51"/>
      <c r="S2798" s="51"/>
    </row>
    <row r="2799" spans="16:19">
      <c r="P2799" s="51"/>
      <c r="R2799" s="51"/>
      <c r="S2799" s="51"/>
    </row>
    <row r="2800" spans="16:19">
      <c r="P2800" s="51"/>
      <c r="R2800" s="51"/>
      <c r="S2800" s="51"/>
    </row>
    <row r="2801" spans="16:19">
      <c r="P2801" s="51"/>
      <c r="R2801" s="51"/>
      <c r="S2801" s="51"/>
    </row>
    <row r="2802" spans="16:19">
      <c r="P2802" s="51"/>
      <c r="R2802" s="51"/>
      <c r="S2802" s="51"/>
    </row>
    <row r="2803" spans="16:19">
      <c r="P2803" s="51"/>
      <c r="R2803" s="51"/>
      <c r="S2803" s="51"/>
    </row>
    <row r="2804" spans="16:19">
      <c r="P2804" s="51"/>
      <c r="R2804" s="51"/>
      <c r="S2804" s="51"/>
    </row>
    <row r="2805" spans="16:19">
      <c r="P2805" s="51"/>
      <c r="R2805" s="51"/>
      <c r="S2805" s="51"/>
    </row>
    <row r="2806" spans="16:19">
      <c r="P2806" s="51"/>
      <c r="R2806" s="51"/>
      <c r="S2806" s="51"/>
    </row>
    <row r="2807" spans="16:19">
      <c r="P2807" s="51"/>
      <c r="R2807" s="51"/>
      <c r="S2807" s="51"/>
    </row>
    <row r="2808" spans="16:19">
      <c r="P2808" s="51"/>
      <c r="R2808" s="51"/>
      <c r="S2808" s="51"/>
    </row>
    <row r="2809" spans="16:19">
      <c r="P2809" s="51"/>
      <c r="R2809" s="51"/>
      <c r="S2809" s="51"/>
    </row>
    <row r="2810" spans="16:19">
      <c r="P2810" s="51"/>
      <c r="R2810" s="51"/>
      <c r="S2810" s="51"/>
    </row>
    <row r="2811" spans="16:19">
      <c r="P2811" s="51"/>
      <c r="R2811" s="51"/>
      <c r="S2811" s="51"/>
    </row>
    <row r="2812" spans="16:19">
      <c r="P2812" s="51"/>
      <c r="R2812" s="51"/>
      <c r="S2812" s="51"/>
    </row>
    <row r="2813" spans="16:19">
      <c r="P2813" s="51"/>
      <c r="R2813" s="51"/>
      <c r="S2813" s="51"/>
    </row>
    <row r="2814" spans="16:19">
      <c r="P2814" s="51"/>
      <c r="R2814" s="51"/>
      <c r="S2814" s="51"/>
    </row>
    <row r="2815" spans="16:19">
      <c r="P2815" s="51"/>
      <c r="R2815" s="51"/>
      <c r="S2815" s="51"/>
    </row>
    <row r="2816" spans="16:19">
      <c r="P2816" s="51"/>
      <c r="R2816" s="51"/>
      <c r="S2816" s="51"/>
    </row>
    <row r="2817" spans="16:19">
      <c r="P2817" s="51"/>
      <c r="R2817" s="51"/>
      <c r="S2817" s="51"/>
    </row>
    <row r="2818" spans="16:19">
      <c r="P2818" s="51"/>
      <c r="R2818" s="51"/>
      <c r="S2818" s="51"/>
    </row>
    <row r="2819" spans="16:19">
      <c r="P2819" s="51"/>
      <c r="R2819" s="51"/>
      <c r="S2819" s="51"/>
    </row>
    <row r="2820" spans="16:19">
      <c r="P2820" s="51"/>
      <c r="R2820" s="51"/>
      <c r="S2820" s="51"/>
    </row>
    <row r="2821" spans="16:19">
      <c r="P2821" s="51"/>
      <c r="R2821" s="51"/>
      <c r="S2821" s="51"/>
    </row>
    <row r="2822" spans="16:19">
      <c r="P2822" s="51"/>
      <c r="R2822" s="51"/>
      <c r="S2822" s="51"/>
    </row>
    <row r="2823" spans="16:19">
      <c r="P2823" s="51"/>
      <c r="R2823" s="51"/>
      <c r="S2823" s="51"/>
    </row>
    <row r="2824" spans="16:19">
      <c r="P2824" s="51"/>
      <c r="R2824" s="51"/>
      <c r="S2824" s="51"/>
    </row>
    <row r="2825" spans="16:19">
      <c r="P2825" s="51"/>
      <c r="R2825" s="51"/>
      <c r="S2825" s="51"/>
    </row>
    <row r="2826" spans="16:19">
      <c r="P2826" s="51"/>
      <c r="R2826" s="51"/>
      <c r="S2826" s="51"/>
    </row>
    <row r="2827" spans="16:19">
      <c r="P2827" s="51"/>
      <c r="R2827" s="51"/>
      <c r="S2827" s="51"/>
    </row>
    <row r="2828" spans="16:19">
      <c r="P2828" s="51"/>
      <c r="R2828" s="51"/>
      <c r="S2828" s="51"/>
    </row>
    <row r="2829" spans="16:19">
      <c r="P2829" s="51"/>
      <c r="R2829" s="51"/>
      <c r="S2829" s="51"/>
    </row>
    <row r="2830" spans="16:19">
      <c r="P2830" s="51"/>
      <c r="R2830" s="51"/>
      <c r="S2830" s="51"/>
    </row>
    <row r="2831" spans="16:19">
      <c r="P2831" s="51"/>
      <c r="R2831" s="51"/>
      <c r="S2831" s="51"/>
    </row>
    <row r="2832" spans="16:19">
      <c r="P2832" s="51"/>
      <c r="R2832" s="51"/>
      <c r="S2832" s="51"/>
    </row>
    <row r="2833" spans="16:19">
      <c r="P2833" s="51"/>
      <c r="R2833" s="51"/>
      <c r="S2833" s="51"/>
    </row>
    <row r="2834" spans="16:19">
      <c r="P2834" s="51"/>
      <c r="R2834" s="51"/>
      <c r="S2834" s="51"/>
    </row>
    <row r="2835" spans="16:19">
      <c r="P2835" s="51"/>
      <c r="R2835" s="51"/>
      <c r="S2835" s="51"/>
    </row>
    <row r="2836" spans="16:19">
      <c r="P2836" s="51"/>
      <c r="R2836" s="51"/>
      <c r="S2836" s="51"/>
    </row>
    <row r="2837" spans="16:19">
      <c r="P2837" s="51"/>
      <c r="R2837" s="51"/>
      <c r="S2837" s="51"/>
    </row>
    <row r="2838" spans="16:19">
      <c r="P2838" s="51"/>
      <c r="R2838" s="51"/>
      <c r="S2838" s="51"/>
    </row>
    <row r="2839" spans="16:19">
      <c r="P2839" s="51"/>
      <c r="R2839" s="51"/>
      <c r="S2839" s="51"/>
    </row>
    <row r="2840" spans="16:19">
      <c r="P2840" s="51"/>
      <c r="R2840" s="51"/>
      <c r="S2840" s="51"/>
    </row>
    <row r="2841" spans="16:19">
      <c r="P2841" s="51"/>
      <c r="R2841" s="51"/>
      <c r="S2841" s="51"/>
    </row>
    <row r="2842" spans="16:19">
      <c r="P2842" s="51"/>
      <c r="R2842" s="51"/>
      <c r="S2842" s="51"/>
    </row>
    <row r="2843" spans="16:19">
      <c r="P2843" s="51"/>
      <c r="R2843" s="51"/>
      <c r="S2843" s="51"/>
    </row>
    <row r="2844" spans="16:19">
      <c r="P2844" s="51"/>
      <c r="R2844" s="51"/>
      <c r="S2844" s="51"/>
    </row>
    <row r="2845" spans="16:19">
      <c r="P2845" s="51"/>
      <c r="R2845" s="51"/>
      <c r="S2845" s="51"/>
    </row>
    <row r="2846" spans="16:19">
      <c r="P2846" s="51"/>
      <c r="R2846" s="51"/>
      <c r="S2846" s="51"/>
    </row>
    <row r="2847" spans="16:19">
      <c r="P2847" s="51"/>
      <c r="R2847" s="51"/>
      <c r="S2847" s="51"/>
    </row>
    <row r="2848" spans="16:19">
      <c r="P2848" s="51"/>
      <c r="R2848" s="51"/>
      <c r="S2848" s="51"/>
    </row>
    <row r="2849" spans="16:19">
      <c r="P2849" s="51"/>
      <c r="R2849" s="51"/>
      <c r="S2849" s="51"/>
    </row>
    <row r="2850" spans="16:19">
      <c r="P2850" s="51"/>
      <c r="R2850" s="51"/>
      <c r="S2850" s="51"/>
    </row>
    <row r="2851" spans="16:19">
      <c r="P2851" s="51"/>
      <c r="R2851" s="51"/>
      <c r="S2851" s="51"/>
    </row>
    <row r="2852" spans="16:19">
      <c r="P2852" s="51"/>
      <c r="R2852" s="51"/>
      <c r="S2852" s="51"/>
    </row>
    <row r="2853" spans="16:19">
      <c r="P2853" s="51"/>
      <c r="R2853" s="51"/>
      <c r="S2853" s="51"/>
    </row>
    <row r="2854" spans="16:19">
      <c r="P2854" s="51"/>
      <c r="R2854" s="51"/>
      <c r="S2854" s="51"/>
    </row>
    <row r="2855" spans="16:19">
      <c r="P2855" s="51"/>
      <c r="R2855" s="51"/>
      <c r="S2855" s="51"/>
    </row>
    <row r="2856" spans="16:19">
      <c r="P2856" s="51"/>
      <c r="R2856" s="51"/>
      <c r="S2856" s="51"/>
    </row>
    <row r="2857" spans="16:19">
      <c r="P2857" s="51"/>
      <c r="R2857" s="51"/>
      <c r="S2857" s="51"/>
    </row>
    <row r="2858" spans="16:19">
      <c r="P2858" s="51"/>
      <c r="R2858" s="51"/>
      <c r="S2858" s="51"/>
    </row>
    <row r="2859" spans="16:19">
      <c r="P2859" s="51"/>
      <c r="R2859" s="51"/>
      <c r="S2859" s="51"/>
    </row>
    <row r="2860" spans="16:19">
      <c r="P2860" s="51"/>
      <c r="R2860" s="51"/>
      <c r="S2860" s="51"/>
    </row>
    <row r="2861" spans="16:19">
      <c r="P2861" s="51"/>
      <c r="R2861" s="51"/>
      <c r="S2861" s="51"/>
    </row>
    <row r="2862" spans="16:19">
      <c r="P2862" s="51"/>
      <c r="R2862" s="51"/>
      <c r="S2862" s="51"/>
    </row>
    <row r="2863" spans="16:19">
      <c r="P2863" s="51"/>
      <c r="R2863" s="51"/>
      <c r="S2863" s="51"/>
    </row>
    <row r="2864" spans="16:19">
      <c r="P2864" s="51"/>
      <c r="R2864" s="51"/>
      <c r="S2864" s="51"/>
    </row>
    <row r="2865" spans="16:19">
      <c r="P2865" s="51"/>
      <c r="R2865" s="51"/>
      <c r="S2865" s="51"/>
    </row>
    <row r="2866" spans="16:19">
      <c r="P2866" s="51"/>
      <c r="R2866" s="51"/>
      <c r="S2866" s="51"/>
    </row>
    <row r="2867" spans="16:19">
      <c r="P2867" s="51"/>
      <c r="R2867" s="51"/>
      <c r="S2867" s="51"/>
    </row>
    <row r="2868" spans="16:19">
      <c r="P2868" s="51"/>
      <c r="R2868" s="51"/>
      <c r="S2868" s="51"/>
    </row>
    <row r="2869" spans="16:19">
      <c r="P2869" s="51"/>
      <c r="R2869" s="51"/>
      <c r="S2869" s="51"/>
    </row>
    <row r="2870" spans="16:19">
      <c r="P2870" s="51"/>
      <c r="R2870" s="51"/>
      <c r="S2870" s="51"/>
    </row>
    <row r="2871" spans="16:19">
      <c r="P2871" s="51"/>
      <c r="R2871" s="51"/>
      <c r="S2871" s="51"/>
    </row>
    <row r="2872" spans="16:19">
      <c r="P2872" s="51"/>
      <c r="R2872" s="51"/>
      <c r="S2872" s="51"/>
    </row>
    <row r="2873" spans="16:19">
      <c r="P2873" s="51"/>
      <c r="R2873" s="51"/>
      <c r="S2873" s="51"/>
    </row>
    <row r="2874" spans="16:19">
      <c r="P2874" s="51"/>
      <c r="R2874" s="51"/>
      <c r="S2874" s="51"/>
    </row>
    <row r="2875" spans="16:19">
      <c r="P2875" s="51"/>
      <c r="R2875" s="51"/>
      <c r="S2875" s="51"/>
    </row>
    <row r="2876" spans="16:19">
      <c r="P2876" s="51"/>
      <c r="R2876" s="51"/>
      <c r="S2876" s="51"/>
    </row>
    <row r="2877" spans="16:19">
      <c r="P2877" s="51"/>
      <c r="R2877" s="51"/>
      <c r="S2877" s="51"/>
    </row>
    <row r="2878" spans="16:19">
      <c r="P2878" s="51"/>
      <c r="R2878" s="51"/>
      <c r="S2878" s="51"/>
    </row>
    <row r="2879" spans="16:19">
      <c r="P2879" s="51"/>
      <c r="R2879" s="51"/>
      <c r="S2879" s="51"/>
    </row>
    <row r="2880" spans="16:19">
      <c r="P2880" s="51"/>
      <c r="R2880" s="51"/>
      <c r="S2880" s="51"/>
    </row>
    <row r="2881" spans="16:19">
      <c r="P2881" s="51"/>
      <c r="R2881" s="51"/>
      <c r="S2881" s="51"/>
    </row>
    <row r="2882" spans="16:19">
      <c r="P2882" s="51"/>
      <c r="R2882" s="51"/>
      <c r="S2882" s="51"/>
    </row>
    <row r="2883" spans="16:19">
      <c r="P2883" s="51"/>
      <c r="R2883" s="51"/>
      <c r="S2883" s="51"/>
    </row>
    <row r="2884" spans="16:19">
      <c r="P2884" s="51"/>
      <c r="R2884" s="51"/>
      <c r="S2884" s="51"/>
    </row>
    <row r="2885" spans="16:19">
      <c r="P2885" s="51"/>
      <c r="R2885" s="51"/>
      <c r="S2885" s="51"/>
    </row>
    <row r="2886" spans="16:19">
      <c r="P2886" s="51"/>
      <c r="R2886" s="51"/>
      <c r="S2886" s="51"/>
    </row>
    <row r="2887" spans="16:19">
      <c r="P2887" s="51"/>
      <c r="R2887" s="51"/>
      <c r="S2887" s="51"/>
    </row>
    <row r="2888" spans="16:19">
      <c r="P2888" s="51"/>
      <c r="R2888" s="51"/>
      <c r="S2888" s="51"/>
    </row>
    <row r="2889" spans="16:19">
      <c r="P2889" s="51"/>
      <c r="R2889" s="51"/>
      <c r="S2889" s="51"/>
    </row>
    <row r="2890" spans="16:19">
      <c r="P2890" s="51"/>
      <c r="R2890" s="51"/>
      <c r="S2890" s="51"/>
    </row>
    <row r="2891" spans="16:19">
      <c r="P2891" s="51"/>
      <c r="R2891" s="51"/>
      <c r="S2891" s="51"/>
    </row>
    <row r="2892" spans="16:19">
      <c r="P2892" s="51"/>
      <c r="R2892" s="51"/>
      <c r="S2892" s="51"/>
    </row>
    <row r="2893" spans="16:19">
      <c r="P2893" s="51"/>
      <c r="R2893" s="51"/>
      <c r="S2893" s="51"/>
    </row>
    <row r="2894" spans="16:19">
      <c r="P2894" s="51"/>
      <c r="R2894" s="51"/>
      <c r="S2894" s="51"/>
    </row>
    <row r="2895" spans="16:19">
      <c r="P2895" s="51"/>
      <c r="R2895" s="51"/>
      <c r="S2895" s="51"/>
    </row>
    <row r="2896" spans="16:19">
      <c r="P2896" s="51"/>
      <c r="R2896" s="51"/>
      <c r="S2896" s="51"/>
    </row>
    <row r="2897" spans="16:19">
      <c r="P2897" s="51"/>
      <c r="R2897" s="51"/>
      <c r="S2897" s="51"/>
    </row>
    <row r="2898" spans="16:19">
      <c r="P2898" s="51"/>
      <c r="R2898" s="51"/>
      <c r="S2898" s="51"/>
    </row>
    <row r="2899" spans="16:19">
      <c r="P2899" s="51"/>
      <c r="R2899" s="51"/>
      <c r="S2899" s="51"/>
    </row>
    <row r="2900" spans="16:19">
      <c r="P2900" s="51"/>
      <c r="R2900" s="51"/>
      <c r="S2900" s="51"/>
    </row>
    <row r="2901" spans="16:19">
      <c r="P2901" s="51"/>
      <c r="R2901" s="51"/>
      <c r="S2901" s="51"/>
    </row>
    <row r="2902" spans="16:19">
      <c r="P2902" s="51"/>
      <c r="R2902" s="51"/>
      <c r="S2902" s="51"/>
    </row>
    <row r="2903" spans="16:19">
      <c r="P2903" s="51"/>
      <c r="R2903" s="51"/>
      <c r="S2903" s="51"/>
    </row>
    <row r="2904" spans="16:19">
      <c r="P2904" s="51"/>
      <c r="R2904" s="51"/>
      <c r="S2904" s="51"/>
    </row>
    <row r="2905" spans="16:19">
      <c r="P2905" s="51"/>
      <c r="R2905" s="51"/>
      <c r="S2905" s="51"/>
    </row>
    <row r="2906" spans="16:19">
      <c r="P2906" s="51"/>
      <c r="R2906" s="51"/>
      <c r="S2906" s="51"/>
    </row>
    <row r="2907" spans="16:19">
      <c r="P2907" s="51"/>
      <c r="R2907" s="51"/>
      <c r="S2907" s="51"/>
    </row>
    <row r="2908" spans="16:19">
      <c r="P2908" s="51"/>
      <c r="R2908" s="51"/>
      <c r="S2908" s="51"/>
    </row>
    <row r="2909" spans="16:19">
      <c r="P2909" s="51"/>
      <c r="R2909" s="51"/>
      <c r="S2909" s="51"/>
    </row>
    <row r="2910" spans="16:19">
      <c r="P2910" s="51"/>
      <c r="R2910" s="51"/>
      <c r="S2910" s="51"/>
    </row>
    <row r="2911" spans="16:19">
      <c r="P2911" s="51"/>
      <c r="R2911" s="51"/>
      <c r="S2911" s="51"/>
    </row>
    <row r="2912" spans="16:19">
      <c r="P2912" s="51"/>
      <c r="R2912" s="51"/>
      <c r="S2912" s="51"/>
    </row>
    <row r="2913" spans="16:19">
      <c r="P2913" s="51"/>
      <c r="R2913" s="51"/>
      <c r="S2913" s="51"/>
    </row>
    <row r="2914" spans="16:19">
      <c r="P2914" s="51"/>
      <c r="R2914" s="51"/>
      <c r="S2914" s="51"/>
    </row>
    <row r="2915" spans="16:19">
      <c r="P2915" s="51"/>
      <c r="R2915" s="51"/>
      <c r="S2915" s="51"/>
    </row>
    <row r="2916" spans="16:19">
      <c r="P2916" s="51"/>
      <c r="R2916" s="51"/>
      <c r="S2916" s="51"/>
    </row>
    <row r="2917" spans="16:19">
      <c r="P2917" s="51"/>
      <c r="R2917" s="51"/>
      <c r="S2917" s="51"/>
    </row>
    <row r="2918" spans="16:19">
      <c r="P2918" s="51"/>
      <c r="R2918" s="51"/>
      <c r="S2918" s="51"/>
    </row>
    <row r="2919" spans="16:19">
      <c r="P2919" s="51"/>
      <c r="R2919" s="51"/>
      <c r="S2919" s="51"/>
    </row>
    <row r="2920" spans="16:19">
      <c r="P2920" s="51"/>
      <c r="R2920" s="51"/>
      <c r="S2920" s="51"/>
    </row>
    <row r="2921" spans="16:19">
      <c r="P2921" s="51"/>
      <c r="R2921" s="51"/>
      <c r="S2921" s="51"/>
    </row>
    <row r="2922" spans="16:19">
      <c r="P2922" s="51"/>
      <c r="R2922" s="51"/>
      <c r="S2922" s="51"/>
    </row>
    <row r="2923" spans="16:19">
      <c r="P2923" s="51"/>
      <c r="R2923" s="51"/>
      <c r="S2923" s="51"/>
    </row>
    <row r="2924" spans="16:19">
      <c r="P2924" s="51"/>
      <c r="R2924" s="51"/>
      <c r="S2924" s="51"/>
    </row>
    <row r="2925" spans="16:19">
      <c r="P2925" s="51"/>
      <c r="R2925" s="51"/>
      <c r="S2925" s="51"/>
    </row>
    <row r="2926" spans="16:19">
      <c r="P2926" s="51"/>
      <c r="R2926" s="51"/>
      <c r="S2926" s="51"/>
    </row>
    <row r="2927" spans="16:19">
      <c r="P2927" s="51"/>
      <c r="R2927" s="51"/>
      <c r="S2927" s="51"/>
    </row>
    <row r="2928" spans="16:19">
      <c r="P2928" s="51"/>
      <c r="R2928" s="51"/>
      <c r="S2928" s="51"/>
    </row>
    <row r="2929" spans="16:19">
      <c r="P2929" s="51"/>
      <c r="R2929" s="51"/>
      <c r="S2929" s="51"/>
    </row>
    <row r="2930" spans="16:19">
      <c r="P2930" s="51"/>
      <c r="R2930" s="51"/>
      <c r="S2930" s="51"/>
    </row>
    <row r="2931" spans="16:19">
      <c r="P2931" s="51"/>
      <c r="R2931" s="51"/>
      <c r="S2931" s="51"/>
    </row>
    <row r="2932" spans="16:19">
      <c r="P2932" s="51"/>
      <c r="R2932" s="51"/>
      <c r="S2932" s="51"/>
    </row>
    <row r="2933" spans="16:19">
      <c r="P2933" s="51"/>
      <c r="R2933" s="51"/>
      <c r="S2933" s="51"/>
    </row>
    <row r="2934" spans="16:19">
      <c r="P2934" s="51"/>
      <c r="R2934" s="51"/>
      <c r="S2934" s="51"/>
    </row>
    <row r="2935" spans="16:19">
      <c r="P2935" s="51"/>
      <c r="R2935" s="51"/>
      <c r="S2935" s="51"/>
    </row>
    <row r="2936" spans="16:19">
      <c r="P2936" s="51"/>
      <c r="R2936" s="51"/>
      <c r="S2936" s="51"/>
    </row>
    <row r="2937" spans="16:19">
      <c r="P2937" s="51"/>
      <c r="R2937" s="51"/>
      <c r="S2937" s="51"/>
    </row>
    <row r="2938" spans="16:19">
      <c r="P2938" s="51"/>
      <c r="R2938" s="51"/>
      <c r="S2938" s="51"/>
    </row>
    <row r="2939" spans="16:19">
      <c r="P2939" s="51"/>
      <c r="R2939" s="51"/>
      <c r="S2939" s="51"/>
    </row>
    <row r="2940" spans="16:19">
      <c r="P2940" s="51"/>
      <c r="R2940" s="51"/>
      <c r="S2940" s="51"/>
    </row>
    <row r="2941" spans="16:19">
      <c r="P2941" s="51"/>
      <c r="R2941" s="51"/>
      <c r="S2941" s="51"/>
    </row>
    <row r="2942" spans="16:19">
      <c r="P2942" s="51"/>
      <c r="R2942" s="51"/>
      <c r="S2942" s="51"/>
    </row>
    <row r="2943" spans="16:19">
      <c r="P2943" s="51"/>
      <c r="R2943" s="51"/>
      <c r="S2943" s="51"/>
    </row>
    <row r="2944" spans="16:19">
      <c r="P2944" s="51"/>
      <c r="R2944" s="51"/>
      <c r="S2944" s="51"/>
    </row>
    <row r="2945" spans="16:19">
      <c r="P2945" s="51"/>
      <c r="R2945" s="51"/>
      <c r="S2945" s="51"/>
    </row>
    <row r="2946" spans="16:19">
      <c r="P2946" s="51"/>
      <c r="R2946" s="51"/>
      <c r="S2946" s="51"/>
    </row>
    <row r="2947" spans="16:19">
      <c r="P2947" s="51"/>
      <c r="R2947" s="51"/>
      <c r="S2947" s="51"/>
    </row>
    <row r="2948" spans="16:19">
      <c r="P2948" s="51"/>
      <c r="R2948" s="51"/>
      <c r="S2948" s="51"/>
    </row>
    <row r="2949" spans="16:19">
      <c r="P2949" s="51"/>
      <c r="R2949" s="51"/>
      <c r="S2949" s="51"/>
    </row>
    <row r="2950" spans="16:19">
      <c r="P2950" s="51"/>
      <c r="R2950" s="51"/>
      <c r="S2950" s="51"/>
    </row>
    <row r="2951" spans="16:19">
      <c r="P2951" s="51"/>
      <c r="R2951" s="51"/>
      <c r="S2951" s="51"/>
    </row>
    <row r="2952" spans="16:19">
      <c r="P2952" s="51"/>
      <c r="R2952" s="51"/>
      <c r="S2952" s="51"/>
    </row>
    <row r="2953" spans="16:19">
      <c r="P2953" s="51"/>
      <c r="R2953" s="51"/>
      <c r="S2953" s="51"/>
    </row>
    <row r="2954" spans="16:19">
      <c r="P2954" s="51"/>
      <c r="R2954" s="51"/>
      <c r="S2954" s="51"/>
    </row>
    <row r="2955" spans="16:19">
      <c r="P2955" s="51"/>
      <c r="R2955" s="51"/>
      <c r="S2955" s="51"/>
    </row>
    <row r="2956" spans="16:19">
      <c r="P2956" s="51"/>
      <c r="R2956" s="51"/>
      <c r="S2956" s="51"/>
    </row>
    <row r="2957" spans="16:19">
      <c r="P2957" s="51"/>
      <c r="R2957" s="51"/>
      <c r="S2957" s="51"/>
    </row>
    <row r="2958" spans="16:19">
      <c r="P2958" s="51"/>
      <c r="R2958" s="51"/>
      <c r="S2958" s="51"/>
    </row>
    <row r="2959" spans="16:19">
      <c r="P2959" s="51"/>
      <c r="R2959" s="51"/>
      <c r="S2959" s="51"/>
    </row>
    <row r="2960" spans="16:19">
      <c r="P2960" s="51"/>
      <c r="R2960" s="51"/>
      <c r="S2960" s="51"/>
    </row>
    <row r="2961" spans="16:19">
      <c r="P2961" s="51"/>
      <c r="R2961" s="51"/>
      <c r="S2961" s="51"/>
    </row>
    <row r="2962" spans="16:19">
      <c r="P2962" s="51"/>
      <c r="R2962" s="51"/>
      <c r="S2962" s="51"/>
    </row>
    <row r="2963" spans="16:19">
      <c r="P2963" s="51"/>
      <c r="R2963" s="51"/>
      <c r="S2963" s="51"/>
    </row>
    <row r="2964" spans="16:19">
      <c r="P2964" s="51"/>
      <c r="R2964" s="51"/>
      <c r="S2964" s="51"/>
    </row>
    <row r="2965" spans="16:19">
      <c r="P2965" s="51"/>
      <c r="R2965" s="51"/>
      <c r="S2965" s="51"/>
    </row>
    <row r="2966" spans="16:19">
      <c r="P2966" s="51"/>
      <c r="R2966" s="51"/>
      <c r="S2966" s="51"/>
    </row>
    <row r="2967" spans="16:19">
      <c r="P2967" s="51"/>
      <c r="R2967" s="51"/>
      <c r="S2967" s="51"/>
    </row>
    <row r="2968" spans="16:19">
      <c r="P2968" s="51"/>
      <c r="R2968" s="51"/>
      <c r="S2968" s="51"/>
    </row>
    <row r="2969" spans="16:19">
      <c r="P2969" s="51"/>
      <c r="R2969" s="51"/>
      <c r="S2969" s="51"/>
    </row>
    <row r="2970" spans="16:19">
      <c r="P2970" s="51"/>
      <c r="R2970" s="51"/>
      <c r="S2970" s="51"/>
    </row>
    <row r="2971" spans="16:19">
      <c r="P2971" s="51"/>
      <c r="R2971" s="51"/>
      <c r="S2971" s="51"/>
    </row>
    <row r="2972" spans="16:19">
      <c r="P2972" s="51"/>
      <c r="R2972" s="51"/>
      <c r="S2972" s="51"/>
    </row>
    <row r="2973" spans="16:19">
      <c r="P2973" s="51"/>
      <c r="R2973" s="51"/>
      <c r="S2973" s="51"/>
    </row>
    <row r="2974" spans="16:19">
      <c r="P2974" s="51"/>
      <c r="R2974" s="51"/>
      <c r="S2974" s="51"/>
    </row>
    <row r="2975" spans="16:19">
      <c r="P2975" s="51"/>
      <c r="R2975" s="51"/>
      <c r="S2975" s="51"/>
    </row>
    <row r="2976" spans="16:19">
      <c r="P2976" s="51"/>
      <c r="R2976" s="51"/>
      <c r="S2976" s="51"/>
    </row>
    <row r="2977" spans="16:19">
      <c r="P2977" s="51"/>
      <c r="R2977" s="51"/>
      <c r="S2977" s="51"/>
    </row>
    <row r="2978" spans="16:19">
      <c r="P2978" s="51"/>
      <c r="R2978" s="51"/>
      <c r="S2978" s="51"/>
    </row>
    <row r="2979" spans="16:19">
      <c r="P2979" s="51"/>
      <c r="R2979" s="51"/>
      <c r="S2979" s="51"/>
    </row>
    <row r="2980" spans="16:19">
      <c r="P2980" s="51"/>
      <c r="R2980" s="51"/>
      <c r="S2980" s="51"/>
    </row>
    <row r="2981" spans="16:19">
      <c r="P2981" s="51"/>
      <c r="R2981" s="51"/>
      <c r="S2981" s="51"/>
    </row>
    <row r="2982" spans="16:19">
      <c r="P2982" s="51"/>
      <c r="R2982" s="51"/>
      <c r="S2982" s="51"/>
    </row>
    <row r="2983" spans="16:19">
      <c r="P2983" s="51"/>
      <c r="R2983" s="51"/>
      <c r="S2983" s="51"/>
    </row>
    <row r="2984" spans="16:19">
      <c r="P2984" s="51"/>
      <c r="R2984" s="51"/>
      <c r="S2984" s="51"/>
    </row>
    <row r="2985" spans="16:19">
      <c r="P2985" s="51"/>
      <c r="R2985" s="51"/>
      <c r="S2985" s="51"/>
    </row>
    <row r="2986" spans="16:19">
      <c r="P2986" s="51"/>
      <c r="R2986" s="51"/>
      <c r="S2986" s="51"/>
    </row>
    <row r="2987" spans="16:19">
      <c r="P2987" s="51"/>
      <c r="R2987" s="51"/>
      <c r="S2987" s="51"/>
    </row>
    <row r="2988" spans="16:19">
      <c r="P2988" s="51"/>
      <c r="R2988" s="51"/>
      <c r="S2988" s="51"/>
    </row>
    <row r="2989" spans="16:19">
      <c r="P2989" s="51"/>
      <c r="R2989" s="51"/>
      <c r="S2989" s="51"/>
    </row>
    <row r="2990" spans="16:19">
      <c r="P2990" s="51"/>
      <c r="R2990" s="51"/>
      <c r="S2990" s="51"/>
    </row>
    <row r="2991" spans="16:19">
      <c r="P2991" s="51"/>
      <c r="R2991" s="51"/>
      <c r="S2991" s="51"/>
    </row>
    <row r="2992" spans="16:19">
      <c r="P2992" s="51"/>
      <c r="R2992" s="51"/>
      <c r="S2992" s="51"/>
    </row>
    <row r="2993" spans="16:19">
      <c r="P2993" s="51"/>
      <c r="R2993" s="51"/>
      <c r="S2993" s="51"/>
    </row>
    <row r="2994" spans="16:19">
      <c r="P2994" s="51"/>
      <c r="R2994" s="51"/>
      <c r="S2994" s="51"/>
    </row>
    <row r="2995" spans="16:19">
      <c r="P2995" s="51"/>
      <c r="R2995" s="51"/>
      <c r="S2995" s="51"/>
    </row>
    <row r="2996" spans="16:19">
      <c r="P2996" s="51"/>
      <c r="R2996" s="51"/>
      <c r="S2996" s="51"/>
    </row>
    <row r="2997" spans="16:19">
      <c r="P2997" s="51"/>
      <c r="R2997" s="51"/>
      <c r="S2997" s="51"/>
    </row>
    <row r="2998" spans="16:19">
      <c r="P2998" s="51"/>
      <c r="R2998" s="51"/>
      <c r="S2998" s="51"/>
    </row>
    <row r="2999" spans="16:19">
      <c r="P2999" s="51"/>
      <c r="R2999" s="51"/>
      <c r="S2999" s="51"/>
    </row>
    <row r="3000" spans="16:19">
      <c r="P3000" s="51"/>
      <c r="R3000" s="51"/>
      <c r="S3000" s="51"/>
    </row>
    <row r="3001" spans="16:19">
      <c r="P3001" s="51"/>
      <c r="R3001" s="51"/>
      <c r="S3001" s="51"/>
    </row>
    <row r="3002" spans="16:19">
      <c r="P3002" s="51"/>
      <c r="R3002" s="51"/>
      <c r="S3002" s="51"/>
    </row>
    <row r="3003" spans="16:19">
      <c r="P3003" s="51"/>
      <c r="R3003" s="51"/>
      <c r="S3003" s="51"/>
    </row>
    <row r="3004" spans="16:19">
      <c r="P3004" s="51"/>
      <c r="R3004" s="51"/>
      <c r="S3004" s="51"/>
    </row>
    <row r="3005" spans="16:19">
      <c r="P3005" s="51"/>
      <c r="R3005" s="51"/>
      <c r="S3005" s="51"/>
    </row>
    <row r="3006" spans="16:19">
      <c r="P3006" s="51"/>
      <c r="R3006" s="51"/>
      <c r="S3006" s="51"/>
    </row>
    <row r="3007" spans="16:19">
      <c r="P3007" s="51"/>
      <c r="R3007" s="51"/>
      <c r="S3007" s="51"/>
    </row>
    <row r="3008" spans="16:19">
      <c r="P3008" s="51"/>
      <c r="R3008" s="51"/>
      <c r="S3008" s="51"/>
    </row>
    <row r="3009" spans="16:19">
      <c r="P3009" s="51"/>
      <c r="R3009" s="51"/>
      <c r="S3009" s="51"/>
    </row>
    <row r="3010" spans="16:19">
      <c r="P3010" s="51"/>
      <c r="R3010" s="51"/>
      <c r="S3010" s="51"/>
    </row>
    <row r="3011" spans="16:19">
      <c r="P3011" s="51"/>
      <c r="R3011" s="51"/>
      <c r="S3011" s="51"/>
    </row>
    <row r="3012" spans="16:19">
      <c r="P3012" s="51"/>
      <c r="R3012" s="51"/>
      <c r="S3012" s="51"/>
    </row>
    <row r="3013" spans="16:19">
      <c r="P3013" s="51"/>
      <c r="R3013" s="51"/>
      <c r="S3013" s="51"/>
    </row>
    <row r="3014" spans="16:19">
      <c r="P3014" s="51"/>
      <c r="R3014" s="51"/>
      <c r="S3014" s="51"/>
    </row>
    <row r="3015" spans="16:19">
      <c r="P3015" s="51"/>
      <c r="R3015" s="51"/>
      <c r="S3015" s="51"/>
    </row>
    <row r="3016" spans="16:19">
      <c r="P3016" s="51"/>
      <c r="R3016" s="51"/>
      <c r="S3016" s="51"/>
    </row>
    <row r="3017" spans="16:19">
      <c r="P3017" s="51"/>
      <c r="R3017" s="51"/>
      <c r="S3017" s="51"/>
    </row>
    <row r="3018" spans="16:19">
      <c r="P3018" s="51"/>
      <c r="R3018" s="51"/>
      <c r="S3018" s="51"/>
    </row>
    <row r="3019" spans="16:19">
      <c r="P3019" s="51"/>
      <c r="R3019" s="51"/>
      <c r="S3019" s="51"/>
    </row>
    <row r="3020" spans="16:19">
      <c r="P3020" s="51"/>
      <c r="R3020" s="51"/>
      <c r="S3020" s="51"/>
    </row>
    <row r="3021" spans="16:19">
      <c r="P3021" s="51"/>
      <c r="R3021" s="51"/>
      <c r="S3021" s="51"/>
    </row>
    <row r="3022" spans="16:19">
      <c r="P3022" s="51"/>
      <c r="R3022" s="51"/>
      <c r="S3022" s="51"/>
    </row>
    <row r="3023" spans="16:19">
      <c r="P3023" s="51"/>
      <c r="R3023" s="51"/>
      <c r="S3023" s="51"/>
    </row>
    <row r="3024" spans="16:19">
      <c r="P3024" s="51"/>
      <c r="R3024" s="51"/>
      <c r="S3024" s="51"/>
    </row>
    <row r="3025" spans="16:19">
      <c r="P3025" s="51"/>
      <c r="R3025" s="51"/>
      <c r="S3025" s="51"/>
    </row>
    <row r="3026" spans="16:19">
      <c r="P3026" s="51"/>
      <c r="R3026" s="51"/>
      <c r="S3026" s="51"/>
    </row>
    <row r="3027" spans="16:19">
      <c r="P3027" s="51"/>
      <c r="R3027" s="51"/>
      <c r="S3027" s="51"/>
    </row>
    <row r="3028" spans="16:19">
      <c r="P3028" s="51"/>
      <c r="R3028" s="51"/>
      <c r="S3028" s="51"/>
    </row>
    <row r="3029" spans="16:19">
      <c r="P3029" s="51"/>
      <c r="R3029" s="51"/>
      <c r="S3029" s="51"/>
    </row>
    <row r="3030" spans="16:19">
      <c r="P3030" s="51"/>
      <c r="R3030" s="51"/>
      <c r="S3030" s="51"/>
    </row>
    <row r="3031" spans="16:19">
      <c r="P3031" s="51"/>
      <c r="R3031" s="51"/>
      <c r="S3031" s="51"/>
    </row>
    <row r="3032" spans="16:19">
      <c r="P3032" s="51"/>
      <c r="R3032" s="51"/>
      <c r="S3032" s="51"/>
    </row>
    <row r="3033" spans="16:19">
      <c r="P3033" s="51"/>
      <c r="R3033" s="51"/>
      <c r="S3033" s="51"/>
    </row>
    <row r="3034" spans="16:19">
      <c r="P3034" s="51"/>
      <c r="R3034" s="51"/>
      <c r="S3034" s="51"/>
    </row>
    <row r="3035" spans="16:19">
      <c r="P3035" s="51"/>
      <c r="R3035" s="51"/>
      <c r="S3035" s="51"/>
    </row>
    <row r="3036" spans="16:19">
      <c r="P3036" s="51"/>
      <c r="R3036" s="51"/>
      <c r="S3036" s="51"/>
    </row>
    <row r="3037" spans="16:19">
      <c r="P3037" s="51"/>
      <c r="R3037" s="51"/>
      <c r="S3037" s="51"/>
    </row>
    <row r="3038" spans="16:19">
      <c r="P3038" s="51"/>
      <c r="R3038" s="51"/>
      <c r="S3038" s="51"/>
    </row>
    <row r="3039" spans="16:19">
      <c r="P3039" s="51"/>
      <c r="R3039" s="51"/>
      <c r="S3039" s="51"/>
    </row>
    <row r="3040" spans="16:19">
      <c r="P3040" s="51"/>
      <c r="R3040" s="51"/>
      <c r="S3040" s="51"/>
    </row>
    <row r="3041" spans="16:19">
      <c r="P3041" s="51"/>
      <c r="R3041" s="51"/>
      <c r="S3041" s="51"/>
    </row>
    <row r="3042" spans="16:19">
      <c r="P3042" s="51"/>
      <c r="R3042" s="51"/>
      <c r="S3042" s="51"/>
    </row>
    <row r="3043" spans="16:19">
      <c r="P3043" s="51"/>
      <c r="R3043" s="51"/>
      <c r="S3043" s="51"/>
    </row>
    <row r="3044" spans="16:19">
      <c r="P3044" s="51"/>
      <c r="R3044" s="51"/>
      <c r="S3044" s="51"/>
    </row>
    <row r="3045" spans="16:19">
      <c r="P3045" s="51"/>
      <c r="R3045" s="51"/>
      <c r="S3045" s="51"/>
    </row>
    <row r="3046" spans="16:19">
      <c r="P3046" s="51"/>
      <c r="R3046" s="51"/>
      <c r="S3046" s="51"/>
    </row>
    <row r="3047" spans="16:19">
      <c r="P3047" s="51"/>
      <c r="R3047" s="51"/>
      <c r="S3047" s="51"/>
    </row>
    <row r="3048" spans="16:19">
      <c r="P3048" s="51"/>
      <c r="R3048" s="51"/>
      <c r="S3048" s="51"/>
    </row>
    <row r="3049" spans="16:19">
      <c r="P3049" s="51"/>
      <c r="R3049" s="51"/>
      <c r="S3049" s="51"/>
    </row>
    <row r="3050" spans="16:19">
      <c r="P3050" s="51"/>
      <c r="R3050" s="51"/>
      <c r="S3050" s="51"/>
    </row>
    <row r="3051" spans="16:19">
      <c r="P3051" s="51"/>
      <c r="R3051" s="51"/>
      <c r="S3051" s="51"/>
    </row>
    <row r="3052" spans="16:19">
      <c r="P3052" s="51"/>
      <c r="R3052" s="51"/>
      <c r="S3052" s="51"/>
    </row>
    <row r="3053" spans="16:19">
      <c r="P3053" s="51"/>
      <c r="R3053" s="51"/>
      <c r="S3053" s="51"/>
    </row>
    <row r="3054" spans="16:19">
      <c r="P3054" s="51"/>
      <c r="R3054" s="51"/>
      <c r="S3054" s="51"/>
    </row>
    <row r="3055" spans="16:19">
      <c r="P3055" s="51"/>
      <c r="R3055" s="51"/>
      <c r="S3055" s="51"/>
    </row>
    <row r="3056" spans="16:19">
      <c r="P3056" s="51"/>
      <c r="R3056" s="51"/>
      <c r="S3056" s="51"/>
    </row>
    <row r="3057" spans="16:19">
      <c r="P3057" s="51"/>
      <c r="R3057" s="51"/>
      <c r="S3057" s="51"/>
    </row>
    <row r="3058" spans="16:19">
      <c r="P3058" s="51"/>
      <c r="R3058" s="51"/>
      <c r="S3058" s="51"/>
    </row>
    <row r="3059" spans="16:19">
      <c r="P3059" s="51"/>
      <c r="R3059" s="51"/>
      <c r="S3059" s="51"/>
    </row>
    <row r="3060" spans="16:19">
      <c r="P3060" s="51"/>
      <c r="R3060" s="51"/>
      <c r="S3060" s="51"/>
    </row>
    <row r="3061" spans="16:19">
      <c r="P3061" s="51"/>
      <c r="R3061" s="51"/>
      <c r="S3061" s="51"/>
    </row>
    <row r="3062" spans="16:19">
      <c r="P3062" s="51"/>
      <c r="R3062" s="51"/>
      <c r="S3062" s="51"/>
    </row>
    <row r="3063" spans="16:19">
      <c r="P3063" s="51"/>
      <c r="R3063" s="51"/>
      <c r="S3063" s="51"/>
    </row>
    <row r="3064" spans="16:19">
      <c r="P3064" s="51"/>
      <c r="R3064" s="51"/>
      <c r="S3064" s="51"/>
    </row>
    <row r="3065" spans="16:19">
      <c r="P3065" s="51"/>
      <c r="R3065" s="51"/>
      <c r="S3065" s="51"/>
    </row>
    <row r="3066" spans="16:19">
      <c r="P3066" s="51"/>
      <c r="R3066" s="51"/>
      <c r="S3066" s="51"/>
    </row>
    <row r="3067" spans="16:19">
      <c r="P3067" s="51"/>
      <c r="R3067" s="51"/>
      <c r="S3067" s="51"/>
    </row>
    <row r="3068" spans="16:19">
      <c r="P3068" s="51"/>
      <c r="R3068" s="51"/>
      <c r="S3068" s="51"/>
    </row>
    <row r="3069" spans="16:19">
      <c r="P3069" s="51"/>
      <c r="R3069" s="51"/>
      <c r="S3069" s="51"/>
    </row>
    <row r="3070" spans="16:19">
      <c r="P3070" s="51"/>
      <c r="R3070" s="51"/>
      <c r="S3070" s="51"/>
    </row>
    <row r="3071" spans="16:19">
      <c r="P3071" s="51"/>
      <c r="R3071" s="51"/>
      <c r="S3071" s="51"/>
    </row>
    <row r="3072" spans="16:19">
      <c r="P3072" s="51"/>
      <c r="R3072" s="51"/>
      <c r="S3072" s="51"/>
    </row>
    <row r="3073" spans="16:19">
      <c r="P3073" s="51"/>
      <c r="R3073" s="51"/>
      <c r="S3073" s="51"/>
    </row>
    <row r="3074" spans="16:19">
      <c r="P3074" s="51"/>
      <c r="R3074" s="51"/>
      <c r="S3074" s="51"/>
    </row>
    <row r="3075" spans="16:19">
      <c r="P3075" s="51"/>
      <c r="R3075" s="51"/>
      <c r="S3075" s="51"/>
    </row>
    <row r="3076" spans="16:19">
      <c r="P3076" s="51"/>
      <c r="R3076" s="51"/>
      <c r="S3076" s="51"/>
    </row>
    <row r="3077" spans="16:19">
      <c r="P3077" s="51"/>
      <c r="R3077" s="51"/>
      <c r="S3077" s="51"/>
    </row>
    <row r="3078" spans="16:19">
      <c r="P3078" s="51"/>
      <c r="R3078" s="51"/>
      <c r="S3078" s="51"/>
    </row>
    <row r="3079" spans="16:19">
      <c r="P3079" s="51"/>
      <c r="R3079" s="51"/>
      <c r="S3079" s="51"/>
    </row>
    <row r="3080" spans="16:19">
      <c r="P3080" s="51"/>
      <c r="R3080" s="51"/>
      <c r="S3080" s="51"/>
    </row>
    <row r="3081" spans="16:19">
      <c r="P3081" s="51"/>
      <c r="R3081" s="51"/>
      <c r="S3081" s="51"/>
    </row>
    <row r="3082" spans="16:19">
      <c r="P3082" s="51"/>
      <c r="R3082" s="51"/>
      <c r="S3082" s="51"/>
    </row>
    <row r="3083" spans="16:19">
      <c r="P3083" s="51"/>
      <c r="R3083" s="51"/>
      <c r="S3083" s="51"/>
    </row>
    <row r="3084" spans="16:19">
      <c r="P3084" s="51"/>
      <c r="R3084" s="51"/>
      <c r="S3084" s="51"/>
    </row>
    <row r="3085" spans="16:19">
      <c r="P3085" s="51"/>
      <c r="R3085" s="51"/>
      <c r="S3085" s="51"/>
    </row>
    <row r="3086" spans="16:19">
      <c r="P3086" s="51"/>
      <c r="R3086" s="51"/>
      <c r="S3086" s="51"/>
    </row>
    <row r="3087" spans="16:19">
      <c r="P3087" s="51"/>
      <c r="R3087" s="51"/>
      <c r="S3087" s="51"/>
    </row>
    <row r="3088" spans="16:19">
      <c r="P3088" s="51"/>
      <c r="R3088" s="51"/>
      <c r="S3088" s="51"/>
    </row>
    <row r="3089" spans="16:19">
      <c r="P3089" s="51"/>
      <c r="R3089" s="51"/>
      <c r="S3089" s="51"/>
    </row>
    <row r="3090" spans="16:19">
      <c r="P3090" s="51"/>
      <c r="R3090" s="51"/>
      <c r="S3090" s="51"/>
    </row>
    <row r="3091" spans="16:19">
      <c r="P3091" s="51"/>
      <c r="R3091" s="51"/>
      <c r="S3091" s="51"/>
    </row>
    <row r="3092" spans="16:19">
      <c r="P3092" s="51"/>
      <c r="R3092" s="51"/>
      <c r="S3092" s="51"/>
    </row>
    <row r="3093" spans="16:19">
      <c r="P3093" s="51"/>
      <c r="R3093" s="51"/>
      <c r="S3093" s="51"/>
    </row>
    <row r="3094" spans="16:19">
      <c r="P3094" s="51"/>
      <c r="R3094" s="51"/>
      <c r="S3094" s="51"/>
    </row>
    <row r="3095" spans="16:19">
      <c r="P3095" s="51"/>
      <c r="R3095" s="51"/>
      <c r="S3095" s="51"/>
    </row>
    <row r="3096" spans="16:19">
      <c r="P3096" s="51"/>
      <c r="R3096" s="51"/>
      <c r="S3096" s="51"/>
    </row>
    <row r="3097" spans="16:19">
      <c r="P3097" s="51"/>
      <c r="R3097" s="51"/>
      <c r="S3097" s="51"/>
    </row>
    <row r="3098" spans="16:19">
      <c r="P3098" s="51"/>
      <c r="R3098" s="51"/>
      <c r="S3098" s="51"/>
    </row>
    <row r="3099" spans="16:19">
      <c r="P3099" s="51"/>
      <c r="R3099" s="51"/>
      <c r="S3099" s="51"/>
    </row>
    <row r="3100" spans="16:19">
      <c r="P3100" s="51"/>
      <c r="R3100" s="51"/>
      <c r="S3100" s="51"/>
    </row>
    <row r="3101" spans="16:19">
      <c r="P3101" s="51"/>
      <c r="R3101" s="51"/>
      <c r="S3101" s="51"/>
    </row>
    <row r="3102" spans="16:19">
      <c r="P3102" s="51"/>
      <c r="R3102" s="51"/>
      <c r="S3102" s="51"/>
    </row>
    <row r="3103" spans="16:19">
      <c r="P3103" s="51"/>
      <c r="R3103" s="51"/>
      <c r="S3103" s="51"/>
    </row>
    <row r="3104" spans="16:19">
      <c r="P3104" s="51"/>
      <c r="R3104" s="51"/>
      <c r="S3104" s="51"/>
    </row>
    <row r="3105" spans="16:19">
      <c r="P3105" s="51"/>
      <c r="R3105" s="51"/>
      <c r="S3105" s="51"/>
    </row>
    <row r="3106" spans="16:19">
      <c r="P3106" s="51"/>
      <c r="R3106" s="51"/>
      <c r="S3106" s="51"/>
    </row>
    <row r="3107" spans="16:19">
      <c r="P3107" s="51"/>
      <c r="R3107" s="51"/>
      <c r="S3107" s="51"/>
    </row>
    <row r="3108" spans="16:19">
      <c r="P3108" s="51"/>
      <c r="R3108" s="51"/>
      <c r="S3108" s="51"/>
    </row>
    <row r="3109" spans="16:19">
      <c r="P3109" s="51"/>
      <c r="R3109" s="51"/>
      <c r="S3109" s="51"/>
    </row>
    <row r="3110" spans="16:19">
      <c r="P3110" s="51"/>
      <c r="R3110" s="51"/>
      <c r="S3110" s="51"/>
    </row>
    <row r="3111" spans="16:19">
      <c r="P3111" s="51"/>
      <c r="R3111" s="51"/>
      <c r="S3111" s="51"/>
    </row>
    <row r="3112" spans="16:19">
      <c r="P3112" s="51"/>
      <c r="R3112" s="51"/>
      <c r="S3112" s="51"/>
    </row>
    <row r="3113" spans="16:19">
      <c r="P3113" s="51"/>
      <c r="R3113" s="51"/>
      <c r="S3113" s="51"/>
    </row>
    <row r="3114" spans="16:19">
      <c r="P3114" s="51"/>
      <c r="R3114" s="51"/>
      <c r="S3114" s="51"/>
    </row>
    <row r="3115" spans="16:19">
      <c r="P3115" s="51"/>
      <c r="R3115" s="51"/>
      <c r="S3115" s="51"/>
    </row>
    <row r="3116" spans="16:19">
      <c r="P3116" s="51"/>
      <c r="R3116" s="51"/>
      <c r="S3116" s="51"/>
    </row>
    <row r="3117" spans="16:19">
      <c r="P3117" s="51"/>
      <c r="R3117" s="51"/>
      <c r="S3117" s="51"/>
    </row>
    <row r="3118" spans="16:19">
      <c r="P3118" s="51"/>
      <c r="R3118" s="51"/>
      <c r="S3118" s="51"/>
    </row>
    <row r="3119" spans="16:19">
      <c r="P3119" s="51"/>
      <c r="R3119" s="51"/>
      <c r="S3119" s="51"/>
    </row>
    <row r="3120" spans="16:19">
      <c r="P3120" s="51"/>
      <c r="R3120" s="51"/>
      <c r="S3120" s="51"/>
    </row>
    <row r="3121" spans="16:19">
      <c r="P3121" s="51"/>
      <c r="R3121" s="51"/>
      <c r="S3121" s="51"/>
    </row>
    <row r="3122" spans="16:19">
      <c r="P3122" s="51"/>
      <c r="R3122" s="51"/>
      <c r="S3122" s="51"/>
    </row>
    <row r="3123" spans="16:19">
      <c r="P3123" s="51"/>
      <c r="R3123" s="51"/>
      <c r="S3123" s="51"/>
    </row>
    <row r="3124" spans="16:19">
      <c r="P3124" s="51"/>
      <c r="R3124" s="51"/>
      <c r="S3124" s="51"/>
    </row>
    <row r="3125" spans="16:19">
      <c r="P3125" s="51"/>
      <c r="R3125" s="51"/>
      <c r="S3125" s="51"/>
    </row>
    <row r="3126" spans="16:19">
      <c r="P3126" s="51"/>
      <c r="R3126" s="51"/>
      <c r="S3126" s="51"/>
    </row>
    <row r="3127" spans="16:19">
      <c r="P3127" s="51"/>
      <c r="R3127" s="51"/>
      <c r="S3127" s="51"/>
    </row>
    <row r="3128" spans="16:19">
      <c r="P3128" s="51"/>
      <c r="R3128" s="51"/>
      <c r="S3128" s="51"/>
    </row>
    <row r="3129" spans="16:19">
      <c r="P3129" s="51"/>
      <c r="R3129" s="51"/>
      <c r="S3129" s="51"/>
    </row>
    <row r="3130" spans="16:19">
      <c r="P3130" s="51"/>
      <c r="R3130" s="51"/>
      <c r="S3130" s="51"/>
    </row>
    <row r="3131" spans="16:19">
      <c r="P3131" s="51"/>
      <c r="R3131" s="51"/>
      <c r="S3131" s="51"/>
    </row>
    <row r="3132" spans="16:19">
      <c r="P3132" s="51"/>
      <c r="R3132" s="51"/>
      <c r="S3132" s="51"/>
    </row>
    <row r="3133" spans="16:19">
      <c r="P3133" s="51"/>
      <c r="R3133" s="51"/>
      <c r="S3133" s="51"/>
    </row>
    <row r="3134" spans="16:19">
      <c r="P3134" s="51"/>
      <c r="R3134" s="51"/>
      <c r="S3134" s="51"/>
    </row>
    <row r="3135" spans="16:19">
      <c r="P3135" s="51"/>
      <c r="R3135" s="51"/>
      <c r="S3135" s="51"/>
    </row>
    <row r="3136" spans="16:19">
      <c r="P3136" s="51"/>
      <c r="R3136" s="51"/>
      <c r="S3136" s="51"/>
    </row>
    <row r="3137" spans="16:19">
      <c r="P3137" s="51"/>
      <c r="R3137" s="51"/>
      <c r="S3137" s="51"/>
    </row>
    <row r="3138" spans="16:19">
      <c r="P3138" s="51"/>
      <c r="R3138" s="51"/>
      <c r="S3138" s="51"/>
    </row>
    <row r="3139" spans="16:19">
      <c r="P3139" s="51"/>
      <c r="R3139" s="51"/>
      <c r="S3139" s="51"/>
    </row>
    <row r="3140" spans="16:19">
      <c r="P3140" s="51"/>
      <c r="R3140" s="51"/>
      <c r="S3140" s="51"/>
    </row>
    <row r="3141" spans="16:19">
      <c r="P3141" s="51"/>
      <c r="R3141" s="51"/>
      <c r="S3141" s="51"/>
    </row>
    <row r="3142" spans="16:19">
      <c r="P3142" s="51"/>
      <c r="R3142" s="51"/>
      <c r="S3142" s="51"/>
    </row>
    <row r="3143" spans="16:19">
      <c r="P3143" s="51"/>
      <c r="R3143" s="51"/>
      <c r="S3143" s="51"/>
    </row>
    <row r="3144" spans="16:19">
      <c r="P3144" s="51"/>
      <c r="R3144" s="51"/>
      <c r="S3144" s="51"/>
    </row>
    <row r="3145" spans="16:19">
      <c r="P3145" s="51"/>
      <c r="R3145" s="51"/>
      <c r="S3145" s="51"/>
    </row>
    <row r="3146" spans="16:19">
      <c r="P3146" s="51"/>
      <c r="R3146" s="51"/>
      <c r="S3146" s="51"/>
    </row>
    <row r="3147" spans="16:19">
      <c r="P3147" s="51"/>
      <c r="R3147" s="51"/>
      <c r="S3147" s="51"/>
    </row>
    <row r="3148" spans="16:19">
      <c r="P3148" s="51"/>
      <c r="R3148" s="51"/>
      <c r="S3148" s="51"/>
    </row>
    <row r="3149" spans="16:19">
      <c r="P3149" s="51"/>
      <c r="R3149" s="51"/>
      <c r="S3149" s="51"/>
    </row>
    <row r="3150" spans="16:19">
      <c r="P3150" s="51"/>
      <c r="R3150" s="51"/>
      <c r="S3150" s="51"/>
    </row>
    <row r="3151" spans="16:19">
      <c r="P3151" s="51"/>
      <c r="R3151" s="51"/>
      <c r="S3151" s="51"/>
    </row>
    <row r="3152" spans="16:19">
      <c r="P3152" s="51"/>
      <c r="R3152" s="51"/>
      <c r="S3152" s="51"/>
    </row>
    <row r="3153" spans="16:19">
      <c r="P3153" s="51"/>
      <c r="R3153" s="51"/>
      <c r="S3153" s="51"/>
    </row>
    <row r="3154" spans="16:19">
      <c r="P3154" s="51"/>
      <c r="R3154" s="51"/>
      <c r="S3154" s="51"/>
    </row>
    <row r="3155" spans="16:19">
      <c r="P3155" s="51"/>
      <c r="R3155" s="51"/>
      <c r="S3155" s="51"/>
    </row>
    <row r="3156" spans="16:19">
      <c r="P3156" s="51"/>
      <c r="R3156" s="51"/>
      <c r="S3156" s="51"/>
    </row>
    <row r="3157" spans="16:19">
      <c r="P3157" s="51"/>
      <c r="R3157" s="51"/>
      <c r="S3157" s="51"/>
    </row>
    <row r="3158" spans="16:19">
      <c r="P3158" s="51"/>
      <c r="R3158" s="51"/>
      <c r="S3158" s="51"/>
    </row>
    <row r="3159" spans="16:19">
      <c r="P3159" s="51"/>
      <c r="R3159" s="51"/>
      <c r="S3159" s="51"/>
    </row>
    <row r="3160" spans="16:19">
      <c r="P3160" s="51"/>
      <c r="R3160" s="51"/>
      <c r="S3160" s="51"/>
    </row>
    <row r="3161" spans="16:19">
      <c r="P3161" s="51"/>
      <c r="R3161" s="51"/>
      <c r="S3161" s="51"/>
    </row>
    <row r="3162" spans="16:19">
      <c r="P3162" s="51"/>
      <c r="R3162" s="51"/>
      <c r="S3162" s="51"/>
    </row>
    <row r="3163" spans="16:19">
      <c r="P3163" s="51"/>
      <c r="R3163" s="51"/>
      <c r="S3163" s="51"/>
    </row>
    <row r="3164" spans="16:19">
      <c r="P3164" s="51"/>
      <c r="R3164" s="51"/>
      <c r="S3164" s="51"/>
    </row>
    <row r="3165" spans="16:19">
      <c r="P3165" s="51"/>
      <c r="R3165" s="51"/>
      <c r="S3165" s="51"/>
    </row>
    <row r="3166" spans="16:19">
      <c r="P3166" s="51"/>
      <c r="R3166" s="51"/>
      <c r="S3166" s="51"/>
    </row>
    <row r="3167" spans="16:19">
      <c r="P3167" s="51"/>
      <c r="R3167" s="51"/>
      <c r="S3167" s="51"/>
    </row>
    <row r="3168" spans="16:19">
      <c r="P3168" s="51"/>
      <c r="R3168" s="51"/>
      <c r="S3168" s="51"/>
    </row>
    <row r="3169" spans="16:19">
      <c r="P3169" s="51"/>
      <c r="R3169" s="51"/>
      <c r="S3169" s="51"/>
    </row>
    <row r="3170" spans="16:19">
      <c r="P3170" s="51"/>
      <c r="R3170" s="51"/>
      <c r="S3170" s="51"/>
    </row>
    <row r="3171" spans="16:19">
      <c r="P3171" s="51"/>
      <c r="R3171" s="51"/>
      <c r="S3171" s="51"/>
    </row>
    <row r="3172" spans="16:19">
      <c r="P3172" s="51"/>
      <c r="R3172" s="51"/>
      <c r="S3172" s="51"/>
    </row>
    <row r="3173" spans="16:19">
      <c r="P3173" s="51"/>
      <c r="R3173" s="51"/>
      <c r="S3173" s="51"/>
    </row>
    <row r="3174" spans="16:19">
      <c r="P3174" s="51"/>
      <c r="R3174" s="51"/>
      <c r="S3174" s="51"/>
    </row>
    <row r="3175" spans="16:19">
      <c r="P3175" s="51"/>
      <c r="R3175" s="51"/>
      <c r="S3175" s="51"/>
    </row>
    <row r="3176" spans="16:19">
      <c r="P3176" s="51"/>
      <c r="R3176" s="51"/>
      <c r="S3176" s="51"/>
    </row>
    <row r="3177" spans="16:19">
      <c r="P3177" s="51"/>
      <c r="R3177" s="51"/>
      <c r="S3177" s="51"/>
    </row>
    <row r="3178" spans="16:19">
      <c r="P3178" s="51"/>
      <c r="R3178" s="51"/>
      <c r="S3178" s="51"/>
    </row>
    <row r="3179" spans="16:19">
      <c r="P3179" s="51"/>
      <c r="R3179" s="51"/>
      <c r="S3179" s="51"/>
    </row>
    <row r="3180" spans="16:19">
      <c r="P3180" s="51"/>
      <c r="R3180" s="51"/>
      <c r="S3180" s="51"/>
    </row>
    <row r="3181" spans="16:19">
      <c r="P3181" s="51"/>
      <c r="R3181" s="51"/>
      <c r="S3181" s="51"/>
    </row>
    <row r="3182" spans="16:19">
      <c r="P3182" s="51"/>
      <c r="R3182" s="51"/>
      <c r="S3182" s="51"/>
    </row>
    <row r="3183" spans="16:19">
      <c r="P3183" s="51"/>
      <c r="R3183" s="51"/>
      <c r="S3183" s="51"/>
    </row>
    <row r="3184" spans="16:19">
      <c r="P3184" s="51"/>
      <c r="R3184" s="51"/>
      <c r="S3184" s="51"/>
    </row>
    <row r="3185" spans="16:19">
      <c r="P3185" s="51"/>
      <c r="R3185" s="51"/>
      <c r="S3185" s="51"/>
    </row>
    <row r="3186" spans="16:19">
      <c r="P3186" s="51"/>
      <c r="R3186" s="51"/>
      <c r="S3186" s="51"/>
    </row>
    <row r="3187" spans="16:19">
      <c r="P3187" s="51"/>
      <c r="R3187" s="51"/>
      <c r="S3187" s="51"/>
    </row>
    <row r="3188" spans="16:19">
      <c r="P3188" s="51"/>
      <c r="R3188" s="51"/>
      <c r="S3188" s="51"/>
    </row>
    <row r="3189" spans="16:19">
      <c r="P3189" s="51"/>
      <c r="R3189" s="51"/>
      <c r="S3189" s="51"/>
    </row>
    <row r="3190" spans="16:19">
      <c r="P3190" s="51"/>
      <c r="R3190" s="51"/>
      <c r="S3190" s="51"/>
    </row>
    <row r="3191" spans="16:19">
      <c r="P3191" s="51"/>
      <c r="R3191" s="51"/>
      <c r="S3191" s="51"/>
    </row>
    <row r="3192" spans="16:19">
      <c r="P3192" s="51"/>
      <c r="R3192" s="51"/>
      <c r="S3192" s="51"/>
    </row>
    <row r="3193" spans="16:19">
      <c r="P3193" s="51"/>
      <c r="R3193" s="51"/>
      <c r="S3193" s="51"/>
    </row>
    <row r="3194" spans="16:19">
      <c r="P3194" s="51"/>
      <c r="R3194" s="51"/>
      <c r="S3194" s="51"/>
    </row>
    <row r="3195" spans="16:19">
      <c r="P3195" s="51"/>
      <c r="R3195" s="51"/>
      <c r="S3195" s="51"/>
    </row>
    <row r="3196" spans="16:19">
      <c r="P3196" s="51"/>
      <c r="R3196" s="51"/>
      <c r="S3196" s="51"/>
    </row>
    <row r="3197" spans="16:19">
      <c r="P3197" s="51"/>
      <c r="R3197" s="51"/>
      <c r="S3197" s="51"/>
    </row>
    <row r="3198" spans="16:19">
      <c r="P3198" s="51"/>
      <c r="R3198" s="51"/>
      <c r="S3198" s="51"/>
    </row>
    <row r="3199" spans="16:19">
      <c r="P3199" s="51"/>
      <c r="R3199" s="51"/>
      <c r="S3199" s="51"/>
    </row>
    <row r="3200" spans="16:19">
      <c r="P3200" s="51"/>
      <c r="R3200" s="51"/>
      <c r="S3200" s="51"/>
    </row>
    <row r="3201" spans="16:19">
      <c r="P3201" s="51"/>
      <c r="R3201" s="51"/>
      <c r="S3201" s="51"/>
    </row>
    <row r="3202" spans="16:19">
      <c r="P3202" s="51"/>
      <c r="R3202" s="51"/>
      <c r="S3202" s="51"/>
    </row>
    <row r="3203" spans="16:19">
      <c r="P3203" s="51"/>
      <c r="R3203" s="51"/>
      <c r="S3203" s="51"/>
    </row>
    <row r="3204" spans="16:19">
      <c r="P3204" s="51"/>
      <c r="R3204" s="51"/>
      <c r="S3204" s="51"/>
    </row>
    <row r="3205" spans="16:19">
      <c r="P3205" s="51"/>
      <c r="R3205" s="51"/>
      <c r="S3205" s="51"/>
    </row>
    <row r="3206" spans="16:19">
      <c r="P3206" s="51"/>
      <c r="R3206" s="51"/>
      <c r="S3206" s="51"/>
    </row>
    <row r="3207" spans="16:19">
      <c r="P3207" s="51"/>
      <c r="R3207" s="51"/>
      <c r="S3207" s="51"/>
    </row>
    <row r="3208" spans="16:19">
      <c r="P3208" s="51"/>
      <c r="R3208" s="51"/>
      <c r="S3208" s="51"/>
    </row>
    <row r="3209" spans="16:19">
      <c r="P3209" s="51"/>
      <c r="R3209" s="51"/>
      <c r="S3209" s="51"/>
    </row>
    <row r="3210" spans="16:19">
      <c r="P3210" s="51"/>
      <c r="R3210" s="51"/>
      <c r="S3210" s="51"/>
    </row>
    <row r="3211" spans="16:19">
      <c r="P3211" s="51"/>
      <c r="R3211" s="51"/>
      <c r="S3211" s="51"/>
    </row>
    <row r="3212" spans="16:19">
      <c r="P3212" s="51"/>
      <c r="R3212" s="51"/>
      <c r="S3212" s="51"/>
    </row>
    <row r="3213" spans="16:19">
      <c r="P3213" s="51"/>
      <c r="R3213" s="51"/>
      <c r="S3213" s="51"/>
    </row>
    <row r="3214" spans="16:19">
      <c r="P3214" s="51"/>
      <c r="R3214" s="51"/>
      <c r="S3214" s="51"/>
    </row>
    <row r="3215" spans="16:19">
      <c r="P3215" s="51"/>
      <c r="R3215" s="51"/>
      <c r="S3215" s="51"/>
    </row>
    <row r="3216" spans="16:19">
      <c r="P3216" s="51"/>
      <c r="R3216" s="51"/>
      <c r="S3216" s="51"/>
    </row>
    <row r="3217" spans="16:19">
      <c r="P3217" s="51"/>
      <c r="R3217" s="51"/>
      <c r="S3217" s="51"/>
    </row>
    <row r="3218" spans="16:19">
      <c r="P3218" s="51"/>
      <c r="R3218" s="51"/>
      <c r="S3218" s="51"/>
    </row>
    <row r="3219" spans="16:19">
      <c r="P3219" s="51"/>
      <c r="R3219" s="51"/>
      <c r="S3219" s="51"/>
    </row>
    <row r="3220" spans="16:19">
      <c r="P3220" s="51"/>
      <c r="R3220" s="51"/>
      <c r="S3220" s="51"/>
    </row>
    <row r="3221" spans="16:19">
      <c r="P3221" s="51"/>
      <c r="R3221" s="51"/>
      <c r="S3221" s="51"/>
    </row>
    <row r="3222" spans="16:19">
      <c r="P3222" s="51"/>
      <c r="R3222" s="51"/>
      <c r="S3222" s="51"/>
    </row>
    <row r="3223" spans="16:19">
      <c r="P3223" s="51"/>
      <c r="R3223" s="51"/>
      <c r="S3223" s="51"/>
    </row>
    <row r="3224" spans="16:19">
      <c r="P3224" s="51"/>
      <c r="R3224" s="51"/>
      <c r="S3224" s="51"/>
    </row>
    <row r="3225" spans="16:19">
      <c r="P3225" s="51"/>
      <c r="R3225" s="51"/>
      <c r="S3225" s="51"/>
    </row>
    <row r="3226" spans="16:19">
      <c r="P3226" s="51"/>
      <c r="R3226" s="51"/>
      <c r="S3226" s="51"/>
    </row>
    <row r="3227" spans="16:19">
      <c r="P3227" s="51"/>
      <c r="R3227" s="51"/>
      <c r="S3227" s="51"/>
    </row>
    <row r="3228" spans="16:19">
      <c r="P3228" s="51"/>
      <c r="R3228" s="51"/>
      <c r="S3228" s="51"/>
    </row>
    <row r="3229" spans="16:19">
      <c r="P3229" s="51"/>
      <c r="R3229" s="51"/>
      <c r="S3229" s="51"/>
    </row>
    <row r="3230" spans="16:19">
      <c r="P3230" s="51"/>
      <c r="R3230" s="51"/>
      <c r="S3230" s="51"/>
    </row>
    <row r="3231" spans="16:19">
      <c r="P3231" s="51"/>
      <c r="R3231" s="51"/>
      <c r="S3231" s="51"/>
    </row>
    <row r="3232" spans="16:19">
      <c r="P3232" s="51"/>
      <c r="R3232" s="51"/>
      <c r="S3232" s="51"/>
    </row>
    <row r="3233" spans="16:19">
      <c r="P3233" s="51"/>
      <c r="R3233" s="51"/>
      <c r="S3233" s="51"/>
    </row>
    <row r="3234" spans="16:19">
      <c r="P3234" s="51"/>
      <c r="R3234" s="51"/>
      <c r="S3234" s="51"/>
    </row>
    <row r="3235" spans="16:19">
      <c r="P3235" s="51"/>
      <c r="R3235" s="51"/>
      <c r="S3235" s="51"/>
    </row>
    <row r="3236" spans="16:19">
      <c r="P3236" s="51"/>
      <c r="R3236" s="51"/>
      <c r="S3236" s="51"/>
    </row>
    <row r="3237" spans="16:19">
      <c r="P3237" s="51"/>
      <c r="R3237" s="51"/>
      <c r="S3237" s="51"/>
    </row>
    <row r="3238" spans="16:19">
      <c r="P3238" s="51"/>
      <c r="R3238" s="51"/>
      <c r="S3238" s="51"/>
    </row>
    <row r="3239" spans="16:19">
      <c r="P3239" s="51"/>
      <c r="R3239" s="51"/>
      <c r="S3239" s="51"/>
    </row>
    <row r="3240" spans="16:19">
      <c r="P3240" s="51"/>
      <c r="R3240" s="51"/>
      <c r="S3240" s="51"/>
    </row>
    <row r="3241" spans="16:19">
      <c r="P3241" s="51"/>
      <c r="R3241" s="51"/>
      <c r="S3241" s="51"/>
    </row>
    <row r="3242" spans="16:19">
      <c r="P3242" s="51"/>
      <c r="R3242" s="51"/>
      <c r="S3242" s="51"/>
    </row>
    <row r="3243" spans="16:19">
      <c r="P3243" s="51"/>
      <c r="R3243" s="51"/>
      <c r="S3243" s="51"/>
    </row>
    <row r="3244" spans="16:19">
      <c r="P3244" s="51"/>
      <c r="R3244" s="51"/>
      <c r="S3244" s="51"/>
    </row>
    <row r="3245" spans="16:19">
      <c r="P3245" s="51"/>
      <c r="R3245" s="51"/>
      <c r="S3245" s="51"/>
    </row>
    <row r="3246" spans="16:19">
      <c r="P3246" s="51"/>
      <c r="R3246" s="51"/>
      <c r="S3246" s="51"/>
    </row>
    <row r="3247" spans="16:19">
      <c r="P3247" s="51"/>
      <c r="R3247" s="51"/>
      <c r="S3247" s="51"/>
    </row>
    <row r="3248" spans="16:19">
      <c r="P3248" s="51"/>
      <c r="R3248" s="51"/>
      <c r="S3248" s="51"/>
    </row>
    <row r="3249" spans="16:19">
      <c r="P3249" s="51"/>
      <c r="R3249" s="51"/>
      <c r="S3249" s="51"/>
    </row>
    <row r="3250" spans="16:19">
      <c r="P3250" s="51"/>
      <c r="R3250" s="51"/>
      <c r="S3250" s="51"/>
    </row>
    <row r="3251" spans="16:19">
      <c r="P3251" s="51"/>
      <c r="R3251" s="51"/>
      <c r="S3251" s="51"/>
    </row>
    <row r="3252" spans="16:19">
      <c r="P3252" s="51"/>
      <c r="R3252" s="51"/>
      <c r="S3252" s="51"/>
    </row>
    <row r="3253" spans="16:19">
      <c r="P3253" s="51"/>
      <c r="R3253" s="51"/>
      <c r="S3253" s="51"/>
    </row>
    <row r="3254" spans="16:19">
      <c r="P3254" s="51"/>
      <c r="R3254" s="51"/>
      <c r="S3254" s="51"/>
    </row>
    <row r="3255" spans="16:19">
      <c r="P3255" s="51"/>
      <c r="R3255" s="51"/>
      <c r="S3255" s="51"/>
    </row>
    <row r="3256" spans="16:19">
      <c r="P3256" s="51"/>
      <c r="R3256" s="51"/>
      <c r="S3256" s="51"/>
    </row>
    <row r="3257" spans="16:19">
      <c r="P3257" s="51"/>
      <c r="R3257" s="51"/>
      <c r="S3257" s="51"/>
    </row>
    <row r="3258" spans="16:19">
      <c r="P3258" s="51"/>
      <c r="R3258" s="51"/>
      <c r="S3258" s="51"/>
    </row>
    <row r="3259" spans="16:19">
      <c r="P3259" s="51"/>
      <c r="R3259" s="51"/>
      <c r="S3259" s="51"/>
    </row>
    <row r="3260" spans="16:19">
      <c r="P3260" s="51"/>
      <c r="R3260" s="51"/>
      <c r="S3260" s="51"/>
    </row>
    <row r="3261" spans="16:19">
      <c r="P3261" s="51"/>
      <c r="R3261" s="51"/>
      <c r="S3261" s="51"/>
    </row>
    <row r="3262" spans="16:19">
      <c r="P3262" s="51"/>
      <c r="R3262" s="51"/>
      <c r="S3262" s="51"/>
    </row>
    <row r="3263" spans="16:19">
      <c r="P3263" s="51"/>
      <c r="R3263" s="51"/>
      <c r="S3263" s="51"/>
    </row>
    <row r="3264" spans="16:19">
      <c r="P3264" s="51"/>
      <c r="R3264" s="51"/>
      <c r="S3264" s="51"/>
    </row>
    <row r="3265" spans="16:19">
      <c r="P3265" s="51"/>
      <c r="R3265" s="51"/>
      <c r="S3265" s="51"/>
    </row>
    <row r="3266" spans="16:19">
      <c r="P3266" s="51"/>
      <c r="R3266" s="51"/>
      <c r="S3266" s="51"/>
    </row>
    <row r="3267" spans="16:19">
      <c r="P3267" s="51"/>
      <c r="R3267" s="51"/>
      <c r="S3267" s="51"/>
    </row>
    <row r="3268" spans="16:19">
      <c r="P3268" s="51"/>
      <c r="R3268" s="51"/>
      <c r="S3268" s="51"/>
    </row>
    <row r="3269" spans="16:19">
      <c r="P3269" s="51"/>
      <c r="R3269" s="51"/>
      <c r="S3269" s="51"/>
    </row>
    <row r="3270" spans="16:19">
      <c r="P3270" s="51"/>
      <c r="R3270" s="51"/>
      <c r="S3270" s="51"/>
    </row>
    <row r="3271" spans="16:19">
      <c r="P3271" s="51"/>
      <c r="R3271" s="51"/>
      <c r="S3271" s="51"/>
    </row>
    <row r="3272" spans="16:19">
      <c r="P3272" s="51"/>
      <c r="R3272" s="51"/>
      <c r="S3272" s="51"/>
    </row>
    <row r="3273" spans="16:19">
      <c r="P3273" s="51"/>
      <c r="R3273" s="51"/>
      <c r="S3273" s="51"/>
    </row>
    <row r="3274" spans="16:19">
      <c r="P3274" s="51"/>
      <c r="R3274" s="51"/>
      <c r="S3274" s="51"/>
    </row>
    <row r="3275" spans="16:19">
      <c r="P3275" s="51"/>
      <c r="R3275" s="51"/>
      <c r="S3275" s="51"/>
    </row>
    <row r="3276" spans="16:19">
      <c r="P3276" s="51"/>
      <c r="R3276" s="51"/>
      <c r="S3276" s="51"/>
    </row>
    <row r="3277" spans="16:19">
      <c r="P3277" s="51"/>
      <c r="R3277" s="51"/>
      <c r="S3277" s="51"/>
    </row>
    <row r="3278" spans="16:19">
      <c r="P3278" s="51"/>
      <c r="R3278" s="51"/>
      <c r="S3278" s="51"/>
    </row>
    <row r="3279" spans="16:19">
      <c r="P3279" s="51"/>
      <c r="R3279" s="51"/>
      <c r="S3279" s="51"/>
    </row>
    <row r="3280" spans="16:19">
      <c r="P3280" s="51"/>
      <c r="R3280" s="51"/>
      <c r="S3280" s="51"/>
    </row>
    <row r="3281" spans="16:19">
      <c r="P3281" s="51"/>
      <c r="R3281" s="51"/>
      <c r="S3281" s="51"/>
    </row>
    <row r="3282" spans="16:19">
      <c r="P3282" s="51"/>
      <c r="R3282" s="51"/>
      <c r="S3282" s="51"/>
    </row>
    <row r="3283" spans="16:19">
      <c r="P3283" s="51"/>
      <c r="R3283" s="51"/>
      <c r="S3283" s="51"/>
    </row>
    <row r="3284" spans="16:19">
      <c r="P3284" s="51"/>
      <c r="R3284" s="51"/>
      <c r="S3284" s="51"/>
    </row>
    <row r="3285" spans="16:19">
      <c r="P3285" s="51"/>
      <c r="R3285" s="51"/>
      <c r="S3285" s="51"/>
    </row>
    <row r="3286" spans="16:19">
      <c r="P3286" s="51"/>
      <c r="R3286" s="51"/>
      <c r="S3286" s="51"/>
    </row>
    <row r="3287" spans="16:19">
      <c r="P3287" s="51"/>
      <c r="R3287" s="51"/>
      <c r="S3287" s="51"/>
    </row>
    <row r="3288" spans="16:19">
      <c r="P3288" s="51"/>
      <c r="R3288" s="51"/>
      <c r="S3288" s="51"/>
    </row>
    <row r="3289" spans="16:19">
      <c r="P3289" s="51"/>
      <c r="R3289" s="51"/>
      <c r="S3289" s="51"/>
    </row>
    <row r="3290" spans="16:19">
      <c r="P3290" s="51"/>
      <c r="R3290" s="51"/>
      <c r="S3290" s="51"/>
    </row>
    <row r="3291" spans="16:19">
      <c r="P3291" s="51"/>
      <c r="R3291" s="51"/>
      <c r="S3291" s="51"/>
    </row>
    <row r="3292" spans="16:19">
      <c r="P3292" s="51"/>
      <c r="R3292" s="51"/>
      <c r="S3292" s="51"/>
    </row>
    <row r="3293" spans="16:19">
      <c r="P3293" s="51"/>
      <c r="R3293" s="51"/>
      <c r="S3293" s="51"/>
    </row>
    <row r="3294" spans="16:19">
      <c r="P3294" s="51"/>
      <c r="R3294" s="51"/>
      <c r="S3294" s="51"/>
    </row>
    <row r="3295" spans="16:19">
      <c r="P3295" s="51"/>
      <c r="R3295" s="51"/>
      <c r="S3295" s="51"/>
    </row>
    <row r="3296" spans="16:19">
      <c r="P3296" s="51"/>
      <c r="R3296" s="51"/>
      <c r="S3296" s="51"/>
    </row>
    <row r="3297" spans="16:19">
      <c r="P3297" s="51"/>
      <c r="R3297" s="51"/>
      <c r="S3297" s="51"/>
    </row>
    <row r="3298" spans="16:19">
      <c r="P3298" s="51"/>
      <c r="R3298" s="51"/>
      <c r="S3298" s="51"/>
    </row>
    <row r="3299" spans="16:19">
      <c r="P3299" s="51"/>
      <c r="R3299" s="51"/>
      <c r="S3299" s="51"/>
    </row>
    <row r="3300" spans="16:19">
      <c r="P3300" s="51"/>
      <c r="R3300" s="51"/>
      <c r="S3300" s="51"/>
    </row>
    <row r="3301" spans="16:19">
      <c r="P3301" s="51"/>
      <c r="R3301" s="51"/>
      <c r="S3301" s="51"/>
    </row>
    <row r="3302" spans="16:19">
      <c r="P3302" s="51"/>
      <c r="R3302" s="51"/>
      <c r="S3302" s="51"/>
    </row>
    <row r="3303" spans="16:19">
      <c r="P3303" s="51"/>
      <c r="R3303" s="51"/>
      <c r="S3303" s="51"/>
    </row>
    <row r="3304" spans="16:19">
      <c r="P3304" s="51"/>
      <c r="R3304" s="51"/>
      <c r="S3304" s="51"/>
    </row>
    <row r="3305" spans="16:19">
      <c r="P3305" s="51"/>
      <c r="R3305" s="51"/>
      <c r="S3305" s="51"/>
    </row>
    <row r="3306" spans="16:19">
      <c r="P3306" s="51"/>
      <c r="R3306" s="51"/>
      <c r="S3306" s="51"/>
    </row>
    <row r="3307" spans="16:19">
      <c r="P3307" s="51"/>
      <c r="R3307" s="51"/>
      <c r="S3307" s="51"/>
    </row>
    <row r="3308" spans="16:19">
      <c r="P3308" s="51"/>
      <c r="R3308" s="51"/>
      <c r="S3308" s="51"/>
    </row>
    <row r="3309" spans="16:19">
      <c r="P3309" s="51"/>
      <c r="R3309" s="51"/>
      <c r="S3309" s="51"/>
    </row>
    <row r="3310" spans="16:19">
      <c r="P3310" s="51"/>
      <c r="R3310" s="51"/>
      <c r="S3310" s="51"/>
    </row>
    <row r="3311" spans="16:19">
      <c r="P3311" s="51"/>
      <c r="R3311" s="51"/>
      <c r="S3311" s="51"/>
    </row>
    <row r="3312" spans="16:19">
      <c r="P3312" s="51"/>
      <c r="R3312" s="51"/>
      <c r="S3312" s="51"/>
    </row>
    <row r="3313" spans="16:19">
      <c r="P3313" s="51"/>
      <c r="R3313" s="51"/>
      <c r="S3313" s="51"/>
    </row>
    <row r="3314" spans="16:19">
      <c r="P3314" s="51"/>
      <c r="R3314" s="51"/>
      <c r="S3314" s="51"/>
    </row>
    <row r="3315" spans="16:19">
      <c r="P3315" s="51"/>
      <c r="R3315" s="51"/>
      <c r="S3315" s="51"/>
    </row>
    <row r="3316" spans="16:19">
      <c r="P3316" s="51"/>
      <c r="R3316" s="51"/>
      <c r="S3316" s="51"/>
    </row>
    <row r="3317" spans="16:19">
      <c r="P3317" s="51"/>
      <c r="R3317" s="51"/>
      <c r="S3317" s="51"/>
    </row>
    <row r="3318" spans="16:19">
      <c r="P3318" s="51"/>
      <c r="R3318" s="51"/>
      <c r="S3318" s="51"/>
    </row>
    <row r="3319" spans="16:19">
      <c r="P3319" s="51"/>
      <c r="R3319" s="51"/>
      <c r="S3319" s="51"/>
    </row>
    <row r="3320" spans="16:19">
      <c r="P3320" s="51"/>
      <c r="R3320" s="51"/>
      <c r="S3320" s="51"/>
    </row>
    <row r="3321" spans="16:19">
      <c r="P3321" s="51"/>
      <c r="R3321" s="51"/>
      <c r="S3321" s="51"/>
    </row>
    <row r="3322" spans="16:19">
      <c r="P3322" s="51"/>
      <c r="R3322" s="51"/>
      <c r="S3322" s="51"/>
    </row>
    <row r="3323" spans="16:19">
      <c r="P3323" s="51"/>
      <c r="R3323" s="51"/>
      <c r="S3323" s="51"/>
    </row>
    <row r="3324" spans="16:19">
      <c r="P3324" s="51"/>
      <c r="R3324" s="51"/>
      <c r="S3324" s="51"/>
    </row>
    <row r="3325" spans="16:19">
      <c r="P3325" s="51"/>
      <c r="R3325" s="51"/>
      <c r="S3325" s="51"/>
    </row>
    <row r="3326" spans="16:19">
      <c r="P3326" s="51"/>
      <c r="R3326" s="51"/>
      <c r="S3326" s="51"/>
    </row>
    <row r="3327" spans="16:19">
      <c r="P3327" s="51"/>
      <c r="R3327" s="51"/>
      <c r="S3327" s="51"/>
    </row>
    <row r="3328" spans="16:19">
      <c r="P3328" s="51"/>
      <c r="R3328" s="51"/>
      <c r="S3328" s="51"/>
    </row>
    <row r="3329" spans="16:19">
      <c r="P3329" s="51"/>
      <c r="R3329" s="51"/>
      <c r="S3329" s="51"/>
    </row>
    <row r="3330" spans="16:19">
      <c r="P3330" s="51"/>
      <c r="R3330" s="51"/>
      <c r="S3330" s="51"/>
    </row>
    <row r="3331" spans="16:19">
      <c r="P3331" s="51"/>
      <c r="R3331" s="51"/>
      <c r="S3331" s="51"/>
    </row>
    <row r="3332" spans="16:19">
      <c r="P3332" s="51"/>
      <c r="R3332" s="51"/>
      <c r="S3332" s="51"/>
    </row>
    <row r="3333" spans="16:19">
      <c r="P3333" s="51"/>
      <c r="R3333" s="51"/>
      <c r="S3333" s="51"/>
    </row>
    <row r="3334" spans="16:19">
      <c r="P3334" s="51"/>
      <c r="R3334" s="51"/>
      <c r="S3334" s="51"/>
    </row>
    <row r="3335" spans="16:19">
      <c r="P3335" s="51"/>
      <c r="R3335" s="51"/>
      <c r="S3335" s="51"/>
    </row>
    <row r="3336" spans="16:19">
      <c r="P3336" s="51"/>
      <c r="R3336" s="51"/>
      <c r="S3336" s="51"/>
    </row>
    <row r="3337" spans="16:19">
      <c r="P3337" s="51"/>
      <c r="R3337" s="51"/>
      <c r="S3337" s="51"/>
    </row>
    <row r="3338" spans="16:19">
      <c r="P3338" s="51"/>
      <c r="R3338" s="51"/>
      <c r="S3338" s="51"/>
    </row>
    <row r="3339" spans="16:19">
      <c r="P3339" s="51"/>
      <c r="R3339" s="51"/>
      <c r="S3339" s="51"/>
    </row>
    <row r="3340" spans="16:19">
      <c r="P3340" s="51"/>
      <c r="R3340" s="51"/>
      <c r="S3340" s="51"/>
    </row>
    <row r="3341" spans="16:19">
      <c r="P3341" s="51"/>
      <c r="R3341" s="51"/>
      <c r="S3341" s="51"/>
    </row>
    <row r="3342" spans="16:19">
      <c r="P3342" s="51"/>
      <c r="R3342" s="51"/>
      <c r="S3342" s="51"/>
    </row>
    <row r="3343" spans="16:19">
      <c r="P3343" s="51"/>
      <c r="R3343" s="51"/>
      <c r="S3343" s="51"/>
    </row>
    <row r="3344" spans="16:19">
      <c r="P3344" s="51"/>
      <c r="R3344" s="51"/>
      <c r="S3344" s="51"/>
    </row>
    <row r="3345" spans="16:19">
      <c r="P3345" s="51"/>
      <c r="R3345" s="51"/>
      <c r="S3345" s="51"/>
    </row>
    <row r="3346" spans="16:19">
      <c r="P3346" s="51"/>
      <c r="R3346" s="51"/>
      <c r="S3346" s="51"/>
    </row>
    <row r="3347" spans="16:19">
      <c r="P3347" s="51"/>
      <c r="R3347" s="51"/>
      <c r="S3347" s="51"/>
    </row>
    <row r="3348" spans="16:19">
      <c r="P3348" s="51"/>
      <c r="R3348" s="51"/>
      <c r="S3348" s="51"/>
    </row>
    <row r="3349" spans="16:19">
      <c r="P3349" s="51"/>
      <c r="R3349" s="51"/>
      <c r="S3349" s="51"/>
    </row>
    <row r="3350" spans="16:19">
      <c r="P3350" s="51"/>
      <c r="R3350" s="51"/>
      <c r="S3350" s="51"/>
    </row>
    <row r="3351" spans="16:19">
      <c r="P3351" s="51"/>
      <c r="R3351" s="51"/>
      <c r="S3351" s="51"/>
    </row>
    <row r="3352" spans="16:19">
      <c r="P3352" s="51"/>
      <c r="R3352" s="51"/>
      <c r="S3352" s="51"/>
    </row>
    <row r="3353" spans="16:19">
      <c r="P3353" s="51"/>
      <c r="R3353" s="51"/>
      <c r="S3353" s="51"/>
    </row>
    <row r="3354" spans="16:19">
      <c r="P3354" s="51"/>
      <c r="R3354" s="51"/>
      <c r="S3354" s="51"/>
    </row>
    <row r="3355" spans="16:19">
      <c r="P3355" s="51"/>
      <c r="R3355" s="51"/>
      <c r="S3355" s="51"/>
    </row>
    <row r="3356" spans="16:19">
      <c r="P3356" s="51"/>
      <c r="R3356" s="51"/>
      <c r="S3356" s="51"/>
    </row>
    <row r="3357" spans="16:19">
      <c r="P3357" s="51"/>
      <c r="R3357" s="51"/>
      <c r="S3357" s="51"/>
    </row>
    <row r="3358" spans="16:19">
      <c r="P3358" s="51"/>
      <c r="R3358" s="51"/>
      <c r="S3358" s="51"/>
    </row>
    <row r="3359" spans="16:19">
      <c r="P3359" s="51"/>
      <c r="R3359" s="51"/>
      <c r="S3359" s="51"/>
    </row>
    <row r="3360" spans="16:19">
      <c r="P3360" s="51"/>
      <c r="R3360" s="51"/>
      <c r="S3360" s="51"/>
    </row>
    <row r="3361" spans="16:19">
      <c r="P3361" s="51"/>
      <c r="R3361" s="51"/>
      <c r="S3361" s="51"/>
    </row>
    <row r="3362" spans="16:19">
      <c r="P3362" s="51"/>
      <c r="R3362" s="51"/>
      <c r="S3362" s="51"/>
    </row>
    <row r="3363" spans="16:19">
      <c r="P3363" s="51"/>
      <c r="R3363" s="51"/>
      <c r="S3363" s="51"/>
    </row>
    <row r="3364" spans="16:19">
      <c r="P3364" s="51"/>
      <c r="R3364" s="51"/>
      <c r="S3364" s="51"/>
    </row>
    <row r="3365" spans="16:19">
      <c r="P3365" s="51"/>
      <c r="R3365" s="51"/>
      <c r="S3365" s="51"/>
    </row>
    <row r="3366" spans="16:19">
      <c r="P3366" s="51"/>
      <c r="R3366" s="51"/>
      <c r="S3366" s="51"/>
    </row>
    <row r="3367" spans="16:19">
      <c r="P3367" s="51"/>
      <c r="R3367" s="51"/>
      <c r="S3367" s="51"/>
    </row>
    <row r="3368" spans="16:19">
      <c r="P3368" s="51"/>
      <c r="R3368" s="51"/>
      <c r="S3368" s="51"/>
    </row>
    <row r="3369" spans="16:19">
      <c r="P3369" s="51"/>
      <c r="R3369" s="51"/>
      <c r="S3369" s="51"/>
    </row>
    <row r="3370" spans="16:19">
      <c r="P3370" s="51"/>
      <c r="R3370" s="51"/>
      <c r="S3370" s="51"/>
    </row>
    <row r="3371" spans="16:19">
      <c r="P3371" s="51"/>
      <c r="R3371" s="51"/>
      <c r="S3371" s="51"/>
    </row>
    <row r="3372" spans="16:19">
      <c r="P3372" s="51"/>
      <c r="R3372" s="51"/>
      <c r="S3372" s="51"/>
    </row>
    <row r="3373" spans="16:19">
      <c r="P3373" s="51"/>
      <c r="R3373" s="51"/>
      <c r="S3373" s="51"/>
    </row>
    <row r="3374" spans="16:19">
      <c r="P3374" s="51"/>
      <c r="R3374" s="51"/>
      <c r="S3374" s="51"/>
    </row>
    <row r="3375" spans="16:19">
      <c r="P3375" s="51"/>
      <c r="R3375" s="51"/>
      <c r="S3375" s="51"/>
    </row>
    <row r="3376" spans="16:19">
      <c r="P3376" s="51"/>
      <c r="R3376" s="51"/>
      <c r="S3376" s="51"/>
    </row>
    <row r="3377" spans="16:19">
      <c r="P3377" s="51"/>
      <c r="R3377" s="51"/>
      <c r="S3377" s="51"/>
    </row>
    <row r="3378" spans="16:19">
      <c r="P3378" s="51"/>
      <c r="R3378" s="51"/>
      <c r="S3378" s="51"/>
    </row>
    <row r="3379" spans="16:19">
      <c r="P3379" s="51"/>
      <c r="R3379" s="51"/>
      <c r="S3379" s="51"/>
    </row>
    <row r="3380" spans="16:19">
      <c r="P3380" s="51"/>
      <c r="R3380" s="51"/>
      <c r="S3380" s="51"/>
    </row>
    <row r="3381" spans="16:19">
      <c r="P3381" s="51"/>
      <c r="R3381" s="51"/>
      <c r="S3381" s="51"/>
    </row>
    <row r="3382" spans="16:19">
      <c r="P3382" s="51"/>
      <c r="R3382" s="51"/>
      <c r="S3382" s="51"/>
    </row>
    <row r="3383" spans="16:19">
      <c r="P3383" s="51"/>
      <c r="R3383" s="51"/>
      <c r="S3383" s="51"/>
    </row>
    <row r="3384" spans="16:19">
      <c r="P3384" s="51"/>
      <c r="R3384" s="51"/>
      <c r="S3384" s="51"/>
    </row>
    <row r="3385" spans="16:19">
      <c r="P3385" s="51"/>
      <c r="R3385" s="51"/>
      <c r="S3385" s="51"/>
    </row>
    <row r="3386" spans="16:19">
      <c r="P3386" s="51"/>
      <c r="R3386" s="51"/>
      <c r="S3386" s="51"/>
    </row>
    <row r="3387" spans="16:19">
      <c r="P3387" s="51"/>
      <c r="R3387" s="51"/>
      <c r="S3387" s="51"/>
    </row>
    <row r="3388" spans="16:19">
      <c r="P3388" s="51"/>
      <c r="R3388" s="51"/>
      <c r="S3388" s="51"/>
    </row>
    <row r="3389" spans="16:19">
      <c r="P3389" s="51"/>
      <c r="R3389" s="51"/>
      <c r="S3389" s="51"/>
    </row>
    <row r="3390" spans="16:19">
      <c r="P3390" s="51"/>
      <c r="R3390" s="51"/>
      <c r="S3390" s="51"/>
    </row>
    <row r="3391" spans="16:19">
      <c r="P3391" s="51"/>
      <c r="R3391" s="51"/>
      <c r="S3391" s="51"/>
    </row>
    <row r="3392" spans="16:19">
      <c r="P3392" s="51"/>
      <c r="R3392" s="51"/>
      <c r="S3392" s="51"/>
    </row>
    <row r="3393" spans="16:19">
      <c r="P3393" s="51"/>
      <c r="R3393" s="51"/>
      <c r="S3393" s="51"/>
    </row>
    <row r="3394" spans="16:19">
      <c r="P3394" s="51"/>
      <c r="R3394" s="51"/>
      <c r="S3394" s="51"/>
    </row>
    <row r="3395" spans="16:19">
      <c r="P3395" s="51"/>
      <c r="R3395" s="51"/>
      <c r="S3395" s="51"/>
    </row>
    <row r="3396" spans="16:19">
      <c r="P3396" s="51"/>
      <c r="R3396" s="51"/>
      <c r="S3396" s="51"/>
    </row>
    <row r="3397" spans="16:19">
      <c r="P3397" s="51"/>
      <c r="R3397" s="51"/>
      <c r="S3397" s="51"/>
    </row>
    <row r="3398" spans="16:19">
      <c r="P3398" s="51"/>
      <c r="R3398" s="51"/>
      <c r="S3398" s="51"/>
    </row>
    <row r="3399" spans="16:19">
      <c r="P3399" s="51"/>
      <c r="R3399" s="51"/>
      <c r="S3399" s="51"/>
    </row>
    <row r="3400" spans="16:19">
      <c r="P3400" s="51"/>
      <c r="R3400" s="51"/>
      <c r="S3400" s="51"/>
    </row>
    <row r="3401" spans="16:19">
      <c r="P3401" s="51"/>
      <c r="R3401" s="51"/>
      <c r="S3401" s="51"/>
    </row>
    <row r="3402" spans="16:19">
      <c r="P3402" s="51"/>
      <c r="R3402" s="51"/>
      <c r="S3402" s="51"/>
    </row>
    <row r="3403" spans="16:19">
      <c r="P3403" s="51"/>
      <c r="R3403" s="51"/>
      <c r="S3403" s="51"/>
    </row>
    <row r="3404" spans="16:19">
      <c r="P3404" s="51"/>
      <c r="R3404" s="51"/>
      <c r="S3404" s="51"/>
    </row>
    <row r="3405" spans="16:19">
      <c r="P3405" s="51"/>
      <c r="R3405" s="51"/>
      <c r="S3405" s="51"/>
    </row>
    <row r="3406" spans="16:19">
      <c r="P3406" s="51"/>
      <c r="R3406" s="51"/>
      <c r="S3406" s="51"/>
    </row>
    <row r="3407" spans="16:19">
      <c r="P3407" s="51"/>
      <c r="R3407" s="51"/>
      <c r="S3407" s="51"/>
    </row>
    <row r="3408" spans="16:19">
      <c r="P3408" s="51"/>
      <c r="R3408" s="51"/>
      <c r="S3408" s="51"/>
    </row>
    <row r="3409" spans="16:19">
      <c r="P3409" s="51"/>
      <c r="R3409" s="51"/>
      <c r="S3409" s="51"/>
    </row>
    <row r="3410" spans="16:19">
      <c r="P3410" s="51"/>
      <c r="R3410" s="51"/>
      <c r="S3410" s="51"/>
    </row>
    <row r="3411" spans="16:19">
      <c r="P3411" s="51"/>
      <c r="R3411" s="51"/>
      <c r="S3411" s="51"/>
    </row>
    <row r="3412" spans="16:19">
      <c r="P3412" s="51"/>
      <c r="R3412" s="51"/>
      <c r="S3412" s="51"/>
    </row>
    <row r="3413" spans="16:19">
      <c r="P3413" s="51"/>
      <c r="R3413" s="51"/>
      <c r="S3413" s="51"/>
    </row>
    <row r="3414" spans="16:19">
      <c r="P3414" s="51"/>
      <c r="R3414" s="51"/>
      <c r="S3414" s="51"/>
    </row>
    <row r="3415" spans="16:19">
      <c r="P3415" s="51"/>
      <c r="R3415" s="51"/>
      <c r="S3415" s="51"/>
    </row>
    <row r="3416" spans="16:19">
      <c r="P3416" s="51"/>
      <c r="R3416" s="51"/>
      <c r="S3416" s="51"/>
    </row>
    <row r="3417" spans="16:19">
      <c r="P3417" s="51"/>
      <c r="R3417" s="51"/>
      <c r="S3417" s="51"/>
    </row>
    <row r="3418" spans="16:19">
      <c r="P3418" s="51"/>
      <c r="R3418" s="51"/>
      <c r="S3418" s="51"/>
    </row>
    <row r="3419" spans="16:19">
      <c r="P3419" s="51"/>
      <c r="R3419" s="51"/>
      <c r="S3419" s="51"/>
    </row>
    <row r="3420" spans="16:19">
      <c r="P3420" s="51"/>
      <c r="R3420" s="51"/>
      <c r="S3420" s="51"/>
    </row>
    <row r="3421" spans="16:19">
      <c r="P3421" s="51"/>
      <c r="R3421" s="51"/>
      <c r="S3421" s="51"/>
    </row>
    <row r="3422" spans="16:19">
      <c r="P3422" s="51"/>
      <c r="R3422" s="51"/>
      <c r="S3422" s="51"/>
    </row>
    <row r="3423" spans="16:19">
      <c r="P3423" s="51"/>
      <c r="R3423" s="51"/>
      <c r="S3423" s="51"/>
    </row>
    <row r="3424" spans="16:19">
      <c r="P3424" s="51"/>
      <c r="R3424" s="51"/>
      <c r="S3424" s="51"/>
    </row>
    <row r="3425" spans="16:19">
      <c r="P3425" s="51"/>
      <c r="R3425" s="51"/>
      <c r="S3425" s="51"/>
    </row>
    <row r="3426" spans="16:19">
      <c r="P3426" s="51"/>
      <c r="R3426" s="51"/>
      <c r="S3426" s="51"/>
    </row>
    <row r="3427" spans="16:19">
      <c r="P3427" s="51"/>
      <c r="R3427" s="51"/>
      <c r="S3427" s="51"/>
    </row>
    <row r="3428" spans="16:19">
      <c r="P3428" s="51"/>
      <c r="R3428" s="51"/>
      <c r="S3428" s="51"/>
    </row>
    <row r="3429" spans="16:19">
      <c r="P3429" s="51"/>
      <c r="R3429" s="51"/>
      <c r="S3429" s="51"/>
    </row>
    <row r="3430" spans="16:19">
      <c r="P3430" s="51"/>
      <c r="R3430" s="51"/>
      <c r="S3430" s="51"/>
    </row>
    <row r="3431" spans="16:19">
      <c r="P3431" s="51"/>
      <c r="R3431" s="51"/>
      <c r="S3431" s="51"/>
    </row>
    <row r="3432" spans="16:19">
      <c r="P3432" s="51"/>
      <c r="R3432" s="51"/>
      <c r="S3432" s="51"/>
    </row>
    <row r="3433" spans="16:19">
      <c r="P3433" s="51"/>
      <c r="R3433" s="51"/>
      <c r="S3433" s="51"/>
    </row>
    <row r="3434" spans="16:19">
      <c r="P3434" s="51"/>
      <c r="R3434" s="51"/>
      <c r="S3434" s="51"/>
    </row>
    <row r="3435" spans="16:19">
      <c r="P3435" s="51"/>
      <c r="R3435" s="51"/>
      <c r="S3435" s="51"/>
    </row>
    <row r="3436" spans="16:19">
      <c r="P3436" s="51"/>
      <c r="R3436" s="51"/>
      <c r="S3436" s="51"/>
    </row>
    <row r="3437" spans="16:19">
      <c r="P3437" s="51"/>
      <c r="R3437" s="51"/>
      <c r="S3437" s="51"/>
    </row>
    <row r="3438" spans="16:19">
      <c r="P3438" s="51"/>
      <c r="R3438" s="51"/>
      <c r="S3438" s="51"/>
    </row>
    <row r="3439" spans="16:19">
      <c r="P3439" s="51"/>
      <c r="R3439" s="51"/>
      <c r="S3439" s="51"/>
    </row>
    <row r="3440" spans="16:19">
      <c r="P3440" s="51"/>
      <c r="R3440" s="51"/>
      <c r="S3440" s="51"/>
    </row>
    <row r="3441" spans="16:19">
      <c r="P3441" s="51"/>
      <c r="R3441" s="51"/>
      <c r="S3441" s="51"/>
    </row>
    <row r="3442" spans="16:19">
      <c r="P3442" s="51"/>
      <c r="R3442" s="51"/>
      <c r="S3442" s="51"/>
    </row>
    <row r="3443" spans="16:19">
      <c r="P3443" s="51"/>
      <c r="R3443" s="51"/>
      <c r="S3443" s="51"/>
    </row>
    <row r="3444" spans="16:19">
      <c r="P3444" s="51"/>
      <c r="R3444" s="51"/>
      <c r="S3444" s="51"/>
    </row>
    <row r="3445" spans="16:19">
      <c r="P3445" s="51"/>
      <c r="R3445" s="51"/>
      <c r="S3445" s="51"/>
    </row>
    <row r="3446" spans="16:19">
      <c r="P3446" s="51"/>
      <c r="R3446" s="51"/>
      <c r="S3446" s="51"/>
    </row>
    <row r="3447" spans="16:19">
      <c r="P3447" s="51"/>
      <c r="R3447" s="51"/>
      <c r="S3447" s="51"/>
    </row>
    <row r="3448" spans="16:19">
      <c r="P3448" s="51"/>
      <c r="R3448" s="51"/>
      <c r="S3448" s="51"/>
    </row>
    <row r="3449" spans="16:19">
      <c r="P3449" s="51"/>
      <c r="R3449" s="51"/>
      <c r="S3449" s="51"/>
    </row>
    <row r="3450" spans="16:19">
      <c r="P3450" s="51"/>
      <c r="R3450" s="51"/>
      <c r="S3450" s="51"/>
    </row>
    <row r="3451" spans="16:19">
      <c r="P3451" s="51"/>
      <c r="R3451" s="51"/>
      <c r="S3451" s="51"/>
    </row>
    <row r="3452" spans="16:19">
      <c r="P3452" s="51"/>
      <c r="R3452" s="51"/>
      <c r="S3452" s="51"/>
    </row>
    <row r="3453" spans="16:19">
      <c r="P3453" s="51"/>
      <c r="R3453" s="51"/>
      <c r="S3453" s="51"/>
    </row>
    <row r="3454" spans="16:19">
      <c r="P3454" s="51"/>
      <c r="R3454" s="51"/>
      <c r="S3454" s="51"/>
    </row>
    <row r="3455" spans="16:19">
      <c r="P3455" s="51"/>
      <c r="R3455" s="51"/>
      <c r="S3455" s="51"/>
    </row>
    <row r="3456" spans="16:19">
      <c r="P3456" s="51"/>
      <c r="R3456" s="51"/>
      <c r="S3456" s="51"/>
    </row>
    <row r="3457" spans="16:31">
      <c r="P3457" s="51"/>
      <c r="R3457" s="51"/>
      <c r="S3457" s="51"/>
    </row>
    <row r="3458" spans="16:31">
      <c r="P3458" s="51"/>
      <c r="R3458" s="51"/>
      <c r="S3458" s="51"/>
    </row>
    <row r="3459" spans="16:31">
      <c r="P3459" s="51"/>
      <c r="R3459" s="51"/>
      <c r="S3459" s="51"/>
    </row>
    <row r="3460" spans="16:31">
      <c r="P3460" s="51"/>
      <c r="R3460" s="51"/>
      <c r="S3460" s="51"/>
    </row>
    <row r="3461" spans="16:31">
      <c r="P3461" s="51"/>
      <c r="R3461" s="51"/>
      <c r="S3461" s="51"/>
    </row>
    <row r="3462" spans="16:31">
      <c r="P3462" s="51"/>
      <c r="R3462" s="51"/>
      <c r="S3462" s="51"/>
    </row>
    <row r="3463" spans="16:31">
      <c r="P3463" s="51"/>
      <c r="R3463" s="51"/>
      <c r="S3463" s="51"/>
    </row>
    <row r="3464" spans="16:31">
      <c r="P3464" s="51"/>
      <c r="R3464" s="51"/>
      <c r="S3464" s="51"/>
    </row>
    <row r="3465" spans="16:31">
      <c r="P3465" s="51"/>
      <c r="R3465" s="51"/>
      <c r="S3465" s="51"/>
    </row>
    <row r="3466" spans="16:31">
      <c r="P3466" s="51"/>
      <c r="R3466" s="51"/>
      <c r="S3466" s="51"/>
    </row>
    <row r="3467" spans="16:31">
      <c r="P3467" s="51"/>
      <c r="R3467" s="51"/>
      <c r="S3467" s="51"/>
    </row>
    <row r="3468" spans="16:31">
      <c r="P3468" s="51"/>
      <c r="R3468" s="51"/>
      <c r="S3468" s="51"/>
    </row>
    <row r="3469" spans="16:31">
      <c r="P3469" s="51"/>
      <c r="R3469" s="51"/>
      <c r="S3469" s="51"/>
      <c r="AE3469" s="51"/>
    </row>
    <row r="3470" spans="16:31">
      <c r="P3470" s="51"/>
      <c r="R3470" s="51"/>
      <c r="S3470" s="51"/>
    </row>
    <row r="3471" spans="16:31">
      <c r="P3471" s="51"/>
      <c r="R3471" s="51"/>
      <c r="S3471" s="51"/>
    </row>
    <row r="3472" spans="16:31">
      <c r="P3472" s="51"/>
      <c r="R3472" s="51"/>
      <c r="S3472" s="51"/>
    </row>
    <row r="3473" spans="16:19">
      <c r="P3473" s="51"/>
      <c r="R3473" s="51"/>
      <c r="S3473" s="51"/>
    </row>
    <row r="3474" spans="16:19">
      <c r="P3474" s="51"/>
      <c r="R3474" s="51"/>
      <c r="S3474" s="51"/>
    </row>
    <row r="3475" spans="16:19">
      <c r="P3475" s="51"/>
      <c r="R3475" s="51"/>
      <c r="S3475" s="51"/>
    </row>
    <row r="3476" spans="16:19">
      <c r="P3476" s="51"/>
      <c r="R3476" s="51"/>
      <c r="S3476" s="51"/>
    </row>
    <row r="3477" spans="16:19">
      <c r="P3477" s="51"/>
      <c r="R3477" s="51"/>
      <c r="S3477" s="51"/>
    </row>
    <row r="3478" spans="16:19">
      <c r="P3478" s="51"/>
      <c r="R3478" s="51"/>
      <c r="S3478" s="51"/>
    </row>
    <row r="3479" spans="16:19">
      <c r="P3479" s="51"/>
      <c r="R3479" s="51"/>
      <c r="S3479" s="51"/>
    </row>
    <row r="3480" spans="16:19">
      <c r="P3480" s="51"/>
      <c r="R3480" s="51"/>
      <c r="S3480" s="51"/>
    </row>
    <row r="3481" spans="16:19">
      <c r="P3481" s="51"/>
      <c r="R3481" s="51"/>
      <c r="S3481" s="51"/>
    </row>
    <row r="3482" spans="16:19">
      <c r="P3482" s="51"/>
      <c r="R3482" s="51"/>
      <c r="S3482" s="51"/>
    </row>
    <row r="3483" spans="16:19">
      <c r="P3483" s="51"/>
      <c r="R3483" s="51"/>
      <c r="S3483" s="51"/>
    </row>
    <row r="3484" spans="16:19">
      <c r="P3484" s="51"/>
      <c r="R3484" s="51"/>
      <c r="S3484" s="51"/>
    </row>
    <row r="3485" spans="16:19">
      <c r="P3485" s="51"/>
      <c r="R3485" s="51"/>
      <c r="S3485" s="51"/>
    </row>
    <row r="3486" spans="16:19">
      <c r="P3486" s="51"/>
      <c r="R3486" s="51"/>
      <c r="S3486" s="51"/>
    </row>
    <row r="3487" spans="16:19">
      <c r="P3487" s="51"/>
      <c r="R3487" s="51"/>
      <c r="S3487" s="51"/>
    </row>
    <row r="3488" spans="16:19">
      <c r="P3488" s="51"/>
      <c r="R3488" s="51"/>
      <c r="S3488" s="51"/>
    </row>
    <row r="3489" spans="16:19">
      <c r="P3489" s="51"/>
      <c r="R3489" s="51"/>
      <c r="S3489" s="51"/>
    </row>
    <row r="3490" spans="16:19">
      <c r="P3490" s="51"/>
      <c r="R3490" s="51"/>
      <c r="S3490" s="51"/>
    </row>
    <row r="3491" spans="16:19">
      <c r="P3491" s="51"/>
      <c r="R3491" s="51"/>
      <c r="S3491" s="51"/>
    </row>
    <row r="3492" spans="16:19">
      <c r="P3492" s="51"/>
      <c r="R3492" s="51"/>
      <c r="S3492" s="51"/>
    </row>
    <row r="3493" spans="16:19">
      <c r="P3493" s="51"/>
      <c r="R3493" s="51"/>
      <c r="S3493" s="51"/>
    </row>
    <row r="3494" spans="16:19">
      <c r="P3494" s="51"/>
      <c r="R3494" s="51"/>
      <c r="S3494" s="51"/>
    </row>
    <row r="3495" spans="16:19">
      <c r="P3495" s="51"/>
      <c r="R3495" s="51"/>
      <c r="S3495" s="51"/>
    </row>
    <row r="3496" spans="16:19">
      <c r="P3496" s="51"/>
      <c r="R3496" s="51"/>
      <c r="S3496" s="51"/>
    </row>
    <row r="3497" spans="16:19">
      <c r="P3497" s="51"/>
      <c r="R3497" s="51"/>
      <c r="S3497" s="51"/>
    </row>
    <row r="3498" spans="16:19">
      <c r="P3498" s="51"/>
      <c r="R3498" s="51"/>
      <c r="S3498" s="51"/>
    </row>
    <row r="3499" spans="16:19">
      <c r="P3499" s="51"/>
      <c r="R3499" s="51"/>
      <c r="S3499" s="51"/>
    </row>
    <row r="3500" spans="16:19">
      <c r="P3500" s="51"/>
      <c r="R3500" s="51"/>
      <c r="S3500" s="51"/>
    </row>
    <row r="3501" spans="16:19">
      <c r="P3501" s="51"/>
      <c r="R3501" s="51"/>
      <c r="S3501" s="51"/>
    </row>
    <row r="3502" spans="16:19">
      <c r="P3502" s="51"/>
      <c r="R3502" s="51"/>
      <c r="S3502" s="51"/>
    </row>
    <row r="3503" spans="16:19">
      <c r="P3503" s="51"/>
      <c r="R3503" s="51"/>
      <c r="S3503" s="51"/>
    </row>
    <row r="3504" spans="16:19">
      <c r="P3504" s="51"/>
      <c r="R3504" s="51"/>
      <c r="S3504" s="51"/>
    </row>
    <row r="3505" spans="16:19">
      <c r="P3505" s="51"/>
      <c r="R3505" s="51"/>
      <c r="S3505" s="51"/>
    </row>
    <row r="3506" spans="16:19">
      <c r="P3506" s="51"/>
      <c r="R3506" s="51"/>
      <c r="S3506" s="51"/>
    </row>
    <row r="3507" spans="16:19">
      <c r="P3507" s="51"/>
      <c r="R3507" s="51"/>
      <c r="S3507" s="51"/>
    </row>
    <row r="3508" spans="16:19">
      <c r="P3508" s="51"/>
      <c r="R3508" s="51"/>
      <c r="S3508" s="51"/>
    </row>
    <row r="3509" spans="16:19">
      <c r="P3509" s="51"/>
      <c r="R3509" s="51"/>
      <c r="S3509" s="51"/>
    </row>
    <row r="3510" spans="16:19">
      <c r="P3510" s="51"/>
      <c r="R3510" s="51"/>
      <c r="S3510" s="51"/>
    </row>
    <row r="3511" spans="16:19">
      <c r="P3511" s="51"/>
      <c r="R3511" s="51"/>
      <c r="S3511" s="51"/>
    </row>
    <row r="3512" spans="16:19">
      <c r="P3512" s="51"/>
      <c r="R3512" s="51"/>
      <c r="S3512" s="51"/>
    </row>
    <row r="3513" spans="16:19">
      <c r="P3513" s="51"/>
      <c r="R3513" s="51"/>
      <c r="S3513" s="51"/>
    </row>
    <row r="3514" spans="16:19">
      <c r="P3514" s="51"/>
      <c r="R3514" s="51"/>
      <c r="S3514" s="51"/>
    </row>
    <row r="3515" spans="16:19">
      <c r="P3515" s="51"/>
      <c r="R3515" s="51"/>
      <c r="S3515" s="51"/>
    </row>
    <row r="3516" spans="16:19">
      <c r="P3516" s="51"/>
      <c r="R3516" s="51"/>
      <c r="S3516" s="51"/>
    </row>
    <row r="3517" spans="16:19">
      <c r="P3517" s="51"/>
      <c r="R3517" s="51"/>
      <c r="S3517" s="51"/>
    </row>
    <row r="3518" spans="16:19">
      <c r="P3518" s="51"/>
      <c r="R3518" s="51"/>
      <c r="S3518" s="51"/>
    </row>
    <row r="3519" spans="16:19">
      <c r="P3519" s="51"/>
      <c r="R3519" s="51"/>
      <c r="S3519" s="51"/>
    </row>
    <row r="3520" spans="16:19">
      <c r="P3520" s="51"/>
      <c r="R3520" s="51"/>
      <c r="S3520" s="51"/>
    </row>
    <row r="3521" spans="16:19">
      <c r="P3521" s="51"/>
      <c r="R3521" s="51"/>
      <c r="S3521" s="51"/>
    </row>
    <row r="3522" spans="16:19">
      <c r="P3522" s="51"/>
      <c r="R3522" s="51"/>
      <c r="S3522" s="51"/>
    </row>
    <row r="3523" spans="16:19">
      <c r="P3523" s="51"/>
      <c r="R3523" s="51"/>
      <c r="S3523" s="51"/>
    </row>
    <row r="3524" spans="16:19">
      <c r="P3524" s="51"/>
      <c r="R3524" s="51"/>
      <c r="S3524" s="51"/>
    </row>
    <row r="3525" spans="16:19">
      <c r="P3525" s="51"/>
      <c r="R3525" s="51"/>
      <c r="S3525" s="51"/>
    </row>
    <row r="3526" spans="16:19">
      <c r="P3526" s="51"/>
      <c r="R3526" s="51"/>
      <c r="S3526" s="51"/>
    </row>
    <row r="3527" spans="16:19">
      <c r="P3527" s="51"/>
      <c r="R3527" s="51"/>
      <c r="S3527" s="51"/>
    </row>
    <row r="3528" spans="16:19">
      <c r="P3528" s="51"/>
      <c r="R3528" s="51"/>
      <c r="S3528" s="51"/>
    </row>
    <row r="3529" spans="16:19">
      <c r="P3529" s="51"/>
      <c r="R3529" s="51"/>
      <c r="S3529" s="51"/>
    </row>
    <row r="3530" spans="16:19">
      <c r="P3530" s="51"/>
      <c r="R3530" s="51"/>
      <c r="S3530" s="51"/>
    </row>
    <row r="3531" spans="16:19">
      <c r="P3531" s="51"/>
      <c r="R3531" s="51"/>
      <c r="S3531" s="51"/>
    </row>
    <row r="3532" spans="16:19">
      <c r="P3532" s="51"/>
      <c r="R3532" s="51"/>
      <c r="S3532" s="51"/>
    </row>
    <row r="3533" spans="16:19">
      <c r="P3533" s="51"/>
      <c r="R3533" s="51"/>
      <c r="S3533" s="51"/>
    </row>
    <row r="3534" spans="16:19">
      <c r="P3534" s="51"/>
      <c r="R3534" s="51"/>
      <c r="S3534" s="51"/>
    </row>
    <row r="3535" spans="16:19">
      <c r="P3535" s="51"/>
      <c r="R3535" s="51"/>
      <c r="S3535" s="51"/>
    </row>
    <row r="3536" spans="16:19">
      <c r="P3536" s="51"/>
      <c r="R3536" s="51"/>
      <c r="S3536" s="51"/>
    </row>
    <row r="3537" spans="16:19">
      <c r="P3537" s="51"/>
      <c r="R3537" s="51"/>
      <c r="S3537" s="51"/>
    </row>
    <row r="3538" spans="16:19">
      <c r="P3538" s="51"/>
      <c r="R3538" s="51"/>
      <c r="S3538" s="51"/>
    </row>
    <row r="3539" spans="16:19">
      <c r="P3539" s="51"/>
      <c r="R3539" s="51"/>
      <c r="S3539" s="51"/>
    </row>
    <row r="3540" spans="16:19">
      <c r="P3540" s="51"/>
      <c r="R3540" s="51"/>
      <c r="S3540" s="51"/>
    </row>
    <row r="3541" spans="16:19">
      <c r="P3541" s="51"/>
      <c r="R3541" s="51"/>
      <c r="S3541" s="51"/>
    </row>
    <row r="3542" spans="16:19">
      <c r="P3542" s="51"/>
      <c r="R3542" s="51"/>
      <c r="S3542" s="51"/>
    </row>
    <row r="3543" spans="16:19">
      <c r="P3543" s="51"/>
      <c r="R3543" s="51"/>
      <c r="S3543" s="51"/>
    </row>
    <row r="3544" spans="16:19">
      <c r="P3544" s="51"/>
      <c r="R3544" s="51"/>
      <c r="S3544" s="51"/>
    </row>
    <row r="3545" spans="16:19">
      <c r="P3545" s="51"/>
      <c r="R3545" s="51"/>
      <c r="S3545" s="51"/>
    </row>
    <row r="3546" spans="16:19">
      <c r="P3546" s="51"/>
      <c r="R3546" s="51"/>
      <c r="S3546" s="51"/>
    </row>
    <row r="3547" spans="16:19">
      <c r="P3547" s="51"/>
      <c r="R3547" s="51"/>
      <c r="S3547" s="51"/>
    </row>
    <row r="3548" spans="16:19">
      <c r="P3548" s="51"/>
      <c r="R3548" s="51"/>
      <c r="S3548" s="51"/>
    </row>
    <row r="3549" spans="16:19">
      <c r="P3549" s="51"/>
      <c r="R3549" s="51"/>
      <c r="S3549" s="51"/>
    </row>
    <row r="3550" spans="16:19">
      <c r="P3550" s="51"/>
      <c r="R3550" s="51"/>
      <c r="S3550" s="51"/>
    </row>
    <row r="3551" spans="16:19">
      <c r="P3551" s="51"/>
      <c r="R3551" s="51"/>
      <c r="S3551" s="51"/>
    </row>
    <row r="3552" spans="16:19">
      <c r="P3552" s="51"/>
      <c r="R3552" s="51"/>
      <c r="S3552" s="51"/>
    </row>
    <row r="3553" spans="16:19">
      <c r="P3553" s="51"/>
      <c r="R3553" s="51"/>
      <c r="S3553" s="51"/>
    </row>
    <row r="3554" spans="16:19">
      <c r="P3554" s="51"/>
      <c r="R3554" s="51"/>
      <c r="S3554" s="51"/>
    </row>
    <row r="3555" spans="16:19">
      <c r="P3555" s="51"/>
      <c r="R3555" s="51"/>
      <c r="S3555" s="51"/>
    </row>
    <row r="3556" spans="16:19">
      <c r="P3556" s="51"/>
      <c r="R3556" s="51"/>
      <c r="S3556" s="51"/>
    </row>
    <row r="3557" spans="16:19">
      <c r="P3557" s="51"/>
      <c r="R3557" s="51"/>
      <c r="S3557" s="51"/>
    </row>
    <row r="3558" spans="16:19">
      <c r="P3558" s="51"/>
      <c r="R3558" s="51"/>
      <c r="S3558" s="51"/>
    </row>
    <row r="3559" spans="16:19">
      <c r="P3559" s="51"/>
      <c r="R3559" s="51"/>
      <c r="S3559" s="51"/>
    </row>
    <row r="3560" spans="16:19">
      <c r="P3560" s="51"/>
      <c r="R3560" s="51"/>
      <c r="S3560" s="51"/>
    </row>
    <row r="3561" spans="16:19">
      <c r="P3561" s="51"/>
      <c r="R3561" s="51"/>
      <c r="S3561" s="51"/>
    </row>
    <row r="3562" spans="16:19">
      <c r="P3562" s="51"/>
      <c r="R3562" s="51"/>
      <c r="S3562" s="51"/>
    </row>
    <row r="3563" spans="16:19">
      <c r="P3563" s="51"/>
      <c r="R3563" s="51"/>
      <c r="S3563" s="51"/>
    </row>
    <row r="3564" spans="16:19">
      <c r="P3564" s="51"/>
      <c r="R3564" s="51"/>
      <c r="S3564" s="51"/>
    </row>
    <row r="3565" spans="16:19">
      <c r="P3565" s="51"/>
      <c r="R3565" s="51"/>
      <c r="S3565" s="51"/>
    </row>
    <row r="3566" spans="16:19">
      <c r="P3566" s="51"/>
      <c r="R3566" s="51"/>
      <c r="S3566" s="51"/>
    </row>
    <row r="3567" spans="16:19">
      <c r="P3567" s="51"/>
      <c r="R3567" s="51"/>
      <c r="S3567" s="51"/>
    </row>
    <row r="3568" spans="16:19">
      <c r="P3568" s="51"/>
      <c r="R3568" s="51"/>
      <c r="S3568" s="51"/>
    </row>
    <row r="3569" spans="16:19">
      <c r="P3569" s="51"/>
      <c r="R3569" s="51"/>
      <c r="S3569" s="51"/>
    </row>
    <row r="3570" spans="16:19">
      <c r="P3570" s="51"/>
      <c r="R3570" s="51"/>
      <c r="S3570" s="51"/>
    </row>
    <row r="3571" spans="16:19">
      <c r="P3571" s="51"/>
      <c r="R3571" s="51"/>
      <c r="S3571" s="51"/>
    </row>
    <row r="3572" spans="16:19">
      <c r="P3572" s="51"/>
      <c r="R3572" s="51"/>
      <c r="S3572" s="51"/>
    </row>
    <row r="3573" spans="16:19">
      <c r="P3573" s="51"/>
      <c r="R3573" s="51"/>
      <c r="S3573" s="51"/>
    </row>
    <row r="3574" spans="16:19">
      <c r="P3574" s="51"/>
      <c r="R3574" s="51"/>
      <c r="S3574" s="51"/>
    </row>
    <row r="3575" spans="16:19">
      <c r="P3575" s="51"/>
      <c r="R3575" s="51"/>
      <c r="S3575" s="51"/>
    </row>
    <row r="3576" spans="16:19">
      <c r="P3576" s="51"/>
      <c r="R3576" s="51"/>
      <c r="S3576" s="51"/>
    </row>
    <row r="3577" spans="16:19">
      <c r="P3577" s="51"/>
      <c r="R3577" s="51"/>
      <c r="S3577" s="51"/>
    </row>
    <row r="3578" spans="16:19">
      <c r="P3578" s="51"/>
      <c r="R3578" s="51"/>
      <c r="S3578" s="51"/>
    </row>
    <row r="3579" spans="16:19">
      <c r="P3579" s="51"/>
      <c r="R3579" s="51"/>
      <c r="S3579" s="51"/>
    </row>
    <row r="3580" spans="16:19">
      <c r="P3580" s="51"/>
      <c r="R3580" s="51"/>
      <c r="S3580" s="51"/>
    </row>
    <row r="3581" spans="16:19">
      <c r="P3581" s="51"/>
      <c r="R3581" s="51"/>
      <c r="S3581" s="51"/>
    </row>
    <row r="3582" spans="16:19">
      <c r="P3582" s="51"/>
      <c r="R3582" s="51"/>
      <c r="S3582" s="51"/>
    </row>
    <row r="3583" spans="16:19">
      <c r="P3583" s="51"/>
      <c r="R3583" s="51"/>
      <c r="S3583" s="51"/>
    </row>
    <row r="3584" spans="16:19">
      <c r="P3584" s="51"/>
      <c r="R3584" s="51"/>
      <c r="S3584" s="51"/>
    </row>
    <row r="3585" spans="16:19">
      <c r="P3585" s="51"/>
      <c r="R3585" s="51"/>
      <c r="S3585" s="51"/>
    </row>
    <row r="3586" spans="16:19">
      <c r="P3586" s="51"/>
      <c r="R3586" s="51"/>
      <c r="S3586" s="51"/>
    </row>
    <row r="3587" spans="16:19">
      <c r="P3587" s="51"/>
      <c r="R3587" s="51"/>
      <c r="S3587" s="51"/>
    </row>
    <row r="3588" spans="16:19">
      <c r="P3588" s="51"/>
      <c r="R3588" s="51"/>
      <c r="S3588" s="51"/>
    </row>
    <row r="3589" spans="16:19">
      <c r="P3589" s="51"/>
      <c r="R3589" s="51"/>
      <c r="S3589" s="51"/>
    </row>
    <row r="3590" spans="16:19">
      <c r="P3590" s="51"/>
      <c r="R3590" s="51"/>
      <c r="S3590" s="51"/>
    </row>
    <row r="3591" spans="16:19">
      <c r="P3591" s="51"/>
      <c r="R3591" s="51"/>
      <c r="S3591" s="51"/>
    </row>
    <row r="3592" spans="16:19">
      <c r="P3592" s="51"/>
      <c r="R3592" s="51"/>
      <c r="S3592" s="51"/>
    </row>
    <row r="3593" spans="16:19">
      <c r="P3593" s="51"/>
      <c r="R3593" s="51"/>
      <c r="S3593" s="51"/>
    </row>
    <row r="3594" spans="16:19">
      <c r="P3594" s="51"/>
      <c r="R3594" s="51"/>
      <c r="S3594" s="51"/>
    </row>
    <row r="3595" spans="16:19">
      <c r="P3595" s="51"/>
      <c r="R3595" s="51"/>
      <c r="S3595" s="51"/>
    </row>
    <row r="3596" spans="16:19">
      <c r="P3596" s="51"/>
      <c r="R3596" s="51"/>
      <c r="S3596" s="51"/>
    </row>
    <row r="3597" spans="16:19">
      <c r="P3597" s="51"/>
      <c r="R3597" s="51"/>
      <c r="S3597" s="51"/>
    </row>
    <row r="3598" spans="16:19">
      <c r="P3598" s="51"/>
      <c r="R3598" s="51"/>
      <c r="S3598" s="51"/>
    </row>
    <row r="3599" spans="16:19">
      <c r="P3599" s="51"/>
      <c r="R3599" s="51"/>
      <c r="S3599" s="51"/>
    </row>
    <row r="3600" spans="16:19">
      <c r="P3600" s="51"/>
      <c r="R3600" s="51"/>
      <c r="S3600" s="51"/>
    </row>
    <row r="3601" spans="16:19">
      <c r="P3601" s="51"/>
      <c r="R3601" s="51"/>
      <c r="S3601" s="51"/>
    </row>
    <row r="3602" spans="16:19">
      <c r="P3602" s="51"/>
      <c r="R3602" s="51"/>
      <c r="S3602" s="51"/>
    </row>
    <row r="3603" spans="16:19">
      <c r="P3603" s="51"/>
      <c r="R3603" s="51"/>
      <c r="S3603" s="51"/>
    </row>
    <row r="3604" spans="16:19">
      <c r="P3604" s="51"/>
      <c r="R3604" s="51"/>
      <c r="S3604" s="51"/>
    </row>
    <row r="3605" spans="16:19">
      <c r="P3605" s="51"/>
      <c r="R3605" s="51"/>
      <c r="S3605" s="51"/>
    </row>
    <row r="3606" spans="16:19">
      <c r="P3606" s="51"/>
      <c r="R3606" s="51"/>
      <c r="S3606" s="51"/>
    </row>
    <row r="3607" spans="16:19">
      <c r="P3607" s="51"/>
      <c r="R3607" s="51"/>
      <c r="S3607" s="51"/>
    </row>
    <row r="3608" spans="16:19">
      <c r="P3608" s="51"/>
      <c r="R3608" s="51"/>
      <c r="S3608" s="51"/>
    </row>
    <row r="3609" spans="16:19">
      <c r="P3609" s="51"/>
      <c r="R3609" s="51"/>
      <c r="S3609" s="51"/>
    </row>
    <row r="3610" spans="16:19">
      <c r="P3610" s="51"/>
      <c r="R3610" s="51"/>
      <c r="S3610" s="51"/>
    </row>
    <row r="3611" spans="16:19">
      <c r="P3611" s="51"/>
      <c r="R3611" s="51"/>
      <c r="S3611" s="51"/>
    </row>
    <row r="3612" spans="16:19">
      <c r="P3612" s="51"/>
      <c r="R3612" s="51"/>
      <c r="S3612" s="51"/>
    </row>
    <row r="3613" spans="16:19">
      <c r="P3613" s="51"/>
      <c r="R3613" s="51"/>
      <c r="S3613" s="51"/>
    </row>
    <row r="3614" spans="16:19">
      <c r="P3614" s="51"/>
      <c r="R3614" s="51"/>
      <c r="S3614" s="51"/>
    </row>
    <row r="3615" spans="16:19">
      <c r="P3615" s="51"/>
      <c r="R3615" s="51"/>
      <c r="S3615" s="51"/>
    </row>
    <row r="3616" spans="16:19">
      <c r="P3616" s="51"/>
      <c r="R3616" s="51"/>
      <c r="S3616" s="51"/>
    </row>
    <row r="3617" spans="16:19">
      <c r="P3617" s="51"/>
      <c r="R3617" s="51"/>
      <c r="S3617" s="51"/>
    </row>
    <row r="3618" spans="16:19">
      <c r="P3618" s="51"/>
      <c r="R3618" s="51"/>
      <c r="S3618" s="51"/>
    </row>
    <row r="3619" spans="16:19">
      <c r="P3619" s="51"/>
      <c r="R3619" s="51"/>
      <c r="S3619" s="51"/>
    </row>
    <row r="3620" spans="16:19">
      <c r="P3620" s="51"/>
      <c r="R3620" s="51"/>
      <c r="S3620" s="51"/>
    </row>
    <row r="3621" spans="16:19">
      <c r="P3621" s="51"/>
      <c r="R3621" s="51"/>
      <c r="S3621" s="51"/>
    </row>
    <row r="3622" spans="16:19">
      <c r="P3622" s="51"/>
      <c r="R3622" s="51"/>
      <c r="S3622" s="51"/>
    </row>
    <row r="3623" spans="16:19">
      <c r="P3623" s="51"/>
      <c r="R3623" s="51"/>
      <c r="S3623" s="51"/>
    </row>
    <row r="3624" spans="16:19">
      <c r="P3624" s="51"/>
      <c r="R3624" s="51"/>
      <c r="S3624" s="51"/>
    </row>
    <row r="3625" spans="16:19">
      <c r="P3625" s="51"/>
      <c r="R3625" s="51"/>
      <c r="S3625" s="51"/>
    </row>
    <row r="3626" spans="16:19">
      <c r="P3626" s="51"/>
      <c r="R3626" s="51"/>
      <c r="S3626" s="51"/>
    </row>
    <row r="3627" spans="16:19">
      <c r="P3627" s="51"/>
      <c r="R3627" s="51"/>
      <c r="S3627" s="51"/>
    </row>
    <row r="3628" spans="16:19">
      <c r="P3628" s="51"/>
      <c r="R3628" s="51"/>
      <c r="S3628" s="51"/>
    </row>
    <row r="3629" spans="16:19">
      <c r="P3629" s="51"/>
      <c r="R3629" s="51"/>
      <c r="S3629" s="51"/>
    </row>
    <row r="3630" spans="16:19">
      <c r="P3630" s="51"/>
      <c r="R3630" s="51"/>
      <c r="S3630" s="51"/>
    </row>
    <row r="3631" spans="16:19">
      <c r="P3631" s="51"/>
      <c r="R3631" s="51"/>
      <c r="S3631" s="51"/>
    </row>
    <row r="3632" spans="16:19">
      <c r="P3632" s="51"/>
      <c r="R3632" s="51"/>
      <c r="S3632" s="51"/>
    </row>
    <row r="3633" spans="16:31">
      <c r="P3633" s="51"/>
      <c r="R3633" s="51"/>
      <c r="S3633" s="51"/>
    </row>
    <row r="3634" spans="16:31">
      <c r="P3634" s="51"/>
      <c r="R3634" s="51"/>
      <c r="S3634" s="51"/>
    </row>
    <row r="3635" spans="16:31">
      <c r="P3635" s="51"/>
      <c r="R3635" s="51"/>
      <c r="S3635" s="51"/>
    </row>
    <row r="3636" spans="16:31">
      <c r="P3636" s="51"/>
      <c r="R3636" s="51"/>
      <c r="S3636" s="51"/>
    </row>
    <row r="3637" spans="16:31">
      <c r="P3637" s="51"/>
      <c r="R3637" s="51"/>
      <c r="S3637" s="51"/>
    </row>
    <row r="3638" spans="16:31">
      <c r="P3638" s="51"/>
      <c r="R3638" s="51"/>
      <c r="S3638" s="51"/>
    </row>
    <row r="3639" spans="16:31">
      <c r="P3639" s="51"/>
      <c r="R3639" s="51"/>
      <c r="S3639" s="51"/>
    </row>
    <row r="3640" spans="16:31">
      <c r="P3640" s="51"/>
      <c r="R3640" s="51"/>
      <c r="S3640" s="51"/>
    </row>
    <row r="3641" spans="16:31">
      <c r="P3641" s="51"/>
      <c r="R3641" s="51"/>
      <c r="S3641" s="51"/>
    </row>
    <row r="3642" spans="16:31">
      <c r="P3642" s="51"/>
      <c r="R3642" s="51"/>
      <c r="S3642" s="51"/>
    </row>
    <row r="3643" spans="16:31">
      <c r="P3643" s="51"/>
      <c r="R3643" s="51"/>
      <c r="S3643" s="51"/>
    </row>
    <row r="3644" spans="16:31">
      <c r="P3644" s="51"/>
      <c r="R3644" s="51"/>
      <c r="S3644" s="51"/>
    </row>
    <row r="3645" spans="16:31">
      <c r="P3645" s="51"/>
      <c r="R3645" s="51"/>
      <c r="S3645" s="51"/>
    </row>
    <row r="3646" spans="16:31">
      <c r="P3646" s="51"/>
      <c r="R3646" s="51"/>
      <c r="S3646" s="51"/>
      <c r="AE3646" s="51"/>
    </row>
    <row r="3647" spans="16:31">
      <c r="P3647" s="51"/>
      <c r="R3647" s="51"/>
      <c r="S3647" s="51"/>
    </row>
    <row r="3648" spans="16:31">
      <c r="P3648" s="51"/>
      <c r="R3648" s="51"/>
      <c r="S3648" s="51"/>
    </row>
    <row r="3649" spans="16:19">
      <c r="P3649" s="51"/>
      <c r="R3649" s="51"/>
      <c r="S3649" s="51"/>
    </row>
    <row r="3650" spans="16:19">
      <c r="P3650" s="51"/>
      <c r="R3650" s="51"/>
      <c r="S3650" s="51"/>
    </row>
    <row r="3651" spans="16:19">
      <c r="P3651" s="51"/>
      <c r="R3651" s="51"/>
      <c r="S3651" s="51"/>
    </row>
    <row r="3652" spans="16:19">
      <c r="P3652" s="51"/>
      <c r="R3652" s="51"/>
      <c r="S3652" s="51"/>
    </row>
    <row r="3653" spans="16:19">
      <c r="P3653" s="51"/>
      <c r="R3653" s="51"/>
      <c r="S3653" s="51"/>
    </row>
    <row r="3654" spans="16:19">
      <c r="P3654" s="51"/>
      <c r="R3654" s="51"/>
      <c r="S3654" s="51"/>
    </row>
    <row r="3655" spans="16:19">
      <c r="P3655" s="51"/>
      <c r="R3655" s="51"/>
      <c r="S3655" s="51"/>
    </row>
    <row r="3656" spans="16:19">
      <c r="P3656" s="51"/>
      <c r="R3656" s="51"/>
      <c r="S3656" s="51"/>
    </row>
    <row r="3657" spans="16:19">
      <c r="P3657" s="51"/>
      <c r="R3657" s="51"/>
      <c r="S3657" s="51"/>
    </row>
    <row r="3658" spans="16:19">
      <c r="P3658" s="51"/>
      <c r="R3658" s="51"/>
      <c r="S3658" s="51"/>
    </row>
    <row r="3659" spans="16:19">
      <c r="P3659" s="51"/>
      <c r="R3659" s="51"/>
      <c r="S3659" s="51"/>
    </row>
    <row r="3660" spans="16:19">
      <c r="P3660" s="51"/>
      <c r="R3660" s="51"/>
      <c r="S3660" s="51"/>
    </row>
    <row r="3661" spans="16:19">
      <c r="P3661" s="51"/>
      <c r="R3661" s="51"/>
      <c r="S3661" s="51"/>
    </row>
    <row r="3662" spans="16:19">
      <c r="P3662" s="51"/>
      <c r="R3662" s="51"/>
      <c r="S3662" s="51"/>
    </row>
    <row r="3663" spans="16:19">
      <c r="P3663" s="51"/>
      <c r="R3663" s="51"/>
      <c r="S3663" s="51"/>
    </row>
    <row r="3664" spans="16:19">
      <c r="P3664" s="51"/>
      <c r="R3664" s="51"/>
      <c r="S3664" s="51"/>
    </row>
    <row r="3665" spans="16:31">
      <c r="P3665" s="51"/>
      <c r="R3665" s="51"/>
      <c r="S3665" s="51"/>
      <c r="AE3665" s="51"/>
    </row>
    <row r="3666" spans="16:31">
      <c r="P3666" s="51"/>
      <c r="R3666" s="51"/>
      <c r="S3666" s="51"/>
    </row>
    <row r="3667" spans="16:31">
      <c r="P3667" s="51"/>
      <c r="R3667" s="51"/>
      <c r="S3667" s="51"/>
    </row>
    <row r="3668" spans="16:31">
      <c r="P3668" s="51"/>
      <c r="R3668" s="51"/>
      <c r="S3668" s="51"/>
    </row>
    <row r="3669" spans="16:31">
      <c r="P3669" s="51"/>
      <c r="R3669" s="51"/>
      <c r="S3669" s="51"/>
    </row>
    <row r="3670" spans="16:31">
      <c r="P3670" s="51"/>
      <c r="R3670" s="51"/>
      <c r="S3670" s="51"/>
    </row>
    <row r="3671" spans="16:31">
      <c r="P3671" s="51"/>
      <c r="R3671" s="51"/>
      <c r="S3671" s="51"/>
    </row>
    <row r="3672" spans="16:31">
      <c r="P3672" s="51"/>
      <c r="R3672" s="51"/>
      <c r="S3672" s="51"/>
    </row>
    <row r="3673" spans="16:31">
      <c r="P3673" s="51"/>
      <c r="R3673" s="51"/>
      <c r="S3673" s="51"/>
    </row>
    <row r="3674" spans="16:31">
      <c r="P3674" s="51"/>
      <c r="R3674" s="51"/>
      <c r="S3674" s="51"/>
    </row>
    <row r="3675" spans="16:31">
      <c r="P3675" s="51"/>
      <c r="R3675" s="51"/>
      <c r="S3675" s="51"/>
    </row>
    <row r="3676" spans="16:31">
      <c r="P3676" s="51"/>
      <c r="R3676" s="51"/>
      <c r="S3676" s="51"/>
    </row>
    <row r="3677" spans="16:31">
      <c r="P3677" s="51"/>
      <c r="R3677" s="51"/>
      <c r="S3677" s="51"/>
    </row>
    <row r="3678" spans="16:31">
      <c r="P3678" s="51"/>
      <c r="R3678" s="51"/>
      <c r="S3678" s="51"/>
    </row>
    <row r="3679" spans="16:31">
      <c r="P3679" s="51"/>
      <c r="R3679" s="51"/>
      <c r="S3679" s="51"/>
    </row>
    <row r="3680" spans="16:31">
      <c r="P3680" s="51"/>
      <c r="R3680" s="51"/>
      <c r="S3680" s="51"/>
    </row>
    <row r="3681" spans="16:19">
      <c r="P3681" s="51"/>
      <c r="R3681" s="51"/>
      <c r="S3681" s="51"/>
    </row>
    <row r="3682" spans="16:19">
      <c r="P3682" s="51"/>
      <c r="R3682" s="51"/>
      <c r="S3682" s="51"/>
    </row>
    <row r="3683" spans="16:19">
      <c r="P3683" s="51"/>
      <c r="R3683" s="51"/>
      <c r="S3683" s="51"/>
    </row>
    <row r="3684" spans="16:19">
      <c r="P3684" s="51"/>
      <c r="R3684" s="51"/>
      <c r="S3684" s="51"/>
    </row>
    <row r="3685" spans="16:19">
      <c r="P3685" s="51"/>
      <c r="R3685" s="51"/>
      <c r="S3685" s="51"/>
    </row>
    <row r="3686" spans="16:19">
      <c r="P3686" s="51"/>
      <c r="R3686" s="51"/>
      <c r="S3686" s="51"/>
    </row>
    <row r="3687" spans="16:19">
      <c r="P3687" s="51"/>
      <c r="R3687" s="51"/>
      <c r="S3687" s="51"/>
    </row>
    <row r="3688" spans="16:19">
      <c r="P3688" s="51"/>
      <c r="R3688" s="51"/>
      <c r="S3688" s="51"/>
    </row>
    <row r="3689" spans="16:19">
      <c r="P3689" s="51"/>
      <c r="R3689" s="51"/>
      <c r="S3689" s="51"/>
    </row>
    <row r="3690" spans="16:19">
      <c r="P3690" s="51"/>
      <c r="R3690" s="51"/>
      <c r="S3690" s="51"/>
    </row>
    <row r="3691" spans="16:19">
      <c r="P3691" s="51"/>
      <c r="R3691" s="51"/>
      <c r="S3691" s="51"/>
    </row>
    <row r="3692" spans="16:19">
      <c r="P3692" s="51"/>
      <c r="R3692" s="51"/>
      <c r="S3692" s="51"/>
    </row>
    <row r="3693" spans="16:19">
      <c r="P3693" s="51"/>
      <c r="R3693" s="51"/>
      <c r="S3693" s="51"/>
    </row>
    <row r="3694" spans="16:19">
      <c r="P3694" s="51"/>
      <c r="R3694" s="51"/>
      <c r="S3694" s="51"/>
    </row>
    <row r="3695" spans="16:19">
      <c r="P3695" s="51"/>
      <c r="R3695" s="51"/>
      <c r="S3695" s="51"/>
    </row>
    <row r="3696" spans="16:19">
      <c r="P3696" s="51"/>
      <c r="R3696" s="51"/>
      <c r="S3696" s="51"/>
    </row>
    <row r="3697" spans="16:19">
      <c r="P3697" s="51"/>
      <c r="R3697" s="51"/>
      <c r="S3697" s="51"/>
    </row>
    <row r="3698" spans="16:19">
      <c r="P3698" s="51"/>
      <c r="R3698" s="51"/>
      <c r="S3698" s="51"/>
    </row>
    <row r="3699" spans="16:19">
      <c r="P3699" s="51"/>
      <c r="R3699" s="51"/>
      <c r="S3699" s="51"/>
    </row>
    <row r="3700" spans="16:19">
      <c r="P3700" s="51"/>
      <c r="R3700" s="51"/>
      <c r="S3700" s="51"/>
    </row>
    <row r="3701" spans="16:19">
      <c r="P3701" s="51"/>
      <c r="R3701" s="51"/>
      <c r="S3701" s="51"/>
    </row>
    <row r="3702" spans="16:19">
      <c r="P3702" s="51"/>
      <c r="R3702" s="51"/>
      <c r="S3702" s="51"/>
    </row>
    <row r="3703" spans="16:19">
      <c r="P3703" s="51"/>
      <c r="R3703" s="51"/>
      <c r="S3703" s="51"/>
    </row>
    <row r="3704" spans="16:19">
      <c r="P3704" s="51"/>
      <c r="R3704" s="51"/>
      <c r="S3704" s="51"/>
    </row>
    <row r="3705" spans="16:19">
      <c r="P3705" s="51"/>
      <c r="R3705" s="51"/>
      <c r="S3705" s="51"/>
    </row>
    <row r="3706" spans="16:19">
      <c r="P3706" s="51"/>
      <c r="R3706" s="51"/>
      <c r="S3706" s="51"/>
    </row>
    <row r="3707" spans="16:19">
      <c r="P3707" s="51"/>
      <c r="R3707" s="51"/>
      <c r="S3707" s="51"/>
    </row>
    <row r="3708" spans="16:19">
      <c r="P3708" s="51"/>
      <c r="R3708" s="51"/>
      <c r="S3708" s="51"/>
    </row>
    <row r="3709" spans="16:19">
      <c r="P3709" s="51"/>
      <c r="R3709" s="51"/>
      <c r="S3709" s="51"/>
    </row>
    <row r="3710" spans="16:19">
      <c r="P3710" s="51"/>
      <c r="R3710" s="51"/>
      <c r="S3710" s="51"/>
    </row>
    <row r="3711" spans="16:19">
      <c r="P3711" s="51"/>
      <c r="R3711" s="51"/>
      <c r="S3711" s="51"/>
    </row>
    <row r="3712" spans="16:19">
      <c r="P3712" s="51"/>
      <c r="R3712" s="51"/>
      <c r="S3712" s="51"/>
    </row>
    <row r="3713" spans="16:19">
      <c r="P3713" s="51"/>
      <c r="R3713" s="51"/>
      <c r="S3713" s="51"/>
    </row>
    <row r="3714" spans="16:19">
      <c r="P3714" s="51"/>
      <c r="R3714" s="51"/>
      <c r="S3714" s="51"/>
    </row>
    <row r="3715" spans="16:19">
      <c r="P3715" s="51"/>
      <c r="R3715" s="51"/>
      <c r="S3715" s="51"/>
    </row>
    <row r="3716" spans="16:19">
      <c r="P3716" s="51"/>
      <c r="R3716" s="51"/>
      <c r="S3716" s="51"/>
    </row>
    <row r="3717" spans="16:19">
      <c r="P3717" s="51"/>
      <c r="R3717" s="51"/>
      <c r="S3717" s="51"/>
    </row>
    <row r="3718" spans="16:19">
      <c r="P3718" s="51"/>
      <c r="R3718" s="51"/>
      <c r="S3718" s="51"/>
    </row>
    <row r="3719" spans="16:19">
      <c r="P3719" s="51"/>
      <c r="R3719" s="51"/>
      <c r="S3719" s="51"/>
    </row>
    <row r="3720" spans="16:19">
      <c r="P3720" s="51"/>
      <c r="R3720" s="51"/>
      <c r="S3720" s="51"/>
    </row>
    <row r="3721" spans="16:19">
      <c r="P3721" s="51"/>
      <c r="R3721" s="51"/>
      <c r="S3721" s="51"/>
    </row>
    <row r="3722" spans="16:19">
      <c r="P3722" s="51"/>
      <c r="R3722" s="51"/>
      <c r="S3722" s="51"/>
    </row>
    <row r="3723" spans="16:19">
      <c r="P3723" s="51"/>
      <c r="R3723" s="51"/>
      <c r="S3723" s="51"/>
    </row>
    <row r="3724" spans="16:19">
      <c r="P3724" s="51"/>
      <c r="R3724" s="51"/>
      <c r="S3724" s="51"/>
    </row>
    <row r="3725" spans="16:19">
      <c r="P3725" s="51"/>
      <c r="R3725" s="51"/>
      <c r="S3725" s="51"/>
    </row>
    <row r="3726" spans="16:19">
      <c r="P3726" s="51"/>
      <c r="R3726" s="51"/>
      <c r="S3726" s="51"/>
    </row>
    <row r="3727" spans="16:19">
      <c r="P3727" s="51"/>
      <c r="R3727" s="51"/>
      <c r="S3727" s="51"/>
    </row>
    <row r="3728" spans="16:19">
      <c r="P3728" s="51"/>
      <c r="R3728" s="51"/>
      <c r="S3728" s="51"/>
    </row>
    <row r="3729" spans="16:19">
      <c r="P3729" s="51"/>
      <c r="R3729" s="51"/>
      <c r="S3729" s="51"/>
    </row>
    <row r="3730" spans="16:19">
      <c r="P3730" s="51"/>
      <c r="R3730" s="51"/>
      <c r="S3730" s="51"/>
    </row>
    <row r="3731" spans="16:19">
      <c r="P3731" s="51"/>
      <c r="R3731" s="51"/>
      <c r="S3731" s="51"/>
    </row>
    <row r="3732" spans="16:19">
      <c r="P3732" s="51"/>
      <c r="R3732" s="51"/>
      <c r="S3732" s="51"/>
    </row>
    <row r="3733" spans="16:19">
      <c r="P3733" s="51"/>
      <c r="R3733" s="51"/>
      <c r="S3733" s="51"/>
    </row>
    <row r="3734" spans="16:19">
      <c r="P3734" s="51"/>
      <c r="R3734" s="51"/>
      <c r="S3734" s="51"/>
    </row>
    <row r="3735" spans="16:19">
      <c r="P3735" s="51"/>
      <c r="R3735" s="51"/>
      <c r="S3735" s="51"/>
    </row>
    <row r="3736" spans="16:19">
      <c r="P3736" s="51"/>
      <c r="R3736" s="51"/>
      <c r="S3736" s="51"/>
    </row>
    <row r="3737" spans="16:19">
      <c r="P3737" s="51"/>
      <c r="R3737" s="51"/>
      <c r="S3737" s="51"/>
    </row>
    <row r="3738" spans="16:19">
      <c r="P3738" s="51"/>
      <c r="R3738" s="51"/>
      <c r="S3738" s="51"/>
    </row>
    <row r="3739" spans="16:19">
      <c r="P3739" s="51"/>
      <c r="R3739" s="51"/>
      <c r="S3739" s="51"/>
    </row>
    <row r="3740" spans="16:19">
      <c r="P3740" s="51"/>
      <c r="R3740" s="51"/>
      <c r="S3740" s="51"/>
    </row>
    <row r="3741" spans="16:19">
      <c r="P3741" s="51"/>
      <c r="R3741" s="51"/>
      <c r="S3741" s="51"/>
    </row>
    <row r="3742" spans="16:19">
      <c r="P3742" s="51"/>
      <c r="R3742" s="51"/>
      <c r="S3742" s="51"/>
    </row>
    <row r="3743" spans="16:19">
      <c r="P3743" s="51"/>
      <c r="R3743" s="51"/>
      <c r="S3743" s="51"/>
    </row>
    <row r="3744" spans="16:19">
      <c r="P3744" s="51"/>
      <c r="R3744" s="51"/>
      <c r="S3744" s="51"/>
    </row>
    <row r="3745" spans="16:19">
      <c r="P3745" s="51"/>
      <c r="R3745" s="51"/>
      <c r="S3745" s="51"/>
    </row>
    <row r="3746" spans="16:19">
      <c r="P3746" s="51"/>
      <c r="R3746" s="51"/>
      <c r="S3746" s="51"/>
    </row>
    <row r="3747" spans="16:19">
      <c r="P3747" s="51"/>
      <c r="R3747" s="51"/>
      <c r="S3747" s="51"/>
    </row>
    <row r="3748" spans="16:19">
      <c r="P3748" s="51"/>
      <c r="R3748" s="51"/>
      <c r="S3748" s="51"/>
    </row>
    <row r="3749" spans="16:19">
      <c r="P3749" s="51"/>
      <c r="R3749" s="51"/>
      <c r="S3749" s="51"/>
    </row>
    <row r="3750" spans="16:19">
      <c r="P3750" s="51"/>
      <c r="R3750" s="51"/>
      <c r="S3750" s="51"/>
    </row>
    <row r="3751" spans="16:19">
      <c r="P3751" s="51"/>
      <c r="R3751" s="51"/>
      <c r="S3751" s="51"/>
    </row>
    <row r="3752" spans="16:19">
      <c r="P3752" s="51"/>
      <c r="R3752" s="51"/>
      <c r="S3752" s="51"/>
    </row>
    <row r="3753" spans="16:19">
      <c r="P3753" s="51"/>
      <c r="R3753" s="51"/>
      <c r="S3753" s="51"/>
    </row>
    <row r="3754" spans="16:19">
      <c r="P3754" s="51"/>
      <c r="R3754" s="51"/>
      <c r="S3754" s="51"/>
    </row>
    <row r="3755" spans="16:19">
      <c r="P3755" s="51"/>
      <c r="R3755" s="51"/>
      <c r="S3755" s="51"/>
    </row>
    <row r="3756" spans="16:19">
      <c r="P3756" s="51"/>
      <c r="R3756" s="51"/>
      <c r="S3756" s="51"/>
    </row>
    <row r="3757" spans="16:19">
      <c r="P3757" s="51"/>
      <c r="R3757" s="51"/>
      <c r="S3757" s="51"/>
    </row>
    <row r="3758" spans="16:19">
      <c r="P3758" s="51"/>
      <c r="R3758" s="51"/>
      <c r="S3758" s="51"/>
    </row>
    <row r="3759" spans="16:19">
      <c r="P3759" s="51"/>
      <c r="R3759" s="51"/>
      <c r="S3759" s="51"/>
    </row>
    <row r="3760" spans="16:19">
      <c r="P3760" s="51"/>
      <c r="R3760" s="51"/>
      <c r="S3760" s="51"/>
    </row>
    <row r="3761" spans="16:19">
      <c r="P3761" s="51"/>
      <c r="R3761" s="51"/>
      <c r="S3761" s="51"/>
    </row>
    <row r="3762" spans="16:19">
      <c r="P3762" s="51"/>
      <c r="R3762" s="51"/>
      <c r="S3762" s="51"/>
    </row>
    <row r="3763" spans="16:19">
      <c r="P3763" s="51"/>
      <c r="R3763" s="51"/>
      <c r="S3763" s="51"/>
    </row>
    <row r="3764" spans="16:19">
      <c r="P3764" s="51"/>
      <c r="R3764" s="51"/>
      <c r="S3764" s="51"/>
    </row>
    <row r="3765" spans="16:19">
      <c r="P3765" s="51"/>
      <c r="R3765" s="51"/>
      <c r="S3765" s="51"/>
    </row>
    <row r="3766" spans="16:19">
      <c r="P3766" s="51"/>
      <c r="R3766" s="51"/>
      <c r="S3766" s="51"/>
    </row>
    <row r="3767" spans="16:19">
      <c r="P3767" s="51"/>
      <c r="R3767" s="51"/>
      <c r="S3767" s="51"/>
    </row>
    <row r="3768" spans="16:19">
      <c r="P3768" s="51"/>
      <c r="R3768" s="51"/>
      <c r="S3768" s="51"/>
    </row>
    <row r="3769" spans="16:19">
      <c r="P3769" s="51"/>
      <c r="R3769" s="51"/>
      <c r="S3769" s="51"/>
    </row>
    <row r="3770" spans="16:19">
      <c r="P3770" s="51"/>
      <c r="R3770" s="51"/>
      <c r="S3770" s="51"/>
    </row>
    <row r="3771" spans="16:19">
      <c r="P3771" s="51"/>
      <c r="R3771" s="51"/>
      <c r="S3771" s="51"/>
    </row>
    <row r="3772" spans="16:19">
      <c r="P3772" s="51"/>
      <c r="R3772" s="51"/>
      <c r="S3772" s="51"/>
    </row>
    <row r="3773" spans="16:19">
      <c r="P3773" s="51"/>
      <c r="R3773" s="51"/>
      <c r="S3773" s="51"/>
    </row>
    <row r="3774" spans="16:19">
      <c r="P3774" s="51"/>
      <c r="R3774" s="51"/>
      <c r="S3774" s="51"/>
    </row>
    <row r="3775" spans="16:19">
      <c r="P3775" s="51"/>
      <c r="R3775" s="51"/>
      <c r="S3775" s="51"/>
    </row>
    <row r="3776" spans="16:19">
      <c r="P3776" s="51"/>
      <c r="R3776" s="51"/>
      <c r="S3776" s="51"/>
    </row>
    <row r="3777" spans="16:31">
      <c r="P3777" s="51"/>
      <c r="R3777" s="51"/>
      <c r="S3777" s="51"/>
    </row>
    <row r="3778" spans="16:31">
      <c r="P3778" s="51"/>
      <c r="R3778" s="51"/>
      <c r="S3778" s="51"/>
    </row>
    <row r="3779" spans="16:31">
      <c r="P3779" s="51"/>
      <c r="R3779" s="51"/>
      <c r="S3779" s="51"/>
    </row>
    <row r="3780" spans="16:31">
      <c r="P3780" s="51"/>
      <c r="R3780" s="51"/>
      <c r="S3780" s="51"/>
    </row>
    <row r="3781" spans="16:31">
      <c r="P3781" s="51"/>
      <c r="R3781" s="51"/>
      <c r="S3781" s="51"/>
    </row>
    <row r="3782" spans="16:31">
      <c r="P3782" s="51"/>
      <c r="R3782" s="51"/>
      <c r="S3782" s="51"/>
    </row>
    <row r="3783" spans="16:31">
      <c r="P3783" s="51"/>
      <c r="R3783" s="51"/>
      <c r="S3783" s="51"/>
      <c r="AE3783" s="51"/>
    </row>
    <row r="3784" spans="16:31">
      <c r="P3784" s="51"/>
      <c r="R3784" s="51"/>
      <c r="S3784" s="51"/>
    </row>
    <row r="3785" spans="16:31">
      <c r="P3785" s="51"/>
      <c r="R3785" s="51"/>
      <c r="S3785" s="51"/>
    </row>
    <row r="3786" spans="16:31">
      <c r="P3786" s="51"/>
      <c r="R3786" s="51"/>
      <c r="S3786" s="51"/>
    </row>
    <row r="3787" spans="16:31">
      <c r="P3787" s="51"/>
      <c r="R3787" s="51"/>
      <c r="S3787" s="51"/>
    </row>
    <row r="3788" spans="16:31">
      <c r="P3788" s="51"/>
      <c r="R3788" s="51"/>
      <c r="S3788" s="51"/>
    </row>
    <row r="3789" spans="16:31">
      <c r="P3789" s="51"/>
      <c r="R3789" s="51"/>
      <c r="S3789" s="51"/>
    </row>
    <row r="3790" spans="16:31">
      <c r="P3790" s="51"/>
      <c r="R3790" s="51"/>
      <c r="S3790" s="51"/>
    </row>
    <row r="3791" spans="16:31">
      <c r="P3791" s="51"/>
      <c r="R3791" s="51"/>
      <c r="S3791" s="51"/>
    </row>
    <row r="3792" spans="16:31">
      <c r="P3792" s="51"/>
      <c r="R3792" s="51"/>
      <c r="S3792" s="51"/>
    </row>
    <row r="3793" spans="16:19">
      <c r="P3793" s="51"/>
      <c r="R3793" s="51"/>
      <c r="S3793" s="51"/>
    </row>
    <row r="3794" spans="16:19">
      <c r="P3794" s="51"/>
      <c r="R3794" s="51"/>
      <c r="S3794" s="51"/>
    </row>
    <row r="3795" spans="16:19">
      <c r="P3795" s="51"/>
      <c r="R3795" s="51"/>
      <c r="S3795" s="51"/>
    </row>
    <row r="3796" spans="16:19">
      <c r="P3796" s="51"/>
      <c r="R3796" s="51"/>
      <c r="S3796" s="51"/>
    </row>
    <row r="3797" spans="16:19">
      <c r="P3797" s="51"/>
      <c r="R3797" s="51"/>
      <c r="S3797" s="51"/>
    </row>
    <row r="3798" spans="16:19">
      <c r="P3798" s="51"/>
      <c r="R3798" s="51"/>
      <c r="S3798" s="51"/>
    </row>
    <row r="3799" spans="16:19">
      <c r="P3799" s="51"/>
      <c r="R3799" s="51"/>
      <c r="S3799" s="51"/>
    </row>
    <row r="3800" spans="16:19">
      <c r="P3800" s="51"/>
      <c r="R3800" s="51"/>
      <c r="S3800" s="51"/>
    </row>
    <row r="3801" spans="16:19">
      <c r="P3801" s="51"/>
      <c r="R3801" s="51"/>
      <c r="S3801" s="51"/>
    </row>
    <row r="3802" spans="16:19">
      <c r="P3802" s="51"/>
      <c r="R3802" s="51"/>
      <c r="S3802" s="51"/>
    </row>
    <row r="3803" spans="16:19">
      <c r="P3803" s="51"/>
      <c r="R3803" s="51"/>
      <c r="S3803" s="51"/>
    </row>
    <row r="3804" spans="16:19">
      <c r="P3804" s="51"/>
      <c r="R3804" s="51"/>
      <c r="S3804" s="51"/>
    </row>
    <row r="3805" spans="16:19">
      <c r="P3805" s="51"/>
      <c r="R3805" s="51"/>
      <c r="S3805" s="51"/>
    </row>
    <row r="3806" spans="16:19">
      <c r="P3806" s="51"/>
      <c r="R3806" s="51"/>
      <c r="S3806" s="51"/>
    </row>
    <row r="3807" spans="16:19">
      <c r="P3807" s="51"/>
      <c r="R3807" s="51"/>
      <c r="S3807" s="51"/>
    </row>
    <row r="3808" spans="16:19">
      <c r="P3808" s="51"/>
      <c r="R3808" s="51"/>
      <c r="S3808" s="51"/>
    </row>
    <row r="3809" spans="16:19">
      <c r="P3809" s="51"/>
      <c r="R3809" s="51"/>
      <c r="S3809" s="51"/>
    </row>
    <row r="3810" spans="16:19">
      <c r="P3810" s="51"/>
      <c r="R3810" s="51"/>
      <c r="S3810" s="51"/>
    </row>
    <row r="3811" spans="16:19">
      <c r="P3811" s="51"/>
      <c r="R3811" s="51"/>
      <c r="S3811" s="51"/>
    </row>
    <row r="3812" spans="16:19">
      <c r="P3812" s="51"/>
      <c r="R3812" s="51"/>
      <c r="S3812" s="51"/>
    </row>
    <row r="3813" spans="16:19">
      <c r="P3813" s="51"/>
      <c r="R3813" s="51"/>
      <c r="S3813" s="51"/>
    </row>
    <row r="3814" spans="16:19">
      <c r="P3814" s="51"/>
      <c r="R3814" s="51"/>
      <c r="S3814" s="51"/>
    </row>
    <row r="3815" spans="16:19">
      <c r="P3815" s="51"/>
      <c r="R3815" s="51"/>
      <c r="S3815" s="51"/>
    </row>
    <row r="3816" spans="16:19">
      <c r="P3816" s="51"/>
      <c r="R3816" s="51"/>
      <c r="S3816" s="51"/>
    </row>
    <row r="3817" spans="16:19">
      <c r="P3817" s="51"/>
      <c r="R3817" s="51"/>
      <c r="S3817" s="51"/>
    </row>
    <row r="3818" spans="16:19">
      <c r="P3818" s="51"/>
      <c r="R3818" s="51"/>
      <c r="S3818" s="51"/>
    </row>
    <row r="3819" spans="16:19">
      <c r="P3819" s="51"/>
      <c r="R3819" s="51"/>
      <c r="S3819" s="51"/>
    </row>
    <row r="3820" spans="16:19">
      <c r="P3820" s="51"/>
      <c r="R3820" s="51"/>
      <c r="S3820" s="51"/>
    </row>
    <row r="3821" spans="16:19">
      <c r="P3821" s="51"/>
      <c r="R3821" s="51"/>
      <c r="S3821" s="51"/>
    </row>
    <row r="3822" spans="16:19">
      <c r="P3822" s="51"/>
      <c r="R3822" s="51"/>
      <c r="S3822" s="51"/>
    </row>
    <row r="3823" spans="16:19">
      <c r="P3823" s="51"/>
      <c r="R3823" s="51"/>
      <c r="S3823" s="51"/>
    </row>
    <row r="3824" spans="16:19">
      <c r="P3824" s="51"/>
      <c r="R3824" s="51"/>
      <c r="S3824" s="51"/>
    </row>
    <row r="3825" spans="16:19">
      <c r="P3825" s="51"/>
      <c r="R3825" s="51"/>
      <c r="S3825" s="51"/>
    </row>
    <row r="3826" spans="16:19">
      <c r="P3826" s="51"/>
      <c r="R3826" s="51"/>
      <c r="S3826" s="51"/>
    </row>
    <row r="3827" spans="16:19">
      <c r="P3827" s="51"/>
      <c r="R3827" s="51"/>
      <c r="S3827" s="51"/>
    </row>
    <row r="3828" spans="16:19">
      <c r="P3828" s="51"/>
      <c r="R3828" s="51"/>
      <c r="S3828" s="51"/>
    </row>
    <row r="3829" spans="16:19">
      <c r="P3829" s="51"/>
      <c r="R3829" s="51"/>
      <c r="S3829" s="51"/>
    </row>
    <row r="3830" spans="16:19">
      <c r="P3830" s="51"/>
      <c r="R3830" s="51"/>
      <c r="S3830" s="51"/>
    </row>
    <row r="3831" spans="16:19">
      <c r="P3831" s="51"/>
      <c r="R3831" s="51"/>
      <c r="S3831" s="51"/>
    </row>
    <row r="3832" spans="16:19">
      <c r="P3832" s="51"/>
      <c r="R3832" s="51"/>
      <c r="S3832" s="51"/>
    </row>
    <row r="3833" spans="16:19">
      <c r="P3833" s="51"/>
      <c r="R3833" s="51"/>
      <c r="S3833" s="51"/>
    </row>
    <row r="3834" spans="16:19">
      <c r="P3834" s="51"/>
      <c r="R3834" s="51"/>
      <c r="S3834" s="51"/>
    </row>
    <row r="3835" spans="16:19">
      <c r="P3835" s="51"/>
      <c r="R3835" s="51"/>
      <c r="S3835" s="51"/>
    </row>
    <row r="3836" spans="16:19">
      <c r="P3836" s="51"/>
      <c r="R3836" s="51"/>
      <c r="S3836" s="51"/>
    </row>
    <row r="3837" spans="16:19">
      <c r="P3837" s="51"/>
      <c r="R3837" s="51"/>
      <c r="S3837" s="51"/>
    </row>
    <row r="3838" spans="16:19">
      <c r="P3838" s="51"/>
      <c r="R3838" s="51"/>
      <c r="S3838" s="51"/>
    </row>
    <row r="3839" spans="16:19">
      <c r="P3839" s="51"/>
      <c r="R3839" s="51"/>
      <c r="S3839" s="51"/>
    </row>
    <row r="3840" spans="16:19">
      <c r="P3840" s="51"/>
      <c r="R3840" s="51"/>
      <c r="S3840" s="51"/>
    </row>
    <row r="3841" spans="16:19">
      <c r="P3841" s="51"/>
      <c r="R3841" s="51"/>
      <c r="S3841" s="51"/>
    </row>
    <row r="3842" spans="16:19">
      <c r="P3842" s="51"/>
      <c r="R3842" s="51"/>
      <c r="S3842" s="51"/>
    </row>
    <row r="3843" spans="16:19">
      <c r="P3843" s="51"/>
      <c r="R3843" s="51"/>
      <c r="S3843" s="51"/>
    </row>
    <row r="3844" spans="16:19">
      <c r="P3844" s="51"/>
      <c r="R3844" s="51"/>
      <c r="S3844" s="51"/>
    </row>
    <row r="3845" spans="16:19">
      <c r="P3845" s="51"/>
      <c r="R3845" s="51"/>
      <c r="S3845" s="51"/>
    </row>
    <row r="3846" spans="16:19">
      <c r="P3846" s="51"/>
      <c r="R3846" s="51"/>
      <c r="S3846" s="51"/>
    </row>
    <row r="3847" spans="16:19">
      <c r="P3847" s="51"/>
      <c r="R3847" s="51"/>
      <c r="S3847" s="51"/>
    </row>
    <row r="3848" spans="16:19">
      <c r="P3848" s="51"/>
      <c r="R3848" s="51"/>
      <c r="S3848" s="51"/>
    </row>
    <row r="3849" spans="16:19">
      <c r="P3849" s="51"/>
      <c r="R3849" s="51"/>
      <c r="S3849" s="51"/>
    </row>
    <row r="3850" spans="16:19">
      <c r="P3850" s="51"/>
      <c r="R3850" s="51"/>
      <c r="S3850" s="51"/>
    </row>
    <row r="3851" spans="16:19">
      <c r="P3851" s="51"/>
      <c r="R3851" s="51"/>
      <c r="S3851" s="51"/>
    </row>
    <row r="3852" spans="16:19">
      <c r="P3852" s="51"/>
      <c r="R3852" s="51"/>
      <c r="S3852" s="51"/>
    </row>
    <row r="3853" spans="16:19">
      <c r="P3853" s="51"/>
      <c r="R3853" s="51"/>
      <c r="S3853" s="51"/>
    </row>
    <row r="3854" spans="16:19">
      <c r="P3854" s="51"/>
      <c r="R3854" s="51"/>
      <c r="S3854" s="51"/>
    </row>
    <row r="3855" spans="16:19">
      <c r="P3855" s="51"/>
      <c r="R3855" s="51"/>
      <c r="S3855" s="51"/>
    </row>
    <row r="3856" spans="16:19">
      <c r="P3856" s="51"/>
      <c r="R3856" s="51"/>
      <c r="S3856" s="51"/>
    </row>
    <row r="3857" spans="16:19">
      <c r="P3857" s="51"/>
      <c r="R3857" s="51"/>
      <c r="S3857" s="51"/>
    </row>
    <row r="3858" spans="16:19">
      <c r="P3858" s="51"/>
      <c r="R3858" s="51"/>
      <c r="S3858" s="51"/>
    </row>
    <row r="3859" spans="16:19">
      <c r="P3859" s="51"/>
      <c r="R3859" s="51"/>
      <c r="S3859" s="51"/>
    </row>
    <row r="3860" spans="16:19">
      <c r="P3860" s="51"/>
      <c r="R3860" s="51"/>
      <c r="S3860" s="51"/>
    </row>
    <row r="3861" spans="16:19">
      <c r="P3861" s="51"/>
      <c r="R3861" s="51"/>
      <c r="S3861" s="51"/>
    </row>
    <row r="3862" spans="16:19">
      <c r="P3862" s="51"/>
      <c r="R3862" s="51"/>
      <c r="S3862" s="51"/>
    </row>
    <row r="3863" spans="16:19">
      <c r="P3863" s="51"/>
      <c r="R3863" s="51"/>
      <c r="S3863" s="51"/>
    </row>
    <row r="3864" spans="16:19">
      <c r="P3864" s="51"/>
      <c r="R3864" s="51"/>
      <c r="S3864" s="51"/>
    </row>
    <row r="3865" spans="16:19">
      <c r="P3865" s="51"/>
      <c r="R3865" s="51"/>
      <c r="S3865" s="51"/>
    </row>
    <row r="3866" spans="16:19">
      <c r="P3866" s="51"/>
      <c r="R3866" s="51"/>
      <c r="S3866" s="51"/>
    </row>
    <row r="3867" spans="16:19">
      <c r="P3867" s="51"/>
      <c r="R3867" s="51"/>
      <c r="S3867" s="51"/>
    </row>
    <row r="3868" spans="16:19">
      <c r="P3868" s="51"/>
      <c r="R3868" s="51"/>
      <c r="S3868" s="51"/>
    </row>
    <row r="3869" spans="16:19">
      <c r="P3869" s="51"/>
      <c r="R3869" s="51"/>
      <c r="S3869" s="51"/>
    </row>
    <row r="3870" spans="16:19">
      <c r="P3870" s="51"/>
      <c r="R3870" s="51"/>
      <c r="S3870" s="51"/>
    </row>
    <row r="3871" spans="16:19">
      <c r="P3871" s="51"/>
      <c r="R3871" s="51"/>
      <c r="S3871" s="51"/>
    </row>
    <row r="3872" spans="16:19">
      <c r="P3872" s="51"/>
      <c r="R3872" s="51"/>
      <c r="S3872" s="51"/>
    </row>
    <row r="3873" spans="16:19">
      <c r="P3873" s="51"/>
      <c r="R3873" s="51"/>
      <c r="S3873" s="51"/>
    </row>
    <row r="3874" spans="16:19">
      <c r="P3874" s="51"/>
      <c r="R3874" s="51"/>
      <c r="S3874" s="51"/>
    </row>
    <row r="3875" spans="16:19">
      <c r="P3875" s="51"/>
      <c r="R3875" s="51"/>
      <c r="S3875" s="51"/>
    </row>
    <row r="3876" spans="16:19">
      <c r="P3876" s="51"/>
      <c r="R3876" s="51"/>
      <c r="S3876" s="51"/>
    </row>
    <row r="3877" spans="16:19">
      <c r="P3877" s="51"/>
      <c r="R3877" s="51"/>
      <c r="S3877" s="51"/>
    </row>
    <row r="3878" spans="16:19">
      <c r="P3878" s="51"/>
      <c r="R3878" s="51"/>
      <c r="S3878" s="51"/>
    </row>
    <row r="3879" spans="16:19">
      <c r="P3879" s="51"/>
      <c r="R3879" s="51"/>
      <c r="S3879" s="51"/>
    </row>
    <row r="3880" spans="16:19">
      <c r="P3880" s="51"/>
      <c r="R3880" s="51"/>
      <c r="S3880" s="51"/>
    </row>
    <row r="3881" spans="16:19">
      <c r="P3881" s="51"/>
      <c r="R3881" s="51"/>
      <c r="S3881" s="51"/>
    </row>
    <row r="3882" spans="16:19">
      <c r="P3882" s="51"/>
      <c r="R3882" s="51"/>
      <c r="S3882" s="51"/>
    </row>
    <row r="3883" spans="16:19">
      <c r="P3883" s="51"/>
      <c r="R3883" s="51"/>
      <c r="S3883" s="51"/>
    </row>
    <row r="3884" spans="16:19">
      <c r="P3884" s="51"/>
      <c r="R3884" s="51"/>
      <c r="S3884" s="51"/>
    </row>
    <row r="3885" spans="16:19">
      <c r="P3885" s="51"/>
      <c r="R3885" s="51"/>
      <c r="S3885" s="51"/>
    </row>
    <row r="3886" spans="16:19">
      <c r="P3886" s="51"/>
      <c r="R3886" s="51"/>
      <c r="S3886" s="51"/>
    </row>
    <row r="3887" spans="16:19">
      <c r="P3887" s="51"/>
      <c r="R3887" s="51"/>
      <c r="S3887" s="51"/>
    </row>
    <row r="3888" spans="16:19">
      <c r="P3888" s="51"/>
      <c r="R3888" s="51"/>
      <c r="S3888" s="51"/>
    </row>
    <row r="3889" spans="16:19">
      <c r="P3889" s="51"/>
      <c r="R3889" s="51"/>
      <c r="S3889" s="51"/>
    </row>
    <row r="3890" spans="16:19">
      <c r="P3890" s="51"/>
      <c r="R3890" s="51"/>
      <c r="S3890" s="51"/>
    </row>
    <row r="3891" spans="16:19">
      <c r="P3891" s="51"/>
      <c r="R3891" s="51"/>
      <c r="S3891" s="51"/>
    </row>
    <row r="3892" spans="16:19">
      <c r="P3892" s="51"/>
      <c r="R3892" s="51"/>
      <c r="S3892" s="51"/>
    </row>
    <row r="3893" spans="16:19">
      <c r="P3893" s="51"/>
      <c r="R3893" s="51"/>
      <c r="S3893" s="51"/>
    </row>
    <row r="3894" spans="16:19">
      <c r="P3894" s="51"/>
      <c r="R3894" s="51"/>
      <c r="S3894" s="51"/>
    </row>
    <row r="3895" spans="16:19">
      <c r="P3895" s="51"/>
      <c r="R3895" s="51"/>
      <c r="S3895" s="51"/>
    </row>
    <row r="3896" spans="16:19">
      <c r="P3896" s="51"/>
      <c r="R3896" s="51"/>
      <c r="S3896" s="51"/>
    </row>
    <row r="3897" spans="16:19">
      <c r="P3897" s="51"/>
      <c r="R3897" s="51"/>
      <c r="S3897" s="51"/>
    </row>
    <row r="3898" spans="16:19">
      <c r="P3898" s="51"/>
      <c r="R3898" s="51"/>
      <c r="S3898" s="51"/>
    </row>
    <row r="3899" spans="16:19">
      <c r="P3899" s="51"/>
      <c r="R3899" s="51"/>
      <c r="S3899" s="51"/>
    </row>
    <row r="3900" spans="16:19">
      <c r="P3900" s="51"/>
      <c r="R3900" s="51"/>
      <c r="S3900" s="51"/>
    </row>
    <row r="3901" spans="16:19">
      <c r="P3901" s="51"/>
      <c r="R3901" s="51"/>
      <c r="S3901" s="51"/>
    </row>
    <row r="3902" spans="16:19">
      <c r="P3902" s="51"/>
      <c r="R3902" s="51"/>
      <c r="S3902" s="51"/>
    </row>
    <row r="3903" spans="16:19">
      <c r="P3903" s="51"/>
      <c r="R3903" s="51"/>
      <c r="S3903" s="51"/>
    </row>
    <row r="3904" spans="16:19">
      <c r="P3904" s="51"/>
      <c r="R3904" s="51"/>
      <c r="S3904" s="51"/>
    </row>
    <row r="3905" spans="16:19">
      <c r="P3905" s="51"/>
      <c r="R3905" s="51"/>
      <c r="S3905" s="51"/>
    </row>
    <row r="3906" spans="16:19">
      <c r="P3906" s="51"/>
      <c r="R3906" s="51"/>
      <c r="S3906" s="51"/>
    </row>
    <row r="3907" spans="16:19">
      <c r="P3907" s="51"/>
      <c r="R3907" s="51"/>
      <c r="S3907" s="51"/>
    </row>
    <row r="3908" spans="16:19">
      <c r="P3908" s="51"/>
      <c r="R3908" s="51"/>
      <c r="S3908" s="51"/>
    </row>
    <row r="3909" spans="16:19">
      <c r="P3909" s="51"/>
      <c r="R3909" s="51"/>
      <c r="S3909" s="51"/>
    </row>
    <row r="3910" spans="16:19">
      <c r="P3910" s="51"/>
      <c r="R3910" s="51"/>
      <c r="S3910" s="51"/>
    </row>
    <row r="3911" spans="16:19">
      <c r="P3911" s="51"/>
      <c r="R3911" s="51"/>
      <c r="S3911" s="51"/>
    </row>
    <row r="3912" spans="16:19">
      <c r="P3912" s="51"/>
      <c r="R3912" s="51"/>
      <c r="S3912" s="51"/>
    </row>
    <row r="3913" spans="16:19">
      <c r="P3913" s="51"/>
      <c r="R3913" s="51"/>
      <c r="S3913" s="51"/>
    </row>
    <row r="3914" spans="16:19">
      <c r="P3914" s="51"/>
      <c r="R3914" s="51"/>
      <c r="S3914" s="51"/>
    </row>
    <row r="3915" spans="16:19">
      <c r="P3915" s="51"/>
      <c r="R3915" s="51"/>
      <c r="S3915" s="51"/>
    </row>
    <row r="3916" spans="16:19">
      <c r="P3916" s="51"/>
      <c r="R3916" s="51"/>
      <c r="S3916" s="51"/>
    </row>
    <row r="3917" spans="16:19">
      <c r="P3917" s="51"/>
      <c r="R3917" s="51"/>
      <c r="S3917" s="51"/>
    </row>
    <row r="3918" spans="16:19">
      <c r="P3918" s="51"/>
      <c r="R3918" s="51"/>
      <c r="S3918" s="51"/>
    </row>
    <row r="3919" spans="16:19">
      <c r="P3919" s="51"/>
      <c r="R3919" s="51"/>
      <c r="S3919" s="51"/>
    </row>
    <row r="3920" spans="16:19">
      <c r="P3920" s="51"/>
      <c r="R3920" s="51"/>
      <c r="S3920" s="51"/>
    </row>
    <row r="3921" spans="16:19">
      <c r="P3921" s="51"/>
      <c r="R3921" s="51"/>
      <c r="S3921" s="51"/>
    </row>
    <row r="3922" spans="16:19">
      <c r="P3922" s="51"/>
      <c r="R3922" s="51"/>
      <c r="S3922" s="51"/>
    </row>
    <row r="3923" spans="16:19">
      <c r="P3923" s="51"/>
      <c r="R3923" s="51"/>
      <c r="S3923" s="51"/>
    </row>
    <row r="3924" spans="16:19">
      <c r="P3924" s="51"/>
      <c r="R3924" s="51"/>
      <c r="S3924" s="51"/>
    </row>
    <row r="3925" spans="16:19">
      <c r="P3925" s="51"/>
      <c r="R3925" s="51"/>
      <c r="S3925" s="51"/>
    </row>
    <row r="3926" spans="16:19">
      <c r="P3926" s="51"/>
      <c r="R3926" s="51"/>
      <c r="S3926" s="51"/>
    </row>
    <row r="3927" spans="16:19">
      <c r="P3927" s="51"/>
      <c r="R3927" s="51"/>
      <c r="S3927" s="51"/>
    </row>
    <row r="3928" spans="16:19">
      <c r="P3928" s="51"/>
      <c r="R3928" s="51"/>
      <c r="S3928" s="51"/>
    </row>
    <row r="3929" spans="16:19">
      <c r="P3929" s="51"/>
      <c r="R3929" s="51"/>
      <c r="S3929" s="51"/>
    </row>
    <row r="3930" spans="16:19">
      <c r="P3930" s="51"/>
      <c r="R3930" s="51"/>
      <c r="S3930" s="51"/>
    </row>
    <row r="3931" spans="16:19">
      <c r="P3931" s="51"/>
      <c r="R3931" s="51"/>
      <c r="S3931" s="51"/>
    </row>
    <row r="3932" spans="16:19">
      <c r="P3932" s="51"/>
      <c r="R3932" s="51"/>
      <c r="S3932" s="51"/>
    </row>
    <row r="3933" spans="16:19">
      <c r="P3933" s="51"/>
      <c r="R3933" s="51"/>
      <c r="S3933" s="51"/>
    </row>
    <row r="3934" spans="16:19">
      <c r="P3934" s="51"/>
      <c r="R3934" s="51"/>
      <c r="S3934" s="51"/>
    </row>
    <row r="3935" spans="16:19">
      <c r="P3935" s="51"/>
      <c r="R3935" s="51"/>
      <c r="S3935" s="51"/>
    </row>
    <row r="3936" spans="16:19">
      <c r="P3936" s="51"/>
      <c r="R3936" s="51"/>
      <c r="S3936" s="51"/>
    </row>
    <row r="3937" spans="16:19">
      <c r="P3937" s="51"/>
      <c r="R3937" s="51"/>
      <c r="S3937" s="51"/>
    </row>
    <row r="3938" spans="16:19">
      <c r="P3938" s="51"/>
      <c r="R3938" s="51"/>
      <c r="S3938" s="51"/>
    </row>
    <row r="3939" spans="16:19">
      <c r="P3939" s="51"/>
      <c r="R3939" s="51"/>
      <c r="S3939" s="51"/>
    </row>
    <row r="3940" spans="16:19">
      <c r="P3940" s="51"/>
      <c r="R3940" s="51"/>
      <c r="S3940" s="51"/>
    </row>
    <row r="3941" spans="16:19">
      <c r="P3941" s="51"/>
      <c r="R3941" s="51"/>
      <c r="S3941" s="51"/>
    </row>
    <row r="3942" spans="16:19">
      <c r="P3942" s="51"/>
      <c r="R3942" s="51"/>
      <c r="S3942" s="51"/>
    </row>
    <row r="3943" spans="16:19">
      <c r="P3943" s="51"/>
      <c r="R3943" s="51"/>
      <c r="S3943" s="51"/>
    </row>
    <row r="3944" spans="16:19">
      <c r="P3944" s="51"/>
      <c r="R3944" s="51"/>
      <c r="S3944" s="51"/>
    </row>
    <row r="3945" spans="16:19">
      <c r="P3945" s="51"/>
      <c r="R3945" s="51"/>
      <c r="S3945" s="51"/>
    </row>
    <row r="3946" spans="16:19">
      <c r="P3946" s="51"/>
      <c r="R3946" s="51"/>
      <c r="S3946" s="51"/>
    </row>
    <row r="3947" spans="16:19">
      <c r="P3947" s="51"/>
      <c r="R3947" s="51"/>
      <c r="S3947" s="51"/>
    </row>
    <row r="3948" spans="16:19">
      <c r="P3948" s="51"/>
      <c r="R3948" s="51"/>
      <c r="S3948" s="51"/>
    </row>
    <row r="3949" spans="16:19">
      <c r="P3949" s="51"/>
      <c r="R3949" s="51"/>
      <c r="S3949" s="51"/>
    </row>
    <row r="3950" spans="16:19">
      <c r="P3950" s="51"/>
      <c r="R3950" s="51"/>
      <c r="S3950" s="51"/>
    </row>
    <row r="3951" spans="16:19">
      <c r="P3951" s="51"/>
      <c r="R3951" s="51"/>
      <c r="S3951" s="51"/>
    </row>
    <row r="3952" spans="16:19">
      <c r="P3952" s="51"/>
      <c r="R3952" s="51"/>
      <c r="S3952" s="51"/>
    </row>
    <row r="3953" spans="16:19">
      <c r="P3953" s="51"/>
      <c r="R3953" s="51"/>
      <c r="S3953" s="51"/>
    </row>
    <row r="3954" spans="16:19">
      <c r="P3954" s="51"/>
      <c r="R3954" s="51"/>
      <c r="S3954" s="51"/>
    </row>
    <row r="3955" spans="16:19">
      <c r="P3955" s="51"/>
      <c r="R3955" s="51"/>
      <c r="S3955" s="51"/>
    </row>
    <row r="3956" spans="16:19">
      <c r="P3956" s="51"/>
      <c r="R3956" s="51"/>
      <c r="S3956" s="51"/>
    </row>
    <row r="3957" spans="16:19">
      <c r="P3957" s="51"/>
      <c r="R3957" s="51"/>
      <c r="S3957" s="51"/>
    </row>
    <row r="3958" spans="16:19">
      <c r="P3958" s="51"/>
      <c r="R3958" s="51"/>
      <c r="S3958" s="51"/>
    </row>
    <row r="3959" spans="16:19">
      <c r="P3959" s="51"/>
      <c r="R3959" s="51"/>
      <c r="S3959" s="51"/>
    </row>
    <row r="3960" spans="16:19">
      <c r="P3960" s="51"/>
      <c r="R3960" s="51"/>
      <c r="S3960" s="51"/>
    </row>
    <row r="3961" spans="16:19">
      <c r="P3961" s="51"/>
      <c r="R3961" s="51"/>
      <c r="S3961" s="51"/>
    </row>
    <row r="3962" spans="16:19">
      <c r="P3962" s="51"/>
      <c r="R3962" s="51"/>
      <c r="S3962" s="51"/>
    </row>
    <row r="3963" spans="16:19">
      <c r="P3963" s="51"/>
      <c r="R3963" s="51"/>
      <c r="S3963" s="51"/>
    </row>
    <row r="3964" spans="16:19">
      <c r="P3964" s="51"/>
      <c r="R3964" s="51"/>
      <c r="S3964" s="51"/>
    </row>
    <row r="3965" spans="16:19">
      <c r="P3965" s="51"/>
      <c r="R3965" s="51"/>
      <c r="S3965" s="51"/>
    </row>
    <row r="3966" spans="16:19">
      <c r="P3966" s="51"/>
      <c r="R3966" s="51"/>
      <c r="S3966" s="51"/>
    </row>
    <row r="3967" spans="16:19">
      <c r="P3967" s="51"/>
      <c r="R3967" s="51"/>
      <c r="S3967" s="51"/>
    </row>
    <row r="3968" spans="16:19">
      <c r="P3968" s="51"/>
      <c r="R3968" s="51"/>
      <c r="S3968" s="51"/>
    </row>
    <row r="3969" spans="16:19">
      <c r="P3969" s="51"/>
      <c r="R3969" s="51"/>
      <c r="S3969" s="51"/>
    </row>
    <row r="3970" spans="16:19">
      <c r="P3970" s="51"/>
      <c r="R3970" s="51"/>
      <c r="S3970" s="51"/>
    </row>
    <row r="3971" spans="16:19">
      <c r="P3971" s="51"/>
      <c r="R3971" s="51"/>
      <c r="S3971" s="51"/>
    </row>
    <row r="3972" spans="16:19">
      <c r="P3972" s="51"/>
      <c r="R3972" s="51"/>
      <c r="S3972" s="51"/>
    </row>
    <row r="3973" spans="16:19">
      <c r="P3973" s="51"/>
      <c r="R3973" s="51"/>
      <c r="S3973" s="51"/>
    </row>
    <row r="3974" spans="16:19">
      <c r="P3974" s="51"/>
      <c r="R3974" s="51"/>
      <c r="S3974" s="51"/>
    </row>
    <row r="3975" spans="16:19">
      <c r="P3975" s="51"/>
      <c r="R3975" s="51"/>
      <c r="S3975" s="51"/>
    </row>
    <row r="3976" spans="16:19">
      <c r="P3976" s="51"/>
      <c r="R3976" s="51"/>
      <c r="S3976" s="51"/>
    </row>
    <row r="3977" spans="16:19">
      <c r="P3977" s="51"/>
      <c r="R3977" s="51"/>
      <c r="S3977" s="51"/>
    </row>
    <row r="3978" spans="16:19">
      <c r="P3978" s="51"/>
      <c r="R3978" s="51"/>
      <c r="S3978" s="51"/>
    </row>
    <row r="3979" spans="16:19">
      <c r="P3979" s="51"/>
      <c r="R3979" s="51"/>
      <c r="S3979" s="51"/>
    </row>
    <row r="3980" spans="16:19">
      <c r="P3980" s="51"/>
      <c r="R3980" s="51"/>
      <c r="S3980" s="51"/>
    </row>
    <row r="3981" spans="16:19">
      <c r="P3981" s="51"/>
      <c r="R3981" s="51"/>
      <c r="S3981" s="51"/>
    </row>
    <row r="3982" spans="16:19">
      <c r="P3982" s="51"/>
      <c r="R3982" s="51"/>
      <c r="S3982" s="51"/>
    </row>
    <row r="3983" spans="16:19">
      <c r="P3983" s="51"/>
      <c r="R3983" s="51"/>
      <c r="S3983" s="51"/>
    </row>
    <row r="3984" spans="16:19">
      <c r="P3984" s="51"/>
      <c r="R3984" s="51"/>
      <c r="S3984" s="51"/>
    </row>
    <row r="3985" spans="16:19">
      <c r="P3985" s="51"/>
      <c r="R3985" s="51"/>
      <c r="S3985" s="51"/>
    </row>
    <row r="3986" spans="16:19">
      <c r="P3986" s="51"/>
      <c r="R3986" s="51"/>
      <c r="S3986" s="51"/>
    </row>
    <row r="3987" spans="16:19">
      <c r="P3987" s="51"/>
      <c r="R3987" s="51"/>
      <c r="S3987" s="51"/>
    </row>
    <row r="3988" spans="16:19">
      <c r="P3988" s="51"/>
      <c r="R3988" s="51"/>
      <c r="S3988" s="51"/>
    </row>
    <row r="3989" spans="16:19">
      <c r="P3989" s="51"/>
      <c r="R3989" s="51"/>
      <c r="S3989" s="51"/>
    </row>
    <row r="3990" spans="16:19">
      <c r="P3990" s="51"/>
      <c r="R3990" s="51"/>
      <c r="S3990" s="51"/>
    </row>
    <row r="3991" spans="16:19">
      <c r="P3991" s="51"/>
      <c r="R3991" s="51"/>
      <c r="S3991" s="51"/>
    </row>
    <row r="3992" spans="16:19">
      <c r="P3992" s="51"/>
      <c r="R3992" s="51"/>
      <c r="S3992" s="51"/>
    </row>
    <row r="3993" spans="16:19">
      <c r="P3993" s="51"/>
      <c r="R3993" s="51"/>
      <c r="S3993" s="51"/>
    </row>
    <row r="3994" spans="16:19">
      <c r="P3994" s="51"/>
      <c r="R3994" s="51"/>
      <c r="S3994" s="51"/>
    </row>
    <row r="3995" spans="16:19">
      <c r="P3995" s="51"/>
      <c r="R3995" s="51"/>
      <c r="S3995" s="51"/>
    </row>
    <row r="3996" spans="16:19">
      <c r="P3996" s="51"/>
      <c r="R3996" s="51"/>
      <c r="S3996" s="51"/>
    </row>
    <row r="3997" spans="16:19">
      <c r="P3997" s="51"/>
      <c r="R3997" s="51"/>
      <c r="S3997" s="51"/>
    </row>
    <row r="3998" spans="16:19">
      <c r="P3998" s="51"/>
      <c r="R3998" s="51"/>
      <c r="S3998" s="51"/>
    </row>
    <row r="3999" spans="16:19">
      <c r="P3999" s="51"/>
      <c r="R3999" s="51"/>
      <c r="S3999" s="51"/>
    </row>
    <row r="4000" spans="16:19">
      <c r="P4000" s="51"/>
      <c r="R4000" s="51"/>
      <c r="S4000" s="51"/>
    </row>
    <row r="4001" spans="16:19">
      <c r="P4001" s="51"/>
      <c r="R4001" s="51"/>
      <c r="S4001" s="51"/>
    </row>
    <row r="4002" spans="16:19">
      <c r="P4002" s="51"/>
      <c r="R4002" s="51"/>
      <c r="S4002" s="51"/>
    </row>
    <row r="4003" spans="16:19">
      <c r="P4003" s="51"/>
      <c r="R4003" s="51"/>
      <c r="S4003" s="51"/>
    </row>
    <row r="4004" spans="16:19">
      <c r="P4004" s="51"/>
      <c r="R4004" s="51"/>
      <c r="S4004" s="51"/>
    </row>
    <row r="4005" spans="16:19">
      <c r="P4005" s="51"/>
      <c r="R4005" s="51"/>
      <c r="S4005" s="51"/>
    </row>
    <row r="4006" spans="16:19">
      <c r="P4006" s="51"/>
      <c r="R4006" s="51"/>
      <c r="S4006" s="51"/>
    </row>
    <row r="4007" spans="16:19">
      <c r="P4007" s="51"/>
      <c r="R4007" s="51"/>
      <c r="S4007" s="51"/>
    </row>
    <row r="4008" spans="16:19">
      <c r="P4008" s="51"/>
      <c r="R4008" s="51"/>
      <c r="S4008" s="51"/>
    </row>
    <row r="4009" spans="16:19">
      <c r="P4009" s="51"/>
      <c r="R4009" s="51"/>
      <c r="S4009" s="51"/>
    </row>
    <row r="4010" spans="16:19">
      <c r="P4010" s="51"/>
      <c r="R4010" s="51"/>
      <c r="S4010" s="51"/>
    </row>
    <row r="4011" spans="16:19">
      <c r="P4011" s="51"/>
      <c r="R4011" s="51"/>
      <c r="S4011" s="51"/>
    </row>
    <row r="4012" spans="16:19">
      <c r="P4012" s="51"/>
      <c r="R4012" s="51"/>
      <c r="S4012" s="51"/>
    </row>
    <row r="4013" spans="16:19">
      <c r="P4013" s="51"/>
      <c r="R4013" s="51"/>
      <c r="S4013" s="51"/>
    </row>
    <row r="4014" spans="16:19">
      <c r="P4014" s="51"/>
      <c r="R4014" s="51"/>
      <c r="S4014" s="51"/>
    </row>
    <row r="4015" spans="16:19">
      <c r="P4015" s="51"/>
      <c r="R4015" s="51"/>
      <c r="S4015" s="51"/>
    </row>
    <row r="4016" spans="16:19">
      <c r="P4016" s="51"/>
      <c r="R4016" s="51"/>
      <c r="S4016" s="51"/>
    </row>
    <row r="4017" spans="16:19">
      <c r="P4017" s="51"/>
      <c r="R4017" s="51"/>
      <c r="S4017" s="51"/>
    </row>
    <row r="4018" spans="16:19">
      <c r="P4018" s="51"/>
      <c r="R4018" s="51"/>
      <c r="S4018" s="51"/>
    </row>
    <row r="4019" spans="16:19">
      <c r="P4019" s="51"/>
      <c r="R4019" s="51"/>
      <c r="S4019" s="51"/>
    </row>
    <row r="4020" spans="16:19">
      <c r="P4020" s="51"/>
      <c r="R4020" s="51"/>
      <c r="S4020" s="51"/>
    </row>
    <row r="4021" spans="16:19">
      <c r="P4021" s="51"/>
      <c r="R4021" s="51"/>
      <c r="S4021" s="51"/>
    </row>
    <row r="4022" spans="16:19">
      <c r="P4022" s="51"/>
      <c r="R4022" s="51"/>
      <c r="S4022" s="51"/>
    </row>
    <row r="4023" spans="16:19">
      <c r="P4023" s="51"/>
      <c r="R4023" s="51"/>
      <c r="S4023" s="51"/>
    </row>
    <row r="4024" spans="16:19">
      <c r="P4024" s="51"/>
      <c r="R4024" s="51"/>
      <c r="S4024" s="51"/>
    </row>
    <row r="4025" spans="16:19">
      <c r="P4025" s="51"/>
      <c r="R4025" s="51"/>
      <c r="S4025" s="51"/>
    </row>
    <row r="4026" spans="16:19">
      <c r="P4026" s="51"/>
      <c r="R4026" s="51"/>
      <c r="S4026" s="51"/>
    </row>
    <row r="4027" spans="16:19">
      <c r="P4027" s="51"/>
      <c r="R4027" s="51"/>
      <c r="S4027" s="51"/>
    </row>
    <row r="4028" spans="16:19">
      <c r="P4028" s="51"/>
      <c r="R4028" s="51"/>
      <c r="S4028" s="51"/>
    </row>
    <row r="4029" spans="16:19">
      <c r="P4029" s="51"/>
      <c r="R4029" s="51"/>
      <c r="S4029" s="51"/>
    </row>
    <row r="4030" spans="16:19">
      <c r="P4030" s="51"/>
      <c r="R4030" s="51"/>
      <c r="S4030" s="51"/>
    </row>
    <row r="4031" spans="16:19">
      <c r="P4031" s="51"/>
      <c r="R4031" s="51"/>
      <c r="S4031" s="51"/>
    </row>
    <row r="4032" spans="16:19">
      <c r="P4032" s="51"/>
      <c r="R4032" s="51"/>
      <c r="S4032" s="51"/>
    </row>
    <row r="4033" spans="16:19">
      <c r="P4033" s="51"/>
      <c r="R4033" s="51"/>
      <c r="S4033" s="51"/>
    </row>
    <row r="4034" spans="16:19">
      <c r="P4034" s="51"/>
      <c r="R4034" s="51"/>
      <c r="S4034" s="51"/>
    </row>
    <row r="4035" spans="16:19">
      <c r="P4035" s="51"/>
      <c r="R4035" s="51"/>
      <c r="S4035" s="51"/>
    </row>
    <row r="4036" spans="16:19">
      <c r="P4036" s="51"/>
      <c r="R4036" s="51"/>
      <c r="S4036" s="51"/>
    </row>
    <row r="4037" spans="16:19">
      <c r="P4037" s="51"/>
      <c r="R4037" s="51"/>
      <c r="S4037" s="51"/>
    </row>
    <row r="4038" spans="16:19">
      <c r="P4038" s="51"/>
      <c r="R4038" s="51"/>
      <c r="S4038" s="51"/>
    </row>
    <row r="4039" spans="16:19">
      <c r="P4039" s="51"/>
      <c r="R4039" s="51"/>
      <c r="S4039" s="51"/>
    </row>
    <row r="4040" spans="16:19">
      <c r="P4040" s="51"/>
      <c r="R4040" s="51"/>
      <c r="S4040" s="51"/>
    </row>
    <row r="4041" spans="16:19">
      <c r="P4041" s="51"/>
      <c r="R4041" s="51"/>
      <c r="S4041" s="51"/>
    </row>
    <row r="4042" spans="16:19">
      <c r="P4042" s="51"/>
      <c r="R4042" s="51"/>
      <c r="S4042" s="51"/>
    </row>
    <row r="4043" spans="16:19">
      <c r="P4043" s="51"/>
      <c r="R4043" s="51"/>
      <c r="S4043" s="51"/>
    </row>
    <row r="4044" spans="16:19">
      <c r="P4044" s="51"/>
      <c r="R4044" s="51"/>
      <c r="S4044" s="51"/>
    </row>
    <row r="4045" spans="16:19">
      <c r="P4045" s="51"/>
      <c r="R4045" s="51"/>
      <c r="S4045" s="51"/>
    </row>
    <row r="4046" spans="16:19">
      <c r="P4046" s="51"/>
      <c r="R4046" s="51"/>
      <c r="S4046" s="51"/>
    </row>
    <row r="4047" spans="16:19">
      <c r="P4047" s="51"/>
      <c r="R4047" s="51"/>
      <c r="S4047" s="51"/>
    </row>
    <row r="4048" spans="16:19">
      <c r="P4048" s="51"/>
      <c r="R4048" s="51"/>
      <c r="S4048" s="51"/>
    </row>
    <row r="4049" spans="16:19">
      <c r="P4049" s="51"/>
      <c r="R4049" s="51"/>
      <c r="S4049" s="51"/>
    </row>
    <row r="4050" spans="16:19">
      <c r="P4050" s="51"/>
      <c r="R4050" s="51"/>
      <c r="S4050" s="51"/>
    </row>
    <row r="4051" spans="16:19">
      <c r="P4051" s="51"/>
      <c r="R4051" s="51"/>
      <c r="S4051" s="51"/>
    </row>
    <row r="4052" spans="16:19">
      <c r="P4052" s="51"/>
      <c r="R4052" s="51"/>
      <c r="S4052" s="51"/>
    </row>
    <row r="4053" spans="16:19">
      <c r="P4053" s="51"/>
      <c r="R4053" s="51"/>
      <c r="S4053" s="51"/>
    </row>
    <row r="4054" spans="16:19">
      <c r="P4054" s="51"/>
      <c r="R4054" s="51"/>
      <c r="S4054" s="51"/>
    </row>
    <row r="4055" spans="16:19">
      <c r="P4055" s="51"/>
      <c r="R4055" s="51"/>
      <c r="S4055" s="51"/>
    </row>
    <row r="4056" spans="16:19">
      <c r="P4056" s="51"/>
      <c r="R4056" s="51"/>
      <c r="S4056" s="51"/>
    </row>
    <row r="4057" spans="16:19">
      <c r="P4057" s="51"/>
      <c r="R4057" s="51"/>
      <c r="S4057" s="51"/>
    </row>
    <row r="4058" spans="16:19">
      <c r="P4058" s="51"/>
      <c r="R4058" s="51"/>
      <c r="S4058" s="51"/>
    </row>
    <row r="4059" spans="16:19">
      <c r="P4059" s="51"/>
      <c r="R4059" s="51"/>
      <c r="S4059" s="51"/>
    </row>
    <row r="4060" spans="16:19">
      <c r="P4060" s="51"/>
      <c r="R4060" s="51"/>
      <c r="S4060" s="51"/>
    </row>
    <row r="4061" spans="16:19">
      <c r="P4061" s="51"/>
      <c r="R4061" s="51"/>
      <c r="S4061" s="51"/>
    </row>
    <row r="4062" spans="16:19">
      <c r="P4062" s="51"/>
      <c r="R4062" s="51"/>
      <c r="S4062" s="51"/>
    </row>
    <row r="4063" spans="16:19">
      <c r="P4063" s="51"/>
      <c r="R4063" s="51"/>
      <c r="S4063" s="51"/>
    </row>
    <row r="4064" spans="16:19">
      <c r="P4064" s="51"/>
      <c r="R4064" s="51"/>
      <c r="S4064" s="51"/>
    </row>
    <row r="4065" spans="16:19">
      <c r="P4065" s="51"/>
      <c r="R4065" s="51"/>
      <c r="S4065" s="51"/>
    </row>
    <row r="4066" spans="16:19">
      <c r="P4066" s="51"/>
      <c r="R4066" s="51"/>
      <c r="S4066" s="51"/>
    </row>
    <row r="4067" spans="16:19">
      <c r="P4067" s="51"/>
      <c r="R4067" s="51"/>
      <c r="S4067" s="51"/>
    </row>
    <row r="4068" spans="16:19">
      <c r="P4068" s="51"/>
      <c r="R4068" s="51"/>
      <c r="S4068" s="51"/>
    </row>
    <row r="4069" spans="16:19">
      <c r="P4069" s="51"/>
      <c r="R4069" s="51"/>
      <c r="S4069" s="51"/>
    </row>
    <row r="4070" spans="16:19">
      <c r="P4070" s="51"/>
      <c r="R4070" s="51"/>
      <c r="S4070" s="51"/>
    </row>
    <row r="4071" spans="16:19">
      <c r="P4071" s="51"/>
      <c r="R4071" s="51"/>
      <c r="S4071" s="51"/>
    </row>
    <row r="4072" spans="16:19">
      <c r="P4072" s="51"/>
      <c r="R4072" s="51"/>
      <c r="S4072" s="51"/>
    </row>
    <row r="4073" spans="16:19">
      <c r="P4073" s="51"/>
      <c r="R4073" s="51"/>
      <c r="S4073" s="51"/>
    </row>
    <row r="4074" spans="16:19">
      <c r="P4074" s="51"/>
      <c r="R4074" s="51"/>
      <c r="S4074" s="51"/>
    </row>
    <row r="4075" spans="16:19">
      <c r="P4075" s="51"/>
      <c r="R4075" s="51"/>
      <c r="S4075" s="51"/>
    </row>
    <row r="4076" spans="16:19">
      <c r="P4076" s="51"/>
      <c r="R4076" s="51"/>
      <c r="S4076" s="51"/>
    </row>
    <row r="4077" spans="16:19">
      <c r="P4077" s="51"/>
      <c r="R4077" s="51"/>
      <c r="S4077" s="51"/>
    </row>
    <row r="4078" spans="16:19">
      <c r="P4078" s="51"/>
      <c r="R4078" s="51"/>
      <c r="S4078" s="51"/>
    </row>
    <row r="4079" spans="16:19">
      <c r="P4079" s="51"/>
      <c r="R4079" s="51"/>
      <c r="S4079" s="51"/>
    </row>
    <row r="4080" spans="16:19">
      <c r="P4080" s="51"/>
      <c r="R4080" s="51"/>
      <c r="S4080" s="51"/>
    </row>
    <row r="4081" spans="16:19">
      <c r="P4081" s="51"/>
      <c r="R4081" s="51"/>
      <c r="S4081" s="51"/>
    </row>
    <row r="4082" spans="16:19">
      <c r="P4082" s="51"/>
      <c r="R4082" s="51"/>
      <c r="S4082" s="51"/>
    </row>
    <row r="4083" spans="16:19">
      <c r="P4083" s="51"/>
      <c r="R4083" s="51"/>
      <c r="S4083" s="51"/>
    </row>
    <row r="4084" spans="16:19">
      <c r="P4084" s="51"/>
      <c r="R4084" s="51"/>
      <c r="S4084" s="51"/>
    </row>
    <row r="4085" spans="16:19">
      <c r="P4085" s="51"/>
      <c r="R4085" s="51"/>
      <c r="S4085" s="51"/>
    </row>
    <row r="4086" spans="16:19">
      <c r="P4086" s="51"/>
      <c r="R4086" s="51"/>
      <c r="S4086" s="51"/>
    </row>
    <row r="4087" spans="16:19">
      <c r="P4087" s="51"/>
      <c r="R4087" s="51"/>
      <c r="S4087" s="51"/>
    </row>
    <row r="4088" spans="16:19">
      <c r="P4088" s="51"/>
      <c r="R4088" s="51"/>
      <c r="S4088" s="51"/>
    </row>
    <row r="4089" spans="16:19">
      <c r="P4089" s="51"/>
      <c r="R4089" s="51"/>
      <c r="S4089" s="51"/>
    </row>
    <row r="4090" spans="16:19">
      <c r="P4090" s="51"/>
      <c r="R4090" s="51"/>
      <c r="S4090" s="51"/>
    </row>
    <row r="4091" spans="16:19">
      <c r="P4091" s="51"/>
      <c r="R4091" s="51"/>
      <c r="S4091" s="51"/>
    </row>
    <row r="4092" spans="16:19">
      <c r="P4092" s="51"/>
      <c r="R4092" s="51"/>
      <c r="S4092" s="51"/>
    </row>
    <row r="4093" spans="16:19">
      <c r="P4093" s="51"/>
      <c r="R4093" s="51"/>
      <c r="S4093" s="51"/>
    </row>
    <row r="4094" spans="16:19">
      <c r="P4094" s="51"/>
      <c r="R4094" s="51"/>
      <c r="S4094" s="51"/>
    </row>
    <row r="4095" spans="16:19">
      <c r="P4095" s="51"/>
      <c r="R4095" s="51"/>
      <c r="S4095" s="51"/>
    </row>
    <row r="4096" spans="16:19">
      <c r="P4096" s="51"/>
      <c r="R4096" s="51"/>
      <c r="S4096" s="51"/>
    </row>
    <row r="4097" spans="16:19">
      <c r="P4097" s="51"/>
      <c r="R4097" s="51"/>
      <c r="S4097" s="51"/>
    </row>
    <row r="4098" spans="16:19">
      <c r="P4098" s="51"/>
      <c r="R4098" s="51"/>
      <c r="S4098" s="51"/>
    </row>
    <row r="4099" spans="16:19">
      <c r="P4099" s="51"/>
      <c r="R4099" s="51"/>
      <c r="S4099" s="51"/>
    </row>
    <row r="4100" spans="16:19">
      <c r="P4100" s="51"/>
      <c r="R4100" s="51"/>
      <c r="S4100" s="51"/>
    </row>
    <row r="4101" spans="16:19">
      <c r="P4101" s="51"/>
      <c r="R4101" s="51"/>
      <c r="S4101" s="51"/>
    </row>
    <row r="4102" spans="16:19">
      <c r="P4102" s="51"/>
      <c r="R4102" s="51"/>
      <c r="S4102" s="51"/>
    </row>
    <row r="4103" spans="16:19">
      <c r="P4103" s="51"/>
      <c r="R4103" s="51"/>
      <c r="S4103" s="51"/>
    </row>
    <row r="4104" spans="16:19">
      <c r="P4104" s="51"/>
      <c r="R4104" s="51"/>
      <c r="S4104" s="51"/>
    </row>
    <row r="4105" spans="16:19">
      <c r="P4105" s="51"/>
      <c r="R4105" s="51"/>
      <c r="S4105" s="51"/>
    </row>
    <row r="4106" spans="16:19">
      <c r="P4106" s="51"/>
      <c r="R4106" s="51"/>
      <c r="S4106" s="51"/>
    </row>
    <row r="4107" spans="16:19">
      <c r="P4107" s="51"/>
      <c r="R4107" s="51"/>
      <c r="S4107" s="51"/>
    </row>
    <row r="4108" spans="16:19">
      <c r="P4108" s="51"/>
      <c r="R4108" s="51"/>
      <c r="S4108" s="51"/>
    </row>
    <row r="4109" spans="16:19">
      <c r="P4109" s="51"/>
      <c r="R4109" s="51"/>
      <c r="S4109" s="51"/>
    </row>
    <row r="4110" spans="16:19">
      <c r="P4110" s="51"/>
      <c r="R4110" s="51"/>
      <c r="S4110" s="51"/>
    </row>
    <row r="4111" spans="16:19">
      <c r="P4111" s="51"/>
      <c r="R4111" s="51"/>
      <c r="S4111" s="51"/>
    </row>
    <row r="4112" spans="16:19">
      <c r="P4112" s="51"/>
      <c r="R4112" s="51"/>
      <c r="S4112" s="51"/>
    </row>
    <row r="4113" spans="16:19">
      <c r="P4113" s="51"/>
      <c r="R4113" s="51"/>
      <c r="S4113" s="51"/>
    </row>
    <row r="4114" spans="16:19">
      <c r="P4114" s="51"/>
      <c r="R4114" s="51"/>
      <c r="S4114" s="51"/>
    </row>
    <row r="4115" spans="16:19">
      <c r="P4115" s="51"/>
      <c r="R4115" s="51"/>
      <c r="S4115" s="51"/>
    </row>
    <row r="4116" spans="16:19">
      <c r="P4116" s="51"/>
      <c r="R4116" s="51"/>
      <c r="S4116" s="51"/>
    </row>
    <row r="4117" spans="16:19">
      <c r="P4117" s="51"/>
      <c r="R4117" s="51"/>
      <c r="S4117" s="51"/>
    </row>
    <row r="4118" spans="16:19">
      <c r="P4118" s="51"/>
      <c r="R4118" s="51"/>
      <c r="S4118" s="51"/>
    </row>
    <row r="4119" spans="16:19">
      <c r="P4119" s="51"/>
      <c r="R4119" s="51"/>
      <c r="S4119" s="51"/>
    </row>
    <row r="4120" spans="16:19">
      <c r="P4120" s="51"/>
      <c r="R4120" s="51"/>
      <c r="S4120" s="51"/>
    </row>
    <row r="4121" spans="16:19">
      <c r="P4121" s="51"/>
      <c r="R4121" s="51"/>
      <c r="S4121" s="51"/>
    </row>
    <row r="4122" spans="16:19">
      <c r="P4122" s="51"/>
      <c r="R4122" s="51"/>
      <c r="S4122" s="51"/>
    </row>
    <row r="4123" spans="16:19">
      <c r="P4123" s="51"/>
      <c r="R4123" s="51"/>
      <c r="S4123" s="51"/>
    </row>
    <row r="4124" spans="16:19">
      <c r="P4124" s="51"/>
      <c r="R4124" s="51"/>
      <c r="S4124" s="51"/>
    </row>
    <row r="4125" spans="16:19">
      <c r="P4125" s="51"/>
      <c r="R4125" s="51"/>
      <c r="S4125" s="51"/>
    </row>
    <row r="4126" spans="16:19">
      <c r="P4126" s="51"/>
      <c r="R4126" s="51"/>
      <c r="S4126" s="51"/>
    </row>
    <row r="4127" spans="16:19">
      <c r="P4127" s="51"/>
      <c r="R4127" s="51"/>
      <c r="S4127" s="51"/>
    </row>
    <row r="4128" spans="16:19">
      <c r="P4128" s="51"/>
      <c r="R4128" s="51"/>
      <c r="S4128" s="51"/>
    </row>
    <row r="4129" spans="16:19">
      <c r="P4129" s="51"/>
      <c r="R4129" s="51"/>
      <c r="S4129" s="51"/>
    </row>
    <row r="4130" spans="16:19">
      <c r="P4130" s="51"/>
      <c r="R4130" s="51"/>
      <c r="S4130" s="51"/>
    </row>
    <row r="4131" spans="16:19">
      <c r="P4131" s="51"/>
      <c r="R4131" s="51"/>
      <c r="S4131" s="51"/>
    </row>
    <row r="4132" spans="16:19">
      <c r="P4132" s="51"/>
      <c r="R4132" s="51"/>
      <c r="S4132" s="51"/>
    </row>
    <row r="4133" spans="16:19">
      <c r="P4133" s="51"/>
      <c r="R4133" s="51"/>
      <c r="S4133" s="51"/>
    </row>
    <row r="4134" spans="16:19">
      <c r="P4134" s="51"/>
      <c r="R4134" s="51"/>
      <c r="S4134" s="51"/>
    </row>
    <row r="4135" spans="16:19">
      <c r="P4135" s="51"/>
      <c r="R4135" s="51"/>
      <c r="S4135" s="51"/>
    </row>
    <row r="4136" spans="16:19">
      <c r="P4136" s="51"/>
      <c r="R4136" s="51"/>
      <c r="S4136" s="51"/>
    </row>
    <row r="4137" spans="16:19">
      <c r="P4137" s="51"/>
      <c r="R4137" s="51"/>
      <c r="S4137" s="51"/>
    </row>
    <row r="4138" spans="16:19">
      <c r="P4138" s="51"/>
      <c r="R4138" s="51"/>
      <c r="S4138" s="51"/>
    </row>
    <row r="4139" spans="16:19">
      <c r="P4139" s="51"/>
      <c r="R4139" s="51"/>
      <c r="S4139" s="51"/>
    </row>
    <row r="4140" spans="16:19">
      <c r="P4140" s="51"/>
      <c r="R4140" s="51"/>
      <c r="S4140" s="51"/>
    </row>
    <row r="4141" spans="16:19">
      <c r="P4141" s="51"/>
      <c r="R4141" s="51"/>
      <c r="S4141" s="51"/>
    </row>
    <row r="4142" spans="16:19">
      <c r="P4142" s="51"/>
      <c r="R4142" s="51"/>
      <c r="S4142" s="51"/>
    </row>
    <row r="4143" spans="16:19">
      <c r="P4143" s="51"/>
      <c r="R4143" s="51"/>
      <c r="S4143" s="51"/>
    </row>
    <row r="4144" spans="16:19">
      <c r="P4144" s="51"/>
      <c r="R4144" s="51"/>
      <c r="S4144" s="51"/>
    </row>
    <row r="4145" spans="16:19">
      <c r="P4145" s="51"/>
      <c r="R4145" s="51"/>
      <c r="S4145" s="51"/>
    </row>
    <row r="4146" spans="16:19">
      <c r="P4146" s="51"/>
      <c r="R4146" s="51"/>
      <c r="S4146" s="51"/>
    </row>
    <row r="4147" spans="16:19">
      <c r="P4147" s="51"/>
      <c r="R4147" s="51"/>
      <c r="S4147" s="51"/>
    </row>
    <row r="4148" spans="16:19">
      <c r="P4148" s="51"/>
      <c r="R4148" s="51"/>
      <c r="S4148" s="51"/>
    </row>
    <row r="4149" spans="16:19">
      <c r="P4149" s="51"/>
      <c r="R4149" s="51"/>
      <c r="S4149" s="51"/>
    </row>
    <row r="4150" spans="16:19">
      <c r="P4150" s="51"/>
      <c r="R4150" s="51"/>
      <c r="S4150" s="51"/>
    </row>
    <row r="4151" spans="16:19">
      <c r="P4151" s="51"/>
      <c r="R4151" s="51"/>
      <c r="S4151" s="51"/>
    </row>
    <row r="4152" spans="16:19">
      <c r="P4152" s="51"/>
      <c r="R4152" s="51"/>
      <c r="S4152" s="51"/>
    </row>
    <row r="4153" spans="16:19">
      <c r="P4153" s="51"/>
      <c r="R4153" s="51"/>
      <c r="S4153" s="51"/>
    </row>
    <row r="4154" spans="16:19">
      <c r="P4154" s="51"/>
      <c r="R4154" s="51"/>
      <c r="S4154" s="51"/>
    </row>
    <row r="4155" spans="16:19">
      <c r="P4155" s="51"/>
      <c r="R4155" s="51"/>
      <c r="S4155" s="51"/>
    </row>
    <row r="4156" spans="16:19">
      <c r="P4156" s="51"/>
      <c r="R4156" s="51"/>
      <c r="S4156" s="51"/>
    </row>
    <row r="4157" spans="16:19">
      <c r="P4157" s="51"/>
      <c r="R4157" s="51"/>
      <c r="S4157" s="51"/>
    </row>
    <row r="4158" spans="16:19">
      <c r="P4158" s="51"/>
      <c r="R4158" s="51"/>
      <c r="S4158" s="51"/>
    </row>
    <row r="4159" spans="16:19">
      <c r="P4159" s="51"/>
      <c r="R4159" s="51"/>
      <c r="S4159" s="51"/>
    </row>
    <row r="4160" spans="16:19">
      <c r="P4160" s="51"/>
      <c r="R4160" s="51"/>
      <c r="S4160" s="51"/>
    </row>
    <row r="4161" spans="16:19">
      <c r="P4161" s="51"/>
      <c r="R4161" s="51"/>
      <c r="S4161" s="51"/>
    </row>
    <row r="4162" spans="16:19">
      <c r="P4162" s="51"/>
      <c r="R4162" s="51"/>
      <c r="S4162" s="51"/>
    </row>
    <row r="4163" spans="16:19">
      <c r="P4163" s="51"/>
      <c r="R4163" s="51"/>
      <c r="S4163" s="51"/>
    </row>
    <row r="4164" spans="16:19">
      <c r="P4164" s="51"/>
      <c r="R4164" s="51"/>
      <c r="S4164" s="51"/>
    </row>
    <row r="4165" spans="16:19">
      <c r="P4165" s="51"/>
      <c r="R4165" s="51"/>
      <c r="S4165" s="51"/>
    </row>
    <row r="4166" spans="16:19">
      <c r="P4166" s="51"/>
      <c r="R4166" s="51"/>
      <c r="S4166" s="51"/>
    </row>
    <row r="4167" spans="16:19">
      <c r="P4167" s="51"/>
      <c r="R4167" s="51"/>
      <c r="S4167" s="51"/>
    </row>
    <row r="4168" spans="16:19">
      <c r="P4168" s="51"/>
      <c r="R4168" s="51"/>
      <c r="S4168" s="51"/>
    </row>
    <row r="4169" spans="16:19">
      <c r="P4169" s="51"/>
      <c r="R4169" s="51"/>
      <c r="S4169" s="51"/>
    </row>
    <row r="4170" spans="16:19">
      <c r="P4170" s="51"/>
      <c r="R4170" s="51"/>
      <c r="S4170" s="51"/>
    </row>
    <row r="4171" spans="16:19">
      <c r="P4171" s="51"/>
      <c r="R4171" s="51"/>
      <c r="S4171" s="51"/>
    </row>
    <row r="4172" spans="16:19">
      <c r="P4172" s="51"/>
      <c r="R4172" s="51"/>
      <c r="S4172" s="51"/>
    </row>
    <row r="4173" spans="16:19">
      <c r="P4173" s="51"/>
      <c r="R4173" s="51"/>
      <c r="S4173" s="51"/>
    </row>
    <row r="4174" spans="16:19">
      <c r="P4174" s="51"/>
      <c r="R4174" s="51"/>
      <c r="S4174" s="51"/>
    </row>
    <row r="4175" spans="16:19">
      <c r="P4175" s="51"/>
      <c r="R4175" s="51"/>
      <c r="S4175" s="51"/>
    </row>
    <row r="4176" spans="16:19">
      <c r="P4176" s="51"/>
      <c r="R4176" s="51"/>
      <c r="S4176" s="51"/>
    </row>
    <row r="4177" spans="16:19">
      <c r="P4177" s="51"/>
      <c r="R4177" s="51"/>
      <c r="S4177" s="51"/>
    </row>
    <row r="4178" spans="16:19">
      <c r="P4178" s="51"/>
      <c r="R4178" s="51"/>
      <c r="S4178" s="51"/>
    </row>
    <row r="4179" spans="16:19">
      <c r="P4179" s="51"/>
      <c r="R4179" s="51"/>
      <c r="S4179" s="51"/>
    </row>
    <row r="4180" spans="16:19">
      <c r="P4180" s="51"/>
      <c r="R4180" s="51"/>
      <c r="S4180" s="51"/>
    </row>
    <row r="4181" spans="16:19">
      <c r="P4181" s="51"/>
      <c r="R4181" s="51"/>
      <c r="S4181" s="51"/>
    </row>
    <row r="4182" spans="16:19">
      <c r="P4182" s="51"/>
      <c r="R4182" s="51"/>
      <c r="S4182" s="51"/>
    </row>
    <row r="4183" spans="16:19">
      <c r="P4183" s="51"/>
      <c r="R4183" s="51"/>
      <c r="S4183" s="51"/>
    </row>
    <row r="4184" spans="16:19">
      <c r="P4184" s="51"/>
      <c r="R4184" s="51"/>
      <c r="S4184" s="51"/>
    </row>
    <row r="4185" spans="16:19">
      <c r="P4185" s="51"/>
      <c r="R4185" s="51"/>
      <c r="S4185" s="51"/>
    </row>
    <row r="4186" spans="16:19">
      <c r="P4186" s="51"/>
      <c r="R4186" s="51"/>
      <c r="S4186" s="51"/>
    </row>
    <row r="4187" spans="16:19">
      <c r="P4187" s="51"/>
      <c r="R4187" s="51"/>
      <c r="S4187" s="51"/>
    </row>
    <row r="4188" spans="16:19">
      <c r="P4188" s="51"/>
      <c r="R4188" s="51"/>
      <c r="S4188" s="51"/>
    </row>
    <row r="4189" spans="16:19">
      <c r="P4189" s="51"/>
      <c r="R4189" s="51"/>
      <c r="S4189" s="51"/>
    </row>
    <row r="4190" spans="16:19">
      <c r="P4190" s="51"/>
      <c r="R4190" s="51"/>
      <c r="S4190" s="51"/>
    </row>
    <row r="4191" spans="16:19">
      <c r="P4191" s="51"/>
      <c r="R4191" s="51"/>
      <c r="S4191" s="51"/>
    </row>
    <row r="4192" spans="16:19">
      <c r="P4192" s="51"/>
      <c r="R4192" s="51"/>
      <c r="S4192" s="51"/>
    </row>
    <row r="4193" spans="16:19">
      <c r="P4193" s="51"/>
      <c r="R4193" s="51"/>
      <c r="S4193" s="51"/>
    </row>
    <row r="4194" spans="16:19">
      <c r="P4194" s="51"/>
      <c r="R4194" s="51"/>
      <c r="S4194" s="51"/>
    </row>
    <row r="4195" spans="16:19">
      <c r="P4195" s="51"/>
      <c r="R4195" s="51"/>
      <c r="S4195" s="51"/>
    </row>
    <row r="4196" spans="16:19">
      <c r="P4196" s="51"/>
      <c r="R4196" s="51"/>
      <c r="S4196" s="51"/>
    </row>
    <row r="4197" spans="16:19">
      <c r="P4197" s="51"/>
      <c r="R4197" s="51"/>
      <c r="S4197" s="51"/>
    </row>
    <row r="4198" spans="16:19">
      <c r="P4198" s="51"/>
      <c r="R4198" s="51"/>
      <c r="S4198" s="51"/>
    </row>
    <row r="4199" spans="16:19">
      <c r="P4199" s="51"/>
      <c r="R4199" s="51"/>
      <c r="S4199" s="51"/>
    </row>
    <row r="4200" spans="16:19">
      <c r="P4200" s="51"/>
      <c r="R4200" s="51"/>
      <c r="S4200" s="51"/>
    </row>
    <row r="4201" spans="16:19">
      <c r="P4201" s="51"/>
      <c r="R4201" s="51"/>
      <c r="S4201" s="51"/>
    </row>
    <row r="4202" spans="16:19">
      <c r="P4202" s="51"/>
      <c r="R4202" s="51"/>
      <c r="S4202" s="51"/>
    </row>
    <row r="4203" spans="16:19">
      <c r="P4203" s="51"/>
      <c r="R4203" s="51"/>
      <c r="S4203" s="51"/>
    </row>
    <row r="4204" spans="16:19">
      <c r="P4204" s="51"/>
      <c r="R4204" s="51"/>
      <c r="S4204" s="51"/>
    </row>
    <row r="4205" spans="16:19">
      <c r="P4205" s="51"/>
      <c r="R4205" s="51"/>
      <c r="S4205" s="51"/>
    </row>
    <row r="4206" spans="16:19">
      <c r="P4206" s="51"/>
      <c r="R4206" s="51"/>
      <c r="S4206" s="51"/>
    </row>
    <row r="4207" spans="16:19">
      <c r="P4207" s="51"/>
      <c r="R4207" s="51"/>
      <c r="S4207" s="51"/>
    </row>
    <row r="4208" spans="16:19">
      <c r="P4208" s="51"/>
      <c r="R4208" s="51"/>
      <c r="S4208" s="51"/>
    </row>
    <row r="4209" spans="16:19">
      <c r="P4209" s="51"/>
      <c r="R4209" s="51"/>
      <c r="S4209" s="51"/>
    </row>
    <row r="4210" spans="16:19">
      <c r="P4210" s="51"/>
      <c r="R4210" s="51"/>
      <c r="S4210" s="51"/>
    </row>
    <row r="4211" spans="16:19">
      <c r="P4211" s="51"/>
      <c r="R4211" s="51"/>
      <c r="S4211" s="51"/>
    </row>
    <row r="4212" spans="16:19">
      <c r="P4212" s="51"/>
      <c r="R4212" s="51"/>
      <c r="S4212" s="51"/>
    </row>
    <row r="4213" spans="16:19">
      <c r="P4213" s="51"/>
      <c r="R4213" s="51"/>
      <c r="S4213" s="51"/>
    </row>
    <row r="4214" spans="16:19">
      <c r="P4214" s="51"/>
      <c r="R4214" s="51"/>
      <c r="S4214" s="51"/>
    </row>
    <row r="4215" spans="16:19">
      <c r="P4215" s="51"/>
      <c r="R4215" s="51"/>
      <c r="S4215" s="51"/>
    </row>
    <row r="4216" spans="16:19">
      <c r="P4216" s="51"/>
      <c r="R4216" s="51"/>
      <c r="S4216" s="51"/>
    </row>
    <row r="4217" spans="16:19">
      <c r="P4217" s="51"/>
      <c r="R4217" s="51"/>
      <c r="S4217" s="51"/>
    </row>
    <row r="4218" spans="16:19">
      <c r="P4218" s="51"/>
      <c r="R4218" s="51"/>
      <c r="S4218" s="51"/>
    </row>
    <row r="4219" spans="16:19">
      <c r="P4219" s="51"/>
      <c r="R4219" s="51"/>
      <c r="S4219" s="51"/>
    </row>
    <row r="4220" spans="16:19">
      <c r="P4220" s="51"/>
      <c r="R4220" s="51"/>
      <c r="S4220" s="51"/>
    </row>
    <row r="4221" spans="16:19">
      <c r="P4221" s="51"/>
      <c r="R4221" s="51"/>
      <c r="S4221" s="51"/>
    </row>
    <row r="4222" spans="16:19">
      <c r="P4222" s="51"/>
      <c r="R4222" s="51"/>
      <c r="S4222" s="51"/>
    </row>
    <row r="4223" spans="16:19">
      <c r="P4223" s="51"/>
      <c r="R4223" s="51"/>
      <c r="S4223" s="51"/>
    </row>
    <row r="4224" spans="16:19">
      <c r="P4224" s="51"/>
      <c r="R4224" s="51"/>
      <c r="S4224" s="51"/>
    </row>
    <row r="4225" spans="16:19">
      <c r="P4225" s="51"/>
      <c r="R4225" s="51"/>
      <c r="S4225" s="51"/>
    </row>
    <row r="4226" spans="16:19">
      <c r="P4226" s="51"/>
      <c r="R4226" s="51"/>
      <c r="S4226" s="51"/>
    </row>
    <row r="4227" spans="16:19">
      <c r="P4227" s="51"/>
      <c r="R4227" s="51"/>
      <c r="S4227" s="51"/>
    </row>
    <row r="4228" spans="16:19">
      <c r="P4228" s="51"/>
      <c r="R4228" s="51"/>
      <c r="S4228" s="51"/>
    </row>
    <row r="4229" spans="16:19">
      <c r="P4229" s="51"/>
      <c r="R4229" s="51"/>
      <c r="S4229" s="51"/>
    </row>
    <row r="4230" spans="16:19">
      <c r="P4230" s="51"/>
      <c r="R4230" s="51"/>
      <c r="S4230" s="51"/>
    </row>
    <row r="4231" spans="16:19">
      <c r="P4231" s="51"/>
      <c r="R4231" s="51"/>
      <c r="S4231" s="51"/>
    </row>
    <row r="4232" spans="16:19">
      <c r="P4232" s="51"/>
      <c r="R4232" s="51"/>
      <c r="S4232" s="51"/>
    </row>
    <row r="4233" spans="16:19">
      <c r="P4233" s="51"/>
      <c r="R4233" s="51"/>
      <c r="S4233" s="51"/>
    </row>
    <row r="4234" spans="16:19">
      <c r="P4234" s="51"/>
      <c r="R4234" s="51"/>
      <c r="S4234" s="51"/>
    </row>
    <row r="4235" spans="16:19">
      <c r="P4235" s="51"/>
      <c r="R4235" s="51"/>
      <c r="S4235" s="51"/>
    </row>
    <row r="4236" spans="16:19">
      <c r="P4236" s="51"/>
      <c r="R4236" s="51"/>
      <c r="S4236" s="51"/>
    </row>
    <row r="4237" spans="16:19">
      <c r="P4237" s="51"/>
      <c r="R4237" s="51"/>
      <c r="S4237" s="51"/>
    </row>
    <row r="4238" spans="16:19">
      <c r="P4238" s="51"/>
      <c r="R4238" s="51"/>
      <c r="S4238" s="51"/>
    </row>
    <row r="4239" spans="16:19">
      <c r="P4239" s="51"/>
      <c r="R4239" s="51"/>
      <c r="S4239" s="51"/>
    </row>
    <row r="4240" spans="16:19">
      <c r="P4240" s="51"/>
      <c r="R4240" s="51"/>
      <c r="S4240" s="51"/>
    </row>
    <row r="4241" spans="16:19">
      <c r="P4241" s="51"/>
      <c r="R4241" s="51"/>
      <c r="S4241" s="51"/>
    </row>
    <row r="4242" spans="16:19">
      <c r="P4242" s="51"/>
      <c r="R4242" s="51"/>
      <c r="S4242" s="51"/>
    </row>
    <row r="4243" spans="16:19">
      <c r="P4243" s="51"/>
      <c r="R4243" s="51"/>
      <c r="S4243" s="51"/>
    </row>
    <row r="4244" spans="16:19">
      <c r="P4244" s="51"/>
      <c r="R4244" s="51"/>
      <c r="S4244" s="51"/>
    </row>
    <row r="4245" spans="16:19">
      <c r="P4245" s="51"/>
      <c r="R4245" s="51"/>
      <c r="S4245" s="51"/>
    </row>
    <row r="4246" spans="16:19">
      <c r="P4246" s="51"/>
      <c r="R4246" s="51"/>
      <c r="S4246" s="51"/>
    </row>
    <row r="4247" spans="16:19">
      <c r="P4247" s="51"/>
      <c r="R4247" s="51"/>
      <c r="S4247" s="51"/>
    </row>
    <row r="4248" spans="16:19">
      <c r="P4248" s="51"/>
      <c r="R4248" s="51"/>
      <c r="S4248" s="51"/>
    </row>
    <row r="4249" spans="16:19">
      <c r="P4249" s="51"/>
      <c r="R4249" s="51"/>
      <c r="S4249" s="51"/>
    </row>
    <row r="4250" spans="16:19">
      <c r="P4250" s="51"/>
      <c r="R4250" s="51"/>
      <c r="S4250" s="51"/>
    </row>
    <row r="4251" spans="16:19">
      <c r="P4251" s="51"/>
      <c r="R4251" s="51"/>
      <c r="S4251" s="51"/>
    </row>
    <row r="4252" spans="16:19">
      <c r="P4252" s="51"/>
      <c r="R4252" s="51"/>
      <c r="S4252" s="51"/>
    </row>
    <row r="4253" spans="16:19">
      <c r="P4253" s="51"/>
      <c r="R4253" s="51"/>
      <c r="S4253" s="51"/>
    </row>
    <row r="4254" spans="16:19">
      <c r="P4254" s="51"/>
      <c r="R4254" s="51"/>
      <c r="S4254" s="51"/>
    </row>
    <row r="4255" spans="16:19">
      <c r="P4255" s="51"/>
      <c r="R4255" s="51"/>
      <c r="S4255" s="51"/>
    </row>
    <row r="4256" spans="16:19">
      <c r="P4256" s="51"/>
      <c r="R4256" s="51"/>
      <c r="S4256" s="51"/>
    </row>
    <row r="4257" spans="16:19">
      <c r="P4257" s="51"/>
      <c r="R4257" s="51"/>
      <c r="S4257" s="51"/>
    </row>
    <row r="4258" spans="16:19">
      <c r="P4258" s="51"/>
      <c r="R4258" s="51"/>
      <c r="S4258" s="51"/>
    </row>
    <row r="4259" spans="16:19">
      <c r="P4259" s="51"/>
      <c r="R4259" s="51"/>
      <c r="S4259" s="51"/>
    </row>
    <row r="4260" spans="16:19">
      <c r="P4260" s="51"/>
      <c r="R4260" s="51"/>
      <c r="S4260" s="51"/>
    </row>
    <row r="4261" spans="16:19">
      <c r="P4261" s="51"/>
      <c r="R4261" s="51"/>
      <c r="S4261" s="51"/>
    </row>
    <row r="4262" spans="16:19">
      <c r="P4262" s="51"/>
      <c r="R4262" s="51"/>
      <c r="S4262" s="51"/>
    </row>
    <row r="4263" spans="16:19">
      <c r="P4263" s="51"/>
      <c r="R4263" s="51"/>
      <c r="S4263" s="51"/>
    </row>
    <row r="4264" spans="16:19">
      <c r="P4264" s="51"/>
      <c r="R4264" s="51"/>
      <c r="S4264" s="51"/>
    </row>
    <row r="4265" spans="16:19">
      <c r="P4265" s="51"/>
      <c r="R4265" s="51"/>
      <c r="S4265" s="51"/>
    </row>
    <row r="4266" spans="16:19">
      <c r="P4266" s="51"/>
      <c r="R4266" s="51"/>
      <c r="S4266" s="51"/>
    </row>
    <row r="4267" spans="16:19">
      <c r="P4267" s="51"/>
      <c r="R4267" s="51"/>
      <c r="S4267" s="51"/>
    </row>
    <row r="4268" spans="16:19">
      <c r="P4268" s="51"/>
      <c r="R4268" s="51"/>
      <c r="S4268" s="51"/>
    </row>
    <row r="4269" spans="16:19">
      <c r="P4269" s="51"/>
      <c r="R4269" s="51"/>
      <c r="S4269" s="51"/>
    </row>
    <row r="4270" spans="16:19">
      <c r="P4270" s="51"/>
      <c r="R4270" s="51"/>
      <c r="S4270" s="51"/>
    </row>
    <row r="4271" spans="16:19">
      <c r="P4271" s="51"/>
      <c r="R4271" s="51"/>
      <c r="S4271" s="51"/>
    </row>
    <row r="4272" spans="16:19">
      <c r="P4272" s="51"/>
      <c r="R4272" s="51"/>
      <c r="S4272" s="51"/>
    </row>
    <row r="4273" spans="16:19">
      <c r="P4273" s="51"/>
      <c r="R4273" s="51"/>
      <c r="S4273" s="51"/>
    </row>
    <row r="4274" spans="16:19">
      <c r="P4274" s="51"/>
      <c r="R4274" s="51"/>
      <c r="S4274" s="51"/>
    </row>
    <row r="4275" spans="16:19">
      <c r="P4275" s="51"/>
      <c r="R4275" s="51"/>
      <c r="S4275" s="51"/>
    </row>
    <row r="4276" spans="16:19">
      <c r="P4276" s="51"/>
      <c r="R4276" s="51"/>
      <c r="S4276" s="51"/>
    </row>
    <row r="4277" spans="16:19">
      <c r="P4277" s="51"/>
      <c r="R4277" s="51"/>
      <c r="S4277" s="51"/>
    </row>
    <row r="4278" spans="16:19">
      <c r="P4278" s="51"/>
      <c r="R4278" s="51"/>
      <c r="S4278" s="51"/>
    </row>
    <row r="4279" spans="16:19">
      <c r="P4279" s="51"/>
      <c r="R4279" s="51"/>
      <c r="S4279" s="51"/>
    </row>
    <row r="4280" spans="16:19">
      <c r="P4280" s="51"/>
      <c r="R4280" s="51"/>
      <c r="S4280" s="51"/>
    </row>
    <row r="4281" spans="16:19">
      <c r="P4281" s="51"/>
      <c r="R4281" s="51"/>
      <c r="S4281" s="51"/>
    </row>
    <row r="4282" spans="16:19">
      <c r="P4282" s="51"/>
      <c r="R4282" s="51"/>
      <c r="S4282" s="51"/>
    </row>
    <row r="4283" spans="16:19">
      <c r="P4283" s="51"/>
      <c r="R4283" s="51"/>
      <c r="S4283" s="51"/>
    </row>
    <row r="4284" spans="16:19">
      <c r="P4284" s="51"/>
      <c r="R4284" s="51"/>
      <c r="S4284" s="51"/>
    </row>
    <row r="4285" spans="16:19">
      <c r="P4285" s="51"/>
      <c r="R4285" s="51"/>
      <c r="S4285" s="51"/>
    </row>
    <row r="4286" spans="16:19">
      <c r="P4286" s="51"/>
      <c r="R4286" s="51"/>
      <c r="S4286" s="51"/>
    </row>
    <row r="4287" spans="16:19">
      <c r="P4287" s="51"/>
      <c r="R4287" s="51"/>
      <c r="S4287" s="51"/>
    </row>
    <row r="4288" spans="16:19">
      <c r="P4288" s="51"/>
      <c r="R4288" s="51"/>
      <c r="S4288" s="51"/>
    </row>
    <row r="4289" spans="16:19">
      <c r="P4289" s="51"/>
      <c r="R4289" s="51"/>
      <c r="S4289" s="51"/>
    </row>
    <row r="4290" spans="16:19">
      <c r="P4290" s="51"/>
      <c r="R4290" s="51"/>
      <c r="S4290" s="51"/>
    </row>
    <row r="4291" spans="16:19">
      <c r="P4291" s="51"/>
      <c r="R4291" s="51"/>
      <c r="S4291" s="51"/>
    </row>
    <row r="4292" spans="16:19">
      <c r="P4292" s="51"/>
      <c r="R4292" s="51"/>
      <c r="S4292" s="51"/>
    </row>
    <row r="4293" spans="16:19">
      <c r="P4293" s="51"/>
      <c r="R4293" s="51"/>
      <c r="S4293" s="51"/>
    </row>
    <row r="4294" spans="16:19">
      <c r="P4294" s="51"/>
      <c r="R4294" s="51"/>
      <c r="S4294" s="51"/>
    </row>
    <row r="4295" spans="16:19">
      <c r="P4295" s="51"/>
      <c r="R4295" s="51"/>
      <c r="S4295" s="51"/>
    </row>
    <row r="4296" spans="16:19">
      <c r="P4296" s="51"/>
      <c r="R4296" s="51"/>
      <c r="S4296" s="51"/>
    </row>
    <row r="4297" spans="16:19">
      <c r="P4297" s="51"/>
      <c r="R4297" s="51"/>
      <c r="S4297" s="51"/>
    </row>
    <row r="4298" spans="16:19">
      <c r="P4298" s="51"/>
      <c r="R4298" s="51"/>
      <c r="S4298" s="51"/>
    </row>
    <row r="4299" spans="16:19">
      <c r="P4299" s="51"/>
      <c r="R4299" s="51"/>
      <c r="S4299" s="51"/>
    </row>
    <row r="4300" spans="16:19">
      <c r="P4300" s="51"/>
      <c r="R4300" s="51"/>
      <c r="S4300" s="51"/>
    </row>
    <row r="4301" spans="16:19">
      <c r="P4301" s="51"/>
      <c r="R4301" s="51"/>
      <c r="S4301" s="51"/>
    </row>
    <row r="4302" spans="16:19">
      <c r="P4302" s="51"/>
      <c r="R4302" s="51"/>
      <c r="S4302" s="51"/>
    </row>
    <row r="4303" spans="16:19">
      <c r="P4303" s="51"/>
      <c r="R4303" s="51"/>
      <c r="S4303" s="51"/>
    </row>
    <row r="4304" spans="16:19">
      <c r="P4304" s="51"/>
      <c r="R4304" s="51"/>
      <c r="S4304" s="51"/>
    </row>
    <row r="4305" spans="16:19">
      <c r="P4305" s="51"/>
      <c r="R4305" s="51"/>
      <c r="S4305" s="51"/>
    </row>
    <row r="4306" spans="16:19">
      <c r="P4306" s="51"/>
      <c r="R4306" s="51"/>
      <c r="S4306" s="51"/>
    </row>
    <row r="4307" spans="16:19">
      <c r="P4307" s="51"/>
      <c r="R4307" s="51"/>
      <c r="S4307" s="51"/>
    </row>
    <row r="4308" spans="16:19">
      <c r="P4308" s="51"/>
      <c r="R4308" s="51"/>
      <c r="S4308" s="51"/>
    </row>
    <row r="4309" spans="16:19">
      <c r="P4309" s="51"/>
      <c r="R4309" s="51"/>
      <c r="S4309" s="51"/>
    </row>
    <row r="4310" spans="16:19">
      <c r="P4310" s="51"/>
      <c r="R4310" s="51"/>
      <c r="S4310" s="51"/>
    </row>
    <row r="4311" spans="16:19">
      <c r="P4311" s="51"/>
      <c r="R4311" s="51"/>
      <c r="S4311" s="51"/>
    </row>
    <row r="4312" spans="16:19">
      <c r="P4312" s="51"/>
      <c r="R4312" s="51"/>
      <c r="S4312" s="51"/>
    </row>
    <row r="4313" spans="16:19">
      <c r="P4313" s="51"/>
      <c r="R4313" s="51"/>
      <c r="S4313" s="51"/>
    </row>
    <row r="4314" spans="16:19">
      <c r="P4314" s="51"/>
      <c r="R4314" s="51"/>
      <c r="S4314" s="51"/>
    </row>
    <row r="4315" spans="16:19">
      <c r="P4315" s="51"/>
      <c r="R4315" s="51"/>
      <c r="S4315" s="51"/>
    </row>
    <row r="4316" spans="16:19">
      <c r="P4316" s="51"/>
      <c r="R4316" s="51"/>
      <c r="S4316" s="51"/>
    </row>
    <row r="4317" spans="16:19">
      <c r="P4317" s="51"/>
      <c r="R4317" s="51"/>
      <c r="S4317" s="51"/>
    </row>
    <row r="4318" spans="16:19">
      <c r="P4318" s="51"/>
      <c r="R4318" s="51"/>
      <c r="S4318" s="51"/>
    </row>
    <row r="4319" spans="16:19">
      <c r="P4319" s="51"/>
      <c r="R4319" s="51"/>
      <c r="S4319" s="51"/>
    </row>
    <row r="4320" spans="16:19">
      <c r="P4320" s="51"/>
      <c r="R4320" s="51"/>
      <c r="S4320" s="51"/>
    </row>
    <row r="4321" spans="16:19">
      <c r="P4321" s="51"/>
      <c r="R4321" s="51"/>
      <c r="S4321" s="51"/>
    </row>
    <row r="4322" spans="16:19">
      <c r="P4322" s="51"/>
      <c r="R4322" s="51"/>
      <c r="S4322" s="51"/>
    </row>
    <row r="4323" spans="16:19">
      <c r="P4323" s="51"/>
      <c r="R4323" s="51"/>
      <c r="S4323" s="51"/>
    </row>
    <row r="4324" spans="16:19">
      <c r="P4324" s="51"/>
      <c r="R4324" s="51"/>
      <c r="S4324" s="51"/>
    </row>
    <row r="4325" spans="16:19">
      <c r="P4325" s="51"/>
      <c r="R4325" s="51"/>
      <c r="S4325" s="51"/>
    </row>
    <row r="4326" spans="16:19">
      <c r="P4326" s="51"/>
      <c r="R4326" s="51"/>
      <c r="S4326" s="51"/>
    </row>
    <row r="4327" spans="16:19">
      <c r="P4327" s="51"/>
      <c r="R4327" s="51"/>
      <c r="S4327" s="51"/>
    </row>
    <row r="4328" spans="16:19">
      <c r="P4328" s="51"/>
      <c r="R4328" s="51"/>
      <c r="S4328" s="51"/>
    </row>
    <row r="4329" spans="16:19">
      <c r="P4329" s="51"/>
      <c r="R4329" s="51"/>
      <c r="S4329" s="51"/>
    </row>
    <row r="4330" spans="16:19">
      <c r="P4330" s="51"/>
      <c r="R4330" s="51"/>
      <c r="S4330" s="51"/>
    </row>
    <row r="4331" spans="16:19">
      <c r="P4331" s="51"/>
      <c r="R4331" s="51"/>
      <c r="S4331" s="51"/>
    </row>
    <row r="4332" spans="16:19">
      <c r="P4332" s="51"/>
      <c r="R4332" s="51"/>
      <c r="S4332" s="51"/>
    </row>
    <row r="4333" spans="16:19">
      <c r="P4333" s="51"/>
      <c r="R4333" s="51"/>
      <c r="S4333" s="51"/>
    </row>
    <row r="4334" spans="16:19">
      <c r="P4334" s="51"/>
      <c r="R4334" s="51"/>
      <c r="S4334" s="51"/>
    </row>
    <row r="4335" spans="16:19">
      <c r="P4335" s="51"/>
      <c r="R4335" s="51"/>
      <c r="S4335" s="51"/>
    </row>
    <row r="4336" spans="16:19">
      <c r="P4336" s="51"/>
      <c r="R4336" s="51"/>
      <c r="S4336" s="51"/>
    </row>
    <row r="4337" spans="16:19">
      <c r="P4337" s="51"/>
      <c r="R4337" s="51"/>
      <c r="S4337" s="51"/>
    </row>
    <row r="4338" spans="16:19">
      <c r="P4338" s="51"/>
      <c r="R4338" s="51"/>
      <c r="S4338" s="51"/>
    </row>
    <row r="4339" spans="16:19">
      <c r="P4339" s="51"/>
      <c r="R4339" s="51"/>
      <c r="S4339" s="51"/>
    </row>
    <row r="4340" spans="16:19">
      <c r="P4340" s="51"/>
      <c r="R4340" s="51"/>
      <c r="S4340" s="51"/>
    </row>
    <row r="4341" spans="16:19">
      <c r="P4341" s="51"/>
      <c r="R4341" s="51"/>
      <c r="S4341" s="51"/>
    </row>
    <row r="4342" spans="16:19">
      <c r="P4342" s="51"/>
      <c r="R4342" s="51"/>
      <c r="S4342" s="51"/>
    </row>
    <row r="4343" spans="16:19">
      <c r="P4343" s="51"/>
      <c r="R4343" s="51"/>
      <c r="S4343" s="51"/>
    </row>
    <row r="4344" spans="16:19">
      <c r="P4344" s="51"/>
      <c r="R4344" s="51"/>
      <c r="S4344" s="51"/>
    </row>
    <row r="4345" spans="16:19">
      <c r="P4345" s="51"/>
      <c r="R4345" s="51"/>
      <c r="S4345" s="51"/>
    </row>
    <row r="4346" spans="16:19">
      <c r="P4346" s="51"/>
      <c r="R4346" s="51"/>
      <c r="S4346" s="51"/>
    </row>
    <row r="4347" spans="16:19">
      <c r="P4347" s="51"/>
      <c r="R4347" s="51"/>
      <c r="S4347" s="51"/>
    </row>
    <row r="4348" spans="16:19">
      <c r="P4348" s="51"/>
      <c r="R4348" s="51"/>
      <c r="S4348" s="51"/>
    </row>
    <row r="4349" spans="16:19">
      <c r="P4349" s="51"/>
      <c r="R4349" s="51"/>
      <c r="S4349" s="51"/>
    </row>
    <row r="4350" spans="16:19">
      <c r="P4350" s="51"/>
      <c r="R4350" s="51"/>
      <c r="S4350" s="51"/>
    </row>
    <row r="4351" spans="16:19">
      <c r="P4351" s="51"/>
      <c r="R4351" s="51"/>
      <c r="S4351" s="51"/>
    </row>
    <row r="4352" spans="16:19">
      <c r="P4352" s="51"/>
      <c r="R4352" s="51"/>
      <c r="S4352" s="51"/>
    </row>
    <row r="4353" spans="16:19">
      <c r="P4353" s="51"/>
      <c r="R4353" s="51"/>
      <c r="S4353" s="51"/>
    </row>
    <row r="4354" spans="16:19">
      <c r="P4354" s="51"/>
      <c r="R4354" s="51"/>
      <c r="S4354" s="51"/>
    </row>
    <row r="4355" spans="16:19">
      <c r="P4355" s="51"/>
      <c r="R4355" s="51"/>
      <c r="S4355" s="51"/>
    </row>
    <row r="4356" spans="16:19">
      <c r="P4356" s="51"/>
      <c r="R4356" s="51"/>
      <c r="S4356" s="51"/>
    </row>
    <row r="4357" spans="16:19">
      <c r="P4357" s="51"/>
      <c r="R4357" s="51"/>
      <c r="S4357" s="51"/>
    </row>
    <row r="4358" spans="16:19">
      <c r="P4358" s="51"/>
      <c r="R4358" s="51"/>
      <c r="S4358" s="51"/>
    </row>
    <row r="4359" spans="16:19">
      <c r="P4359" s="51"/>
      <c r="R4359" s="51"/>
      <c r="S4359" s="51"/>
    </row>
    <row r="4360" spans="16:19">
      <c r="P4360" s="51"/>
      <c r="R4360" s="51"/>
      <c r="S4360" s="51"/>
    </row>
    <row r="4361" spans="16:19">
      <c r="P4361" s="51"/>
      <c r="R4361" s="51"/>
      <c r="S4361" s="51"/>
    </row>
    <row r="4362" spans="16:19">
      <c r="P4362" s="51"/>
      <c r="R4362" s="51"/>
      <c r="S4362" s="51"/>
    </row>
    <row r="4363" spans="16:19">
      <c r="P4363" s="51"/>
      <c r="R4363" s="51"/>
      <c r="S4363" s="51"/>
    </row>
    <row r="4364" spans="16:19">
      <c r="P4364" s="51"/>
      <c r="R4364" s="51"/>
      <c r="S4364" s="51"/>
    </row>
    <row r="4365" spans="16:19">
      <c r="P4365" s="51"/>
      <c r="R4365" s="51"/>
      <c r="S4365" s="51"/>
    </row>
    <row r="4366" spans="16:19">
      <c r="P4366" s="51"/>
      <c r="R4366" s="51"/>
      <c r="S4366" s="51"/>
    </row>
    <row r="4367" spans="16:19">
      <c r="P4367" s="51"/>
      <c r="R4367" s="51"/>
      <c r="S4367" s="51"/>
    </row>
    <row r="4368" spans="16:19">
      <c r="P4368" s="51"/>
      <c r="R4368" s="51"/>
      <c r="S4368" s="51"/>
    </row>
    <row r="4369" spans="16:19">
      <c r="P4369" s="51"/>
      <c r="R4369" s="51"/>
      <c r="S4369" s="51"/>
    </row>
    <row r="4370" spans="16:19">
      <c r="P4370" s="51"/>
      <c r="R4370" s="51"/>
      <c r="S4370" s="51"/>
    </row>
    <row r="4371" spans="16:19">
      <c r="P4371" s="51"/>
      <c r="R4371" s="51"/>
      <c r="S4371" s="51"/>
    </row>
    <row r="4372" spans="16:19">
      <c r="P4372" s="51"/>
      <c r="R4372" s="51"/>
      <c r="S4372" s="51"/>
    </row>
    <row r="4373" spans="16:19">
      <c r="P4373" s="51"/>
      <c r="R4373" s="51"/>
      <c r="S4373" s="51"/>
    </row>
    <row r="4374" spans="16:19">
      <c r="P4374" s="51"/>
      <c r="R4374" s="51"/>
      <c r="S4374" s="51"/>
    </row>
    <row r="4375" spans="16:19">
      <c r="P4375" s="51"/>
      <c r="R4375" s="51"/>
      <c r="S4375" s="51"/>
    </row>
    <row r="4376" spans="16:19">
      <c r="P4376" s="51"/>
      <c r="R4376" s="51"/>
      <c r="S4376" s="51"/>
    </row>
    <row r="4377" spans="16:19">
      <c r="P4377" s="51"/>
      <c r="R4377" s="51"/>
      <c r="S4377" s="51"/>
    </row>
    <row r="4378" spans="16:19">
      <c r="P4378" s="51"/>
      <c r="R4378" s="51"/>
      <c r="S4378" s="51"/>
    </row>
    <row r="4379" spans="16:19">
      <c r="P4379" s="51"/>
      <c r="R4379" s="51"/>
      <c r="S4379" s="51"/>
    </row>
    <row r="4380" spans="16:19">
      <c r="P4380" s="51"/>
      <c r="R4380" s="51"/>
      <c r="S4380" s="51"/>
    </row>
    <row r="4381" spans="16:19">
      <c r="P4381" s="51"/>
      <c r="R4381" s="51"/>
      <c r="S4381" s="51"/>
    </row>
    <row r="4382" spans="16:19">
      <c r="P4382" s="51"/>
      <c r="R4382" s="51"/>
      <c r="S4382" s="51"/>
    </row>
    <row r="4383" spans="16:19">
      <c r="P4383" s="51"/>
      <c r="R4383" s="51"/>
      <c r="S4383" s="51"/>
    </row>
    <row r="4384" spans="16:19">
      <c r="P4384" s="51"/>
      <c r="R4384" s="51"/>
      <c r="S4384" s="51"/>
    </row>
    <row r="4385" spans="16:19">
      <c r="P4385" s="51"/>
      <c r="R4385" s="51"/>
      <c r="S4385" s="51"/>
    </row>
    <row r="4386" spans="16:19">
      <c r="P4386" s="51"/>
      <c r="R4386" s="51"/>
      <c r="S4386" s="51"/>
    </row>
    <row r="4387" spans="16:19">
      <c r="P4387" s="51"/>
      <c r="R4387" s="51"/>
      <c r="S4387" s="51"/>
    </row>
    <row r="4388" spans="16:19">
      <c r="P4388" s="51"/>
      <c r="R4388" s="51"/>
      <c r="S4388" s="51"/>
    </row>
    <row r="4389" spans="16:19">
      <c r="P4389" s="51"/>
      <c r="R4389" s="51"/>
      <c r="S4389" s="51"/>
    </row>
    <row r="4390" spans="16:19">
      <c r="P4390" s="51"/>
      <c r="R4390" s="51"/>
      <c r="S4390" s="51"/>
    </row>
    <row r="4391" spans="16:19">
      <c r="P4391" s="51"/>
      <c r="R4391" s="51"/>
      <c r="S4391" s="51"/>
    </row>
    <row r="4392" spans="16:19">
      <c r="P4392" s="51"/>
      <c r="R4392" s="51"/>
      <c r="S4392" s="51"/>
    </row>
    <row r="4393" spans="16:19">
      <c r="P4393" s="51"/>
      <c r="R4393" s="51"/>
      <c r="S4393" s="51"/>
    </row>
    <row r="4394" spans="16:19">
      <c r="P4394" s="51"/>
      <c r="R4394" s="51"/>
      <c r="S4394" s="51"/>
    </row>
    <row r="4395" spans="16:19">
      <c r="P4395" s="51"/>
      <c r="R4395" s="51"/>
      <c r="S4395" s="51"/>
    </row>
    <row r="4396" spans="16:19">
      <c r="P4396" s="51"/>
      <c r="R4396" s="51"/>
      <c r="S4396" s="51"/>
    </row>
    <row r="4397" spans="16:19">
      <c r="P4397" s="51"/>
      <c r="R4397" s="51"/>
      <c r="S4397" s="51"/>
    </row>
    <row r="4398" spans="16:19">
      <c r="P4398" s="51"/>
      <c r="R4398" s="51"/>
      <c r="S4398" s="51"/>
    </row>
    <row r="4399" spans="16:19">
      <c r="P4399" s="51"/>
      <c r="R4399" s="51"/>
      <c r="S4399" s="51"/>
    </row>
    <row r="4400" spans="16:19">
      <c r="P4400" s="51"/>
      <c r="R4400" s="51"/>
      <c r="S4400" s="51"/>
    </row>
    <row r="4401" spans="16:19">
      <c r="P4401" s="51"/>
      <c r="R4401" s="51"/>
      <c r="S4401" s="51"/>
    </row>
    <row r="4402" spans="16:19">
      <c r="P4402" s="51"/>
      <c r="R4402" s="51"/>
      <c r="S4402" s="51"/>
    </row>
    <row r="4403" spans="16:19">
      <c r="P4403" s="51"/>
      <c r="R4403" s="51"/>
      <c r="S4403" s="51"/>
    </row>
    <row r="4404" spans="16:19">
      <c r="P4404" s="51"/>
      <c r="R4404" s="51"/>
      <c r="S4404" s="51"/>
    </row>
    <row r="4405" spans="16:19">
      <c r="P4405" s="51"/>
      <c r="R4405" s="51"/>
      <c r="S4405" s="51"/>
    </row>
    <row r="4406" spans="16:19">
      <c r="P4406" s="51"/>
      <c r="R4406" s="51"/>
      <c r="S4406" s="51"/>
    </row>
    <row r="4407" spans="16:19">
      <c r="P4407" s="51"/>
      <c r="R4407" s="51"/>
      <c r="S4407" s="51"/>
    </row>
    <row r="4408" spans="16:19">
      <c r="P4408" s="51"/>
      <c r="R4408" s="51"/>
      <c r="S4408" s="51"/>
    </row>
    <row r="4409" spans="16:19">
      <c r="P4409" s="51"/>
      <c r="R4409" s="51"/>
      <c r="S4409" s="51"/>
    </row>
    <row r="4410" spans="16:19">
      <c r="P4410" s="51"/>
      <c r="R4410" s="51"/>
      <c r="S4410" s="51"/>
    </row>
    <row r="4411" spans="16:19">
      <c r="P4411" s="51"/>
      <c r="R4411" s="51"/>
      <c r="S4411" s="51"/>
    </row>
    <row r="4412" spans="16:19">
      <c r="P4412" s="51"/>
      <c r="R4412" s="51"/>
      <c r="S4412" s="51"/>
    </row>
    <row r="4413" spans="16:19">
      <c r="P4413" s="51"/>
      <c r="R4413" s="51"/>
      <c r="S4413" s="51"/>
    </row>
    <row r="4414" spans="16:19">
      <c r="P4414" s="51"/>
      <c r="R4414" s="51"/>
      <c r="S4414" s="51"/>
    </row>
    <row r="4415" spans="16:19">
      <c r="P4415" s="51"/>
      <c r="R4415" s="51"/>
      <c r="S4415" s="51"/>
    </row>
    <row r="4416" spans="16:19">
      <c r="P4416" s="51"/>
      <c r="R4416" s="51"/>
      <c r="S4416" s="51"/>
    </row>
    <row r="4417" spans="16:19">
      <c r="P4417" s="51"/>
      <c r="R4417" s="51"/>
      <c r="S4417" s="51"/>
    </row>
    <row r="4418" spans="16:19">
      <c r="P4418" s="51"/>
      <c r="R4418" s="51"/>
      <c r="S4418" s="51"/>
    </row>
    <row r="4419" spans="16:19">
      <c r="P4419" s="51"/>
      <c r="R4419" s="51"/>
      <c r="S4419" s="51"/>
    </row>
    <row r="4420" spans="16:19">
      <c r="P4420" s="51"/>
      <c r="R4420" s="51"/>
      <c r="S4420" s="51"/>
    </row>
    <row r="4421" spans="16:19">
      <c r="P4421" s="51"/>
      <c r="R4421" s="51"/>
      <c r="S4421" s="51"/>
    </row>
    <row r="4422" spans="16:19">
      <c r="P4422" s="51"/>
      <c r="R4422" s="51"/>
      <c r="S4422" s="51"/>
    </row>
    <row r="4423" spans="16:19">
      <c r="P4423" s="51"/>
      <c r="R4423" s="51"/>
      <c r="S4423" s="51"/>
    </row>
    <row r="4424" spans="16:19">
      <c r="P4424" s="51"/>
      <c r="R4424" s="51"/>
      <c r="S4424" s="51"/>
    </row>
    <row r="4425" spans="16:19">
      <c r="P4425" s="51"/>
      <c r="R4425" s="51"/>
      <c r="S4425" s="51"/>
    </row>
    <row r="4426" spans="16:19">
      <c r="P4426" s="51"/>
      <c r="R4426" s="51"/>
      <c r="S4426" s="51"/>
    </row>
    <row r="4427" spans="16:19">
      <c r="P4427" s="51"/>
      <c r="R4427" s="51"/>
      <c r="S4427" s="51"/>
    </row>
    <row r="4428" spans="16:19">
      <c r="P4428" s="51"/>
      <c r="R4428" s="51"/>
      <c r="S4428" s="51"/>
    </row>
    <row r="4429" spans="16:19">
      <c r="P4429" s="51"/>
      <c r="R4429" s="51"/>
      <c r="S4429" s="51"/>
    </row>
    <row r="4430" spans="16:19">
      <c r="P4430" s="51"/>
      <c r="R4430" s="51"/>
      <c r="S4430" s="51"/>
    </row>
    <row r="4431" spans="16:19">
      <c r="P4431" s="51"/>
      <c r="R4431" s="51"/>
      <c r="S4431" s="51"/>
    </row>
    <row r="4432" spans="16:19">
      <c r="P4432" s="51"/>
      <c r="R4432" s="51"/>
      <c r="S4432" s="51"/>
    </row>
    <row r="4433" spans="16:19">
      <c r="P4433" s="51"/>
      <c r="R4433" s="51"/>
      <c r="S4433" s="51"/>
    </row>
    <row r="4434" spans="16:19">
      <c r="P4434" s="51"/>
      <c r="R4434" s="51"/>
      <c r="S4434" s="51"/>
    </row>
    <row r="4435" spans="16:19">
      <c r="P4435" s="51"/>
      <c r="R4435" s="51"/>
      <c r="S4435" s="51"/>
    </row>
    <row r="4436" spans="16:19">
      <c r="P4436" s="51"/>
      <c r="R4436" s="51"/>
      <c r="S4436" s="51"/>
    </row>
    <row r="4437" spans="16:19">
      <c r="P4437" s="51"/>
      <c r="R4437" s="51"/>
      <c r="S4437" s="51"/>
    </row>
    <row r="4438" spans="16:19">
      <c r="P4438" s="51"/>
      <c r="R4438" s="51"/>
      <c r="S4438" s="51"/>
    </row>
    <row r="4439" spans="16:19">
      <c r="P4439" s="51"/>
      <c r="R4439" s="51"/>
      <c r="S4439" s="51"/>
    </row>
    <row r="4440" spans="16:19">
      <c r="P4440" s="51"/>
      <c r="R4440" s="51"/>
      <c r="S4440" s="51"/>
    </row>
    <row r="4441" spans="16:19">
      <c r="P4441" s="51"/>
      <c r="R4441" s="51"/>
      <c r="S4441" s="51"/>
    </row>
    <row r="4442" spans="16:19">
      <c r="P4442" s="51"/>
      <c r="R4442" s="51"/>
      <c r="S4442" s="51"/>
    </row>
    <row r="4443" spans="16:19">
      <c r="P4443" s="51"/>
      <c r="R4443" s="51"/>
      <c r="S4443" s="51"/>
    </row>
    <row r="4444" spans="16:19">
      <c r="P4444" s="51"/>
      <c r="R4444" s="51"/>
      <c r="S4444" s="51"/>
    </row>
    <row r="4445" spans="16:19">
      <c r="P4445" s="51"/>
      <c r="R4445" s="51"/>
      <c r="S4445" s="51"/>
    </row>
    <row r="4446" spans="16:19">
      <c r="P4446" s="51"/>
      <c r="R4446" s="51"/>
      <c r="S4446" s="51"/>
    </row>
    <row r="4447" spans="16:19">
      <c r="P4447" s="51"/>
      <c r="R4447" s="51"/>
      <c r="S4447" s="51"/>
    </row>
    <row r="4448" spans="16:19">
      <c r="P4448" s="51"/>
      <c r="R4448" s="51"/>
      <c r="S4448" s="51"/>
    </row>
    <row r="4449" spans="16:19">
      <c r="P4449" s="51"/>
      <c r="R4449" s="51"/>
      <c r="S4449" s="51"/>
    </row>
    <row r="4450" spans="16:19">
      <c r="P4450" s="51"/>
      <c r="R4450" s="51"/>
      <c r="S4450" s="51"/>
    </row>
    <row r="4451" spans="16:19">
      <c r="P4451" s="51"/>
      <c r="R4451" s="51"/>
      <c r="S4451" s="51"/>
    </row>
    <row r="4452" spans="16:19">
      <c r="P4452" s="51"/>
      <c r="R4452" s="51"/>
      <c r="S4452" s="51"/>
    </row>
    <row r="4453" spans="16:19">
      <c r="P4453" s="51"/>
      <c r="R4453" s="51"/>
      <c r="S4453" s="51"/>
    </row>
    <row r="4454" spans="16:19">
      <c r="P4454" s="51"/>
      <c r="R4454" s="51"/>
      <c r="S4454" s="51"/>
    </row>
    <row r="4455" spans="16:19">
      <c r="P4455" s="51"/>
      <c r="R4455" s="51"/>
      <c r="S4455" s="51"/>
    </row>
    <row r="4456" spans="16:19">
      <c r="P4456" s="51"/>
      <c r="R4456" s="51"/>
      <c r="S4456" s="51"/>
    </row>
    <row r="4457" spans="16:19">
      <c r="P4457" s="51"/>
      <c r="R4457" s="51"/>
      <c r="S4457" s="51"/>
    </row>
    <row r="4458" spans="16:19">
      <c r="P4458" s="51"/>
      <c r="R4458" s="51"/>
      <c r="S4458" s="51"/>
    </row>
    <row r="4459" spans="16:19">
      <c r="P4459" s="51"/>
      <c r="R4459" s="51"/>
      <c r="S4459" s="51"/>
    </row>
    <row r="4460" spans="16:19">
      <c r="P4460" s="51"/>
      <c r="R4460" s="51"/>
      <c r="S4460" s="51"/>
    </row>
    <row r="4461" spans="16:19">
      <c r="P4461" s="51"/>
      <c r="R4461" s="51"/>
      <c r="S4461" s="51"/>
    </row>
    <row r="4462" spans="16:19">
      <c r="P4462" s="51"/>
      <c r="R4462" s="51"/>
      <c r="S4462" s="51"/>
    </row>
    <row r="4463" spans="16:19">
      <c r="P4463" s="51"/>
      <c r="R4463" s="51"/>
      <c r="S4463" s="51"/>
    </row>
    <row r="4464" spans="16:19">
      <c r="P4464" s="51"/>
      <c r="R4464" s="51"/>
      <c r="S4464" s="51"/>
    </row>
    <row r="4465" spans="16:19">
      <c r="P4465" s="51"/>
      <c r="R4465" s="51"/>
      <c r="S4465" s="51"/>
    </row>
    <row r="4466" spans="16:19">
      <c r="P4466" s="51"/>
      <c r="R4466" s="51"/>
      <c r="S4466" s="51"/>
    </row>
    <row r="4467" spans="16:19">
      <c r="P4467" s="51"/>
      <c r="R4467" s="51"/>
      <c r="S4467" s="51"/>
    </row>
    <row r="4468" spans="16:19">
      <c r="P4468" s="51"/>
      <c r="R4468" s="51"/>
      <c r="S4468" s="51"/>
    </row>
    <row r="4469" spans="16:19">
      <c r="P4469" s="51"/>
      <c r="R4469" s="51"/>
      <c r="S4469" s="51"/>
    </row>
    <row r="4470" spans="16:19">
      <c r="P4470" s="51"/>
      <c r="R4470" s="51"/>
      <c r="S4470" s="51"/>
    </row>
    <row r="4471" spans="16:19">
      <c r="P4471" s="51"/>
      <c r="R4471" s="51"/>
      <c r="S4471" s="51"/>
    </row>
    <row r="4472" spans="16:19">
      <c r="P4472" s="51"/>
      <c r="R4472" s="51"/>
      <c r="S4472" s="51"/>
    </row>
    <row r="4473" spans="16:19">
      <c r="P4473" s="51"/>
      <c r="R4473" s="51"/>
      <c r="S4473" s="51"/>
    </row>
    <row r="4474" spans="16:19">
      <c r="P4474" s="51"/>
      <c r="R4474" s="51"/>
      <c r="S4474" s="51"/>
    </row>
    <row r="4475" spans="16:19">
      <c r="P4475" s="51"/>
      <c r="R4475" s="51"/>
      <c r="S4475" s="51"/>
    </row>
    <row r="4476" spans="16:19">
      <c r="P4476" s="51"/>
      <c r="R4476" s="51"/>
      <c r="S4476" s="51"/>
    </row>
    <row r="4477" spans="16:19">
      <c r="P4477" s="51"/>
      <c r="R4477" s="51"/>
      <c r="S4477" s="51"/>
    </row>
    <row r="4478" spans="16:19">
      <c r="P4478" s="51"/>
      <c r="R4478" s="51"/>
      <c r="S4478" s="51"/>
    </row>
    <row r="4479" spans="16:19">
      <c r="P4479" s="51"/>
      <c r="R4479" s="51"/>
      <c r="S4479" s="51"/>
    </row>
    <row r="4480" spans="16:19">
      <c r="P4480" s="51"/>
      <c r="R4480" s="51"/>
      <c r="S4480" s="51"/>
    </row>
    <row r="4481" spans="16:19">
      <c r="P4481" s="51"/>
      <c r="R4481" s="51"/>
      <c r="S4481" s="51"/>
    </row>
    <row r="4482" spans="16:19">
      <c r="P4482" s="51"/>
      <c r="R4482" s="51"/>
      <c r="S4482" s="51"/>
    </row>
    <row r="4483" spans="16:19">
      <c r="P4483" s="51"/>
      <c r="R4483" s="51"/>
      <c r="S4483" s="51"/>
    </row>
    <row r="4484" spans="16:19">
      <c r="P4484" s="51"/>
      <c r="R4484" s="51"/>
      <c r="S4484" s="51"/>
    </row>
    <row r="4485" spans="16:19">
      <c r="P4485" s="51"/>
      <c r="R4485" s="51"/>
      <c r="S4485" s="51"/>
    </row>
    <row r="4486" spans="16:19">
      <c r="P4486" s="51"/>
      <c r="R4486" s="51"/>
      <c r="S4486" s="51"/>
    </row>
    <row r="4487" spans="16:19">
      <c r="P4487" s="51"/>
      <c r="R4487" s="51"/>
      <c r="S4487" s="51"/>
    </row>
    <row r="4488" spans="16:19">
      <c r="P4488" s="51"/>
      <c r="R4488" s="51"/>
      <c r="S4488" s="51"/>
    </row>
    <row r="4489" spans="16:19">
      <c r="P4489" s="51"/>
      <c r="R4489" s="51"/>
      <c r="S4489" s="51"/>
    </row>
    <row r="4490" spans="16:19">
      <c r="P4490" s="51"/>
      <c r="R4490" s="51"/>
      <c r="S4490" s="51"/>
    </row>
    <row r="4491" spans="16:19">
      <c r="P4491" s="51"/>
      <c r="R4491" s="51"/>
      <c r="S4491" s="51"/>
    </row>
    <row r="4492" spans="16:19">
      <c r="P4492" s="51"/>
      <c r="R4492" s="51"/>
      <c r="S4492" s="51"/>
    </row>
    <row r="4493" spans="16:19">
      <c r="P4493" s="51"/>
      <c r="R4493" s="51"/>
      <c r="S4493" s="51"/>
    </row>
    <row r="4494" spans="16:19">
      <c r="P4494" s="51"/>
      <c r="R4494" s="51"/>
      <c r="S4494" s="51"/>
    </row>
    <row r="4495" spans="16:19">
      <c r="P4495" s="51"/>
      <c r="R4495" s="51"/>
      <c r="S4495" s="51"/>
    </row>
    <row r="4496" spans="16:19">
      <c r="P4496" s="51"/>
      <c r="R4496" s="51"/>
      <c r="S4496" s="51"/>
    </row>
    <row r="4497" spans="16:31">
      <c r="P4497" s="51"/>
      <c r="R4497" s="51"/>
      <c r="S4497" s="51"/>
    </row>
    <row r="4498" spans="16:31">
      <c r="P4498" s="51"/>
      <c r="R4498" s="51"/>
      <c r="S4498" s="51"/>
    </row>
    <row r="4499" spans="16:31">
      <c r="P4499" s="51"/>
      <c r="R4499" s="51"/>
      <c r="S4499" s="51"/>
    </row>
    <row r="4500" spans="16:31">
      <c r="P4500" s="51"/>
      <c r="R4500" s="51"/>
      <c r="S4500" s="51"/>
    </row>
    <row r="4501" spans="16:31">
      <c r="P4501" s="51"/>
      <c r="R4501" s="51"/>
      <c r="S4501" s="51"/>
    </row>
    <row r="4502" spans="16:31">
      <c r="P4502" s="51"/>
      <c r="R4502" s="51"/>
      <c r="S4502" s="51"/>
    </row>
    <row r="4503" spans="16:31">
      <c r="P4503" s="51"/>
      <c r="R4503" s="51"/>
      <c r="S4503" s="51"/>
    </row>
    <row r="4504" spans="16:31">
      <c r="P4504" s="51"/>
      <c r="R4504" s="51"/>
      <c r="S4504" s="51"/>
    </row>
    <row r="4505" spans="16:31">
      <c r="P4505" s="51"/>
      <c r="R4505" s="51"/>
      <c r="S4505" s="51"/>
    </row>
    <row r="4506" spans="16:31">
      <c r="P4506" s="51"/>
      <c r="R4506" s="51"/>
      <c r="S4506" s="51"/>
    </row>
    <row r="4507" spans="16:31">
      <c r="P4507" s="51"/>
      <c r="R4507" s="51"/>
      <c r="S4507" s="51"/>
      <c r="AE4507" s="51"/>
    </row>
    <row r="4508" spans="16:31">
      <c r="P4508" s="51"/>
      <c r="R4508" s="51"/>
      <c r="S4508" s="51"/>
    </row>
    <row r="4509" spans="16:31">
      <c r="P4509" s="51"/>
      <c r="R4509" s="51"/>
      <c r="S4509" s="51"/>
    </row>
    <row r="4510" spans="16:31">
      <c r="P4510" s="51"/>
      <c r="R4510" s="51"/>
      <c r="S4510" s="51"/>
    </row>
    <row r="4511" spans="16:31">
      <c r="P4511" s="51"/>
      <c r="R4511" s="51"/>
      <c r="S4511" s="51"/>
    </row>
    <row r="4512" spans="16:31">
      <c r="P4512" s="51"/>
      <c r="R4512" s="51"/>
      <c r="S4512" s="51"/>
    </row>
    <row r="4513" spans="16:19">
      <c r="P4513" s="51"/>
      <c r="R4513" s="51"/>
      <c r="S4513" s="51"/>
    </row>
    <row r="4514" spans="16:19">
      <c r="P4514" s="51"/>
      <c r="R4514" s="51"/>
      <c r="S4514" s="51"/>
    </row>
    <row r="4515" spans="16:19">
      <c r="P4515" s="51"/>
      <c r="R4515" s="51"/>
      <c r="S4515" s="51"/>
    </row>
    <row r="4516" spans="16:19">
      <c r="P4516" s="51"/>
      <c r="R4516" s="51"/>
      <c r="S4516" s="51"/>
    </row>
    <row r="4517" spans="16:19">
      <c r="P4517" s="51"/>
      <c r="R4517" s="51"/>
      <c r="S4517" s="51"/>
    </row>
    <row r="4518" spans="16:19">
      <c r="P4518" s="51"/>
      <c r="R4518" s="51"/>
      <c r="S4518" s="51"/>
    </row>
    <row r="4519" spans="16:19">
      <c r="P4519" s="51"/>
      <c r="R4519" s="51"/>
      <c r="S4519" s="51"/>
    </row>
    <row r="4520" spans="16:19">
      <c r="P4520" s="51"/>
      <c r="R4520" s="51"/>
      <c r="S4520" s="51"/>
    </row>
    <row r="4521" spans="16:19">
      <c r="P4521" s="51"/>
      <c r="R4521" s="51"/>
      <c r="S4521" s="51"/>
    </row>
    <row r="4522" spans="16:19">
      <c r="P4522" s="51"/>
      <c r="R4522" s="51"/>
      <c r="S4522" s="51"/>
    </row>
    <row r="4523" spans="16:19">
      <c r="P4523" s="51"/>
      <c r="R4523" s="51"/>
      <c r="S4523" s="51"/>
    </row>
    <row r="4524" spans="16:19">
      <c r="P4524" s="51"/>
      <c r="R4524" s="51"/>
      <c r="S4524" s="51"/>
    </row>
    <row r="4525" spans="16:19">
      <c r="P4525" s="51"/>
      <c r="R4525" s="51"/>
      <c r="S4525" s="51"/>
    </row>
    <row r="4526" spans="16:19">
      <c r="P4526" s="51"/>
      <c r="R4526" s="51"/>
      <c r="S4526" s="51"/>
    </row>
    <row r="4527" spans="16:19">
      <c r="P4527" s="51"/>
      <c r="R4527" s="51"/>
      <c r="S4527" s="51"/>
    </row>
    <row r="4528" spans="16:19">
      <c r="P4528" s="51"/>
      <c r="R4528" s="51"/>
      <c r="S4528" s="51"/>
    </row>
    <row r="4529" spans="16:19">
      <c r="P4529" s="51"/>
      <c r="R4529" s="51"/>
      <c r="S4529" s="51"/>
    </row>
    <row r="4530" spans="16:19">
      <c r="P4530" s="51"/>
      <c r="R4530" s="51"/>
      <c r="S4530" s="51"/>
    </row>
    <row r="4531" spans="16:19">
      <c r="P4531" s="51"/>
      <c r="R4531" s="51"/>
      <c r="S4531" s="51"/>
    </row>
    <row r="4532" spans="16:19">
      <c r="P4532" s="51"/>
      <c r="R4532" s="51"/>
      <c r="S4532" s="51"/>
    </row>
    <row r="4533" spans="16:19">
      <c r="P4533" s="51"/>
      <c r="R4533" s="51"/>
      <c r="S4533" s="51"/>
    </row>
    <row r="4534" spans="16:19">
      <c r="P4534" s="51"/>
      <c r="R4534" s="51"/>
      <c r="S4534" s="51"/>
    </row>
    <row r="4535" spans="16:19">
      <c r="P4535" s="51"/>
      <c r="R4535" s="51"/>
      <c r="S4535" s="51"/>
    </row>
    <row r="4536" spans="16:19">
      <c r="P4536" s="51"/>
      <c r="R4536" s="51"/>
      <c r="S4536" s="51"/>
    </row>
    <row r="4537" spans="16:19">
      <c r="P4537" s="51"/>
      <c r="R4537" s="51"/>
      <c r="S4537" s="51"/>
    </row>
    <row r="4538" spans="16:19">
      <c r="P4538" s="51"/>
      <c r="R4538" s="51"/>
      <c r="S4538" s="51"/>
    </row>
    <row r="4539" spans="16:19">
      <c r="P4539" s="51"/>
      <c r="R4539" s="51"/>
      <c r="S4539" s="51"/>
    </row>
    <row r="4540" spans="16:19">
      <c r="P4540" s="51"/>
      <c r="R4540" s="51"/>
      <c r="S4540" s="51"/>
    </row>
    <row r="4541" spans="16:19">
      <c r="P4541" s="51"/>
      <c r="R4541" s="51"/>
      <c r="S4541" s="51"/>
    </row>
    <row r="4542" spans="16:19">
      <c r="P4542" s="51"/>
      <c r="R4542" s="51"/>
      <c r="S4542" s="51"/>
    </row>
    <row r="4543" spans="16:19">
      <c r="P4543" s="51"/>
      <c r="R4543" s="51"/>
      <c r="S4543" s="51"/>
    </row>
    <row r="4544" spans="16:19">
      <c r="P4544" s="51"/>
      <c r="R4544" s="51"/>
      <c r="S4544" s="51"/>
    </row>
    <row r="4545" spans="16:31">
      <c r="P4545" s="51"/>
      <c r="R4545" s="51"/>
      <c r="S4545" s="51"/>
    </row>
    <row r="4546" spans="16:31">
      <c r="P4546" s="51"/>
      <c r="R4546" s="51"/>
      <c r="S4546" s="51"/>
    </row>
    <row r="4547" spans="16:31">
      <c r="P4547" s="51"/>
      <c r="R4547" s="51"/>
      <c r="S4547" s="51"/>
    </row>
    <row r="4548" spans="16:31">
      <c r="P4548" s="51"/>
      <c r="R4548" s="51"/>
      <c r="S4548" s="51"/>
    </row>
    <row r="4549" spans="16:31">
      <c r="P4549" s="51"/>
      <c r="R4549" s="51"/>
      <c r="S4549" s="51"/>
    </row>
    <row r="4550" spans="16:31">
      <c r="P4550" s="51"/>
      <c r="R4550" s="51"/>
      <c r="S4550" s="51"/>
    </row>
    <row r="4551" spans="16:31">
      <c r="P4551" s="51"/>
      <c r="R4551" s="51"/>
      <c r="S4551" s="51"/>
    </row>
    <row r="4552" spans="16:31">
      <c r="P4552" s="51"/>
      <c r="R4552" s="51"/>
      <c r="S4552" s="51"/>
    </row>
    <row r="4553" spans="16:31">
      <c r="P4553" s="51"/>
      <c r="R4553" s="51"/>
      <c r="S4553" s="51"/>
    </row>
    <row r="4554" spans="16:31">
      <c r="P4554" s="51"/>
      <c r="R4554" s="51"/>
      <c r="S4554" s="51"/>
    </row>
    <row r="4555" spans="16:31">
      <c r="P4555" s="51"/>
      <c r="R4555" s="51"/>
      <c r="S4555" s="51"/>
    </row>
    <row r="4556" spans="16:31">
      <c r="P4556" s="51"/>
      <c r="R4556" s="51"/>
      <c r="S4556" s="51"/>
      <c r="AE4556" s="51"/>
    </row>
    <row r="4557" spans="16:31">
      <c r="P4557" s="51"/>
      <c r="R4557" s="51"/>
      <c r="S4557" s="51"/>
    </row>
    <row r="4558" spans="16:31">
      <c r="P4558" s="51"/>
      <c r="R4558" s="51"/>
      <c r="S4558" s="51"/>
    </row>
    <row r="4559" spans="16:31">
      <c r="P4559" s="51"/>
      <c r="R4559" s="51"/>
      <c r="S4559" s="51"/>
    </row>
    <row r="4560" spans="16:31">
      <c r="P4560" s="51"/>
      <c r="R4560" s="51"/>
      <c r="S4560" s="51"/>
    </row>
    <row r="4561" spans="16:31">
      <c r="P4561" s="51"/>
      <c r="R4561" s="51"/>
      <c r="S4561" s="51"/>
    </row>
    <row r="4562" spans="16:31">
      <c r="P4562" s="51"/>
      <c r="R4562" s="51"/>
      <c r="S4562" s="51"/>
    </row>
    <row r="4563" spans="16:31">
      <c r="P4563" s="51"/>
      <c r="R4563" s="51"/>
      <c r="S4563" s="51"/>
    </row>
    <row r="4564" spans="16:31">
      <c r="P4564" s="51"/>
      <c r="R4564" s="51"/>
      <c r="S4564" s="51"/>
      <c r="AE4564" s="51"/>
    </row>
    <row r="4565" spans="16:31">
      <c r="P4565" s="51"/>
      <c r="R4565" s="51"/>
      <c r="S4565" s="51"/>
    </row>
    <row r="4566" spans="16:31">
      <c r="P4566" s="51"/>
      <c r="R4566" s="51"/>
      <c r="S4566" s="51"/>
    </row>
    <row r="4567" spans="16:31">
      <c r="P4567" s="51"/>
      <c r="R4567" s="51"/>
      <c r="S4567" s="51"/>
    </row>
    <row r="4568" spans="16:31">
      <c r="P4568" s="51"/>
      <c r="R4568" s="51"/>
      <c r="S4568" s="51"/>
    </row>
    <row r="4569" spans="16:31">
      <c r="P4569" s="51"/>
      <c r="R4569" s="51"/>
      <c r="S4569" s="51"/>
    </row>
    <row r="4570" spans="16:31">
      <c r="P4570" s="51"/>
      <c r="R4570" s="51"/>
      <c r="S4570" s="51"/>
    </row>
    <row r="4571" spans="16:31">
      <c r="P4571" s="51"/>
      <c r="R4571" s="51"/>
      <c r="S4571" s="51"/>
    </row>
    <row r="4572" spans="16:31">
      <c r="P4572" s="51"/>
      <c r="R4572" s="51"/>
      <c r="S4572" s="51"/>
    </row>
    <row r="4573" spans="16:31">
      <c r="P4573" s="51"/>
      <c r="R4573" s="51"/>
      <c r="S4573" s="51"/>
    </row>
    <row r="4574" spans="16:31">
      <c r="P4574" s="51"/>
      <c r="R4574" s="51"/>
      <c r="S4574" s="51"/>
    </row>
    <row r="4575" spans="16:31">
      <c r="P4575" s="51"/>
      <c r="R4575" s="51"/>
      <c r="S4575" s="51"/>
    </row>
    <row r="4576" spans="16:31">
      <c r="P4576" s="51"/>
      <c r="R4576" s="51"/>
      <c r="S4576" s="51"/>
    </row>
    <row r="4577" spans="16:31">
      <c r="P4577" s="51"/>
      <c r="R4577" s="51"/>
      <c r="S4577" s="51"/>
    </row>
    <row r="4578" spans="16:31">
      <c r="P4578" s="51"/>
      <c r="R4578" s="51"/>
      <c r="S4578" s="51"/>
    </row>
    <row r="4579" spans="16:31">
      <c r="P4579" s="51"/>
      <c r="R4579" s="51"/>
      <c r="S4579" s="51"/>
    </row>
    <row r="4580" spans="16:31">
      <c r="P4580" s="51"/>
      <c r="R4580" s="51"/>
      <c r="S4580" s="51"/>
    </row>
    <row r="4581" spans="16:31">
      <c r="P4581" s="51"/>
      <c r="R4581" s="51"/>
      <c r="S4581" s="51"/>
    </row>
    <row r="4582" spans="16:31">
      <c r="P4582" s="51"/>
      <c r="R4582" s="51"/>
      <c r="S4582" s="51"/>
    </row>
    <row r="4583" spans="16:31">
      <c r="P4583" s="51"/>
      <c r="R4583" s="51"/>
      <c r="S4583" s="51"/>
    </row>
    <row r="4584" spans="16:31">
      <c r="P4584" s="51"/>
      <c r="R4584" s="51"/>
      <c r="S4584" s="51"/>
    </row>
    <row r="4585" spans="16:31">
      <c r="P4585" s="51"/>
      <c r="R4585" s="51"/>
      <c r="S4585" s="51"/>
    </row>
    <row r="4586" spans="16:31">
      <c r="P4586" s="51"/>
      <c r="R4586" s="51"/>
      <c r="S4586" s="51"/>
    </row>
    <row r="4587" spans="16:31">
      <c r="P4587" s="51"/>
      <c r="R4587" s="51"/>
      <c r="S4587" s="51"/>
    </row>
    <row r="4588" spans="16:31">
      <c r="P4588" s="51"/>
      <c r="R4588" s="51"/>
      <c r="S4588" s="51"/>
    </row>
    <row r="4589" spans="16:31">
      <c r="P4589" s="51"/>
      <c r="R4589" s="51"/>
      <c r="S4589" s="51"/>
    </row>
    <row r="4590" spans="16:31">
      <c r="P4590" s="51"/>
      <c r="R4590" s="51"/>
      <c r="S4590" s="51"/>
      <c r="AE4590" s="51"/>
    </row>
    <row r="4591" spans="16:31">
      <c r="P4591" s="51"/>
      <c r="R4591" s="51"/>
      <c r="S4591" s="51"/>
    </row>
    <row r="4592" spans="16:31">
      <c r="P4592" s="51"/>
      <c r="R4592" s="51"/>
      <c r="S4592" s="51"/>
    </row>
    <row r="4593" spans="16:19">
      <c r="P4593" s="51"/>
      <c r="R4593" s="51"/>
      <c r="S4593" s="51"/>
    </row>
    <row r="4594" spans="16:19">
      <c r="P4594" s="51"/>
      <c r="R4594" s="51"/>
      <c r="S4594" s="51"/>
    </row>
    <row r="4595" spans="16:19">
      <c r="P4595" s="51"/>
      <c r="R4595" s="51"/>
      <c r="S4595" s="51"/>
    </row>
    <row r="4596" spans="16:19">
      <c r="P4596" s="51"/>
      <c r="R4596" s="51"/>
      <c r="S4596" s="51"/>
    </row>
    <row r="4597" spans="16:19">
      <c r="P4597" s="51"/>
      <c r="R4597" s="51"/>
      <c r="S4597" s="51"/>
    </row>
    <row r="4598" spans="16:19">
      <c r="P4598" s="51"/>
      <c r="R4598" s="51"/>
      <c r="S4598" s="51"/>
    </row>
    <row r="4599" spans="16:19">
      <c r="P4599" s="51"/>
      <c r="R4599" s="51"/>
      <c r="S4599" s="51"/>
    </row>
    <row r="4600" spans="16:19">
      <c r="P4600" s="51"/>
      <c r="R4600" s="51"/>
      <c r="S4600" s="51"/>
    </row>
    <row r="4601" spans="16:19">
      <c r="P4601" s="51"/>
      <c r="R4601" s="51"/>
      <c r="S4601" s="51"/>
    </row>
    <row r="4602" spans="16:19">
      <c r="P4602" s="51"/>
      <c r="R4602" s="51"/>
      <c r="S4602" s="51"/>
    </row>
    <row r="4603" spans="16:19">
      <c r="P4603" s="51"/>
      <c r="R4603" s="51"/>
      <c r="S4603" s="51"/>
    </row>
    <row r="4604" spans="16:19">
      <c r="P4604" s="51"/>
      <c r="R4604" s="51"/>
      <c r="S4604" s="51"/>
    </row>
    <row r="4605" spans="16:19">
      <c r="P4605" s="51"/>
      <c r="R4605" s="51"/>
      <c r="S4605" s="51"/>
    </row>
    <row r="4606" spans="16:19">
      <c r="P4606" s="51"/>
      <c r="R4606" s="51"/>
      <c r="S4606" s="51"/>
    </row>
    <row r="4607" spans="16:19">
      <c r="P4607" s="51"/>
      <c r="R4607" s="51"/>
      <c r="S4607" s="51"/>
    </row>
    <row r="4608" spans="16:19">
      <c r="P4608" s="51"/>
      <c r="R4608" s="51"/>
      <c r="S4608" s="51"/>
    </row>
    <row r="4609" spans="16:19">
      <c r="P4609" s="51"/>
      <c r="R4609" s="51"/>
      <c r="S4609" s="51"/>
    </row>
    <row r="4610" spans="16:19">
      <c r="P4610" s="51"/>
      <c r="R4610" s="51"/>
      <c r="S4610" s="51"/>
    </row>
    <row r="4611" spans="16:19">
      <c r="P4611" s="51"/>
      <c r="R4611" s="51"/>
      <c r="S4611" s="51"/>
    </row>
    <row r="4612" spans="16:19">
      <c r="P4612" s="51"/>
      <c r="R4612" s="51"/>
      <c r="S4612" s="51"/>
    </row>
    <row r="4613" spans="16:19">
      <c r="P4613" s="51"/>
      <c r="R4613" s="51"/>
      <c r="S4613" s="51"/>
    </row>
    <row r="4614" spans="16:19">
      <c r="P4614" s="51"/>
      <c r="R4614" s="51"/>
      <c r="S4614" s="51"/>
    </row>
    <row r="4615" spans="16:19">
      <c r="P4615" s="51"/>
      <c r="R4615" s="51"/>
      <c r="S4615" s="51"/>
    </row>
    <row r="4616" spans="16:19">
      <c r="P4616" s="51"/>
      <c r="R4616" s="51"/>
      <c r="S4616" s="51"/>
    </row>
    <row r="4617" spans="16:19">
      <c r="P4617" s="51"/>
      <c r="R4617" s="51"/>
      <c r="S4617" s="51"/>
    </row>
    <row r="4618" spans="16:19">
      <c r="P4618" s="51"/>
      <c r="R4618" s="51"/>
      <c r="S4618" s="51"/>
    </row>
    <row r="4619" spans="16:19">
      <c r="P4619" s="51"/>
      <c r="R4619" s="51"/>
      <c r="S4619" s="51"/>
    </row>
    <row r="4620" spans="16:19">
      <c r="P4620" s="51"/>
      <c r="R4620" s="51"/>
      <c r="S4620" s="51"/>
    </row>
    <row r="4621" spans="16:19">
      <c r="P4621" s="51"/>
      <c r="R4621" s="51"/>
      <c r="S4621" s="51"/>
    </row>
    <row r="4622" spans="16:19">
      <c r="P4622" s="51"/>
      <c r="R4622" s="51"/>
      <c r="S4622" s="51"/>
    </row>
    <row r="4623" spans="16:19">
      <c r="P4623" s="51"/>
      <c r="R4623" s="51"/>
      <c r="S4623" s="51"/>
    </row>
    <row r="4624" spans="16:19">
      <c r="P4624" s="51"/>
      <c r="R4624" s="51"/>
      <c r="S4624" s="51"/>
    </row>
    <row r="4625" spans="16:19">
      <c r="P4625" s="51"/>
      <c r="R4625" s="51"/>
      <c r="S4625" s="51"/>
    </row>
    <row r="4626" spans="16:19">
      <c r="P4626" s="51"/>
      <c r="R4626" s="51"/>
      <c r="S4626" s="51"/>
    </row>
    <row r="4627" spans="16:19">
      <c r="P4627" s="51"/>
      <c r="R4627" s="51"/>
      <c r="S4627" s="51"/>
    </row>
    <row r="4628" spans="16:19">
      <c r="P4628" s="51"/>
      <c r="R4628" s="51"/>
      <c r="S4628" s="51"/>
    </row>
    <row r="4629" spans="16:19">
      <c r="P4629" s="51"/>
      <c r="R4629" s="51"/>
      <c r="S4629" s="51"/>
    </row>
    <row r="4630" spans="16:19">
      <c r="P4630" s="51"/>
      <c r="R4630" s="51"/>
      <c r="S4630" s="51"/>
    </row>
    <row r="4631" spans="16:19">
      <c r="P4631" s="51"/>
      <c r="R4631" s="51"/>
      <c r="S4631" s="51"/>
    </row>
    <row r="4632" spans="16:19">
      <c r="P4632" s="51"/>
      <c r="R4632" s="51"/>
      <c r="S4632" s="51"/>
    </row>
    <row r="4633" spans="16:19">
      <c r="P4633" s="51"/>
      <c r="R4633" s="51"/>
      <c r="S4633" s="51"/>
    </row>
    <row r="4634" spans="16:19">
      <c r="P4634" s="51"/>
      <c r="R4634" s="51"/>
      <c r="S4634" s="51"/>
    </row>
    <row r="4635" spans="16:19">
      <c r="P4635" s="51"/>
      <c r="R4635" s="51"/>
      <c r="S4635" s="51"/>
    </row>
    <row r="4636" spans="16:19">
      <c r="P4636" s="51"/>
      <c r="R4636" s="51"/>
      <c r="S4636" s="51"/>
    </row>
    <row r="4637" spans="16:19">
      <c r="P4637" s="51"/>
      <c r="R4637" s="51"/>
      <c r="S4637" s="51"/>
    </row>
    <row r="4638" spans="16:19">
      <c r="P4638" s="51"/>
      <c r="R4638" s="51"/>
      <c r="S4638" s="51"/>
    </row>
    <row r="4639" spans="16:19">
      <c r="P4639" s="51"/>
      <c r="R4639" s="51"/>
      <c r="S4639" s="51"/>
    </row>
    <row r="4640" spans="16:19">
      <c r="P4640" s="51"/>
      <c r="R4640" s="51"/>
      <c r="S4640" s="51"/>
    </row>
    <row r="4641" spans="16:31">
      <c r="P4641" s="51"/>
      <c r="R4641" s="51"/>
      <c r="S4641" s="51"/>
    </row>
    <row r="4642" spans="16:31">
      <c r="P4642" s="51"/>
      <c r="R4642" s="51"/>
      <c r="S4642" s="51"/>
    </row>
    <row r="4643" spans="16:31">
      <c r="P4643" s="51"/>
      <c r="R4643" s="51"/>
      <c r="S4643" s="51"/>
    </row>
    <row r="4644" spans="16:31">
      <c r="P4644" s="51"/>
      <c r="R4644" s="51"/>
      <c r="S4644" s="51"/>
    </row>
    <row r="4645" spans="16:31">
      <c r="P4645" s="51"/>
      <c r="R4645" s="51"/>
      <c r="S4645" s="51"/>
    </row>
    <row r="4646" spans="16:31">
      <c r="P4646" s="51"/>
      <c r="R4646" s="51"/>
      <c r="S4646" s="51"/>
    </row>
    <row r="4647" spans="16:31">
      <c r="P4647" s="51"/>
      <c r="R4647" s="51"/>
      <c r="S4647" s="51"/>
    </row>
    <row r="4648" spans="16:31">
      <c r="P4648" s="51"/>
      <c r="R4648" s="51"/>
      <c r="S4648" s="51"/>
      <c r="AE4648" s="51"/>
    </row>
    <row r="4649" spans="16:31">
      <c r="P4649" s="51"/>
      <c r="R4649" s="51"/>
      <c r="S4649" s="51"/>
    </row>
    <row r="4650" spans="16:31">
      <c r="P4650" s="51"/>
      <c r="R4650" s="51"/>
      <c r="S4650" s="51"/>
    </row>
    <row r="4651" spans="16:31">
      <c r="P4651" s="51"/>
      <c r="R4651" s="51"/>
      <c r="S4651" s="51"/>
    </row>
    <row r="4652" spans="16:31">
      <c r="P4652" s="51"/>
      <c r="R4652" s="51"/>
      <c r="S4652" s="51"/>
    </row>
    <row r="4653" spans="16:31">
      <c r="P4653" s="51"/>
      <c r="R4653" s="51"/>
      <c r="S4653" s="51"/>
    </row>
    <row r="4654" spans="16:31">
      <c r="P4654" s="51"/>
      <c r="R4654" s="51"/>
      <c r="S4654" s="51"/>
    </row>
    <row r="4655" spans="16:31">
      <c r="P4655" s="51"/>
      <c r="R4655" s="51"/>
      <c r="S4655" s="51"/>
    </row>
    <row r="4656" spans="16:31">
      <c r="P4656" s="51"/>
      <c r="R4656" s="51"/>
      <c r="S4656" s="51"/>
    </row>
    <row r="4657" spans="16:19">
      <c r="P4657" s="51"/>
      <c r="R4657" s="51"/>
      <c r="S4657" s="51"/>
    </row>
    <row r="4658" spans="16:19">
      <c r="P4658" s="51"/>
      <c r="R4658" s="51"/>
      <c r="S4658" s="51"/>
    </row>
    <row r="4659" spans="16:19">
      <c r="P4659" s="51"/>
      <c r="R4659" s="51"/>
      <c r="S4659" s="51"/>
    </row>
    <row r="4660" spans="16:19">
      <c r="P4660" s="51"/>
      <c r="R4660" s="51"/>
      <c r="S4660" s="51"/>
    </row>
    <row r="4661" spans="16:19">
      <c r="P4661" s="51"/>
      <c r="R4661" s="51"/>
      <c r="S4661" s="51"/>
    </row>
    <row r="4662" spans="16:19">
      <c r="P4662" s="51"/>
      <c r="R4662" s="51"/>
      <c r="S4662" s="51"/>
    </row>
    <row r="4663" spans="16:19">
      <c r="P4663" s="51"/>
      <c r="R4663" s="51"/>
      <c r="S4663" s="51"/>
    </row>
    <row r="4664" spans="16:19">
      <c r="P4664" s="51"/>
      <c r="R4664" s="51"/>
      <c r="S4664" s="51"/>
    </row>
    <row r="4665" spans="16:19">
      <c r="P4665" s="51"/>
      <c r="R4665" s="51"/>
      <c r="S4665" s="51"/>
    </row>
    <row r="4666" spans="16:19">
      <c r="P4666" s="51"/>
      <c r="R4666" s="51"/>
      <c r="S4666" s="51"/>
    </row>
    <row r="4667" spans="16:19">
      <c r="P4667" s="51"/>
      <c r="R4667" s="51"/>
      <c r="S4667" s="51"/>
    </row>
    <row r="4668" spans="16:19">
      <c r="P4668" s="51"/>
      <c r="R4668" s="51"/>
      <c r="S4668" s="51"/>
    </row>
    <row r="4669" spans="16:19">
      <c r="P4669" s="51"/>
      <c r="R4669" s="51"/>
      <c r="S4669" s="51"/>
    </row>
    <row r="4670" spans="16:19">
      <c r="P4670" s="51"/>
      <c r="R4670" s="51"/>
      <c r="S4670" s="51"/>
    </row>
    <row r="4671" spans="16:19">
      <c r="P4671" s="51"/>
      <c r="R4671" s="51"/>
      <c r="S4671" s="51"/>
    </row>
    <row r="4672" spans="16:19">
      <c r="P4672" s="51"/>
      <c r="R4672" s="51"/>
      <c r="S4672" s="51"/>
    </row>
    <row r="4673" spans="16:19">
      <c r="P4673" s="51"/>
      <c r="R4673" s="51"/>
      <c r="S4673" s="51"/>
    </row>
    <row r="4674" spans="16:19">
      <c r="P4674" s="51"/>
      <c r="R4674" s="51"/>
      <c r="S4674" s="51"/>
    </row>
    <row r="4675" spans="16:19">
      <c r="P4675" s="51"/>
      <c r="R4675" s="51"/>
      <c r="S4675" s="51"/>
    </row>
    <row r="4676" spans="16:19">
      <c r="P4676" s="51"/>
      <c r="R4676" s="51"/>
      <c r="S4676" s="51"/>
    </row>
    <row r="4677" spans="16:19">
      <c r="P4677" s="51"/>
      <c r="R4677" s="51"/>
      <c r="S4677" s="51"/>
    </row>
    <row r="4678" spans="16:19">
      <c r="P4678" s="51"/>
      <c r="R4678" s="51"/>
      <c r="S4678" s="51"/>
    </row>
    <row r="4679" spans="16:19">
      <c r="P4679" s="51"/>
      <c r="R4679" s="51"/>
      <c r="S4679" s="51"/>
    </row>
    <row r="4680" spans="16:19">
      <c r="P4680" s="51"/>
      <c r="R4680" s="51"/>
      <c r="S4680" s="51"/>
    </row>
    <row r="4681" spans="16:19">
      <c r="P4681" s="51"/>
      <c r="R4681" s="51"/>
      <c r="S4681" s="51"/>
    </row>
    <row r="4682" spans="16:19">
      <c r="P4682" s="51"/>
      <c r="R4682" s="51"/>
      <c r="S4682" s="51"/>
    </row>
    <row r="4683" spans="16:19">
      <c r="P4683" s="51"/>
      <c r="R4683" s="51"/>
      <c r="S4683" s="51"/>
    </row>
    <row r="4684" spans="16:19">
      <c r="P4684" s="51"/>
      <c r="R4684" s="51"/>
      <c r="S4684" s="51"/>
    </row>
    <row r="4685" spans="16:19">
      <c r="P4685" s="51"/>
      <c r="R4685" s="51"/>
      <c r="S4685" s="51"/>
    </row>
    <row r="4686" spans="16:19">
      <c r="P4686" s="51"/>
      <c r="R4686" s="51"/>
      <c r="S4686" s="51"/>
    </row>
    <row r="4687" spans="16:19">
      <c r="P4687" s="51"/>
      <c r="R4687" s="51"/>
      <c r="S4687" s="51"/>
    </row>
    <row r="4688" spans="16:19">
      <c r="P4688" s="51"/>
      <c r="R4688" s="51"/>
      <c r="S4688" s="51"/>
    </row>
    <row r="4689" spans="16:19">
      <c r="P4689" s="51"/>
      <c r="R4689" s="51"/>
      <c r="S4689" s="51"/>
    </row>
    <row r="4690" spans="16:19">
      <c r="P4690" s="51"/>
      <c r="R4690" s="51"/>
      <c r="S4690" s="51"/>
    </row>
    <row r="4691" spans="16:19">
      <c r="P4691" s="51"/>
      <c r="R4691" s="51"/>
      <c r="S4691" s="51"/>
    </row>
    <row r="4692" spans="16:19">
      <c r="P4692" s="51"/>
      <c r="R4692" s="51"/>
      <c r="S4692" s="51"/>
    </row>
    <row r="4693" spans="16:19">
      <c r="P4693" s="51"/>
      <c r="R4693" s="51"/>
      <c r="S4693" s="51"/>
    </row>
    <row r="4694" spans="16:19">
      <c r="P4694" s="51"/>
      <c r="R4694" s="51"/>
      <c r="S4694" s="51"/>
    </row>
    <row r="4695" spans="16:19">
      <c r="P4695" s="51"/>
      <c r="R4695" s="51"/>
      <c r="S4695" s="51"/>
    </row>
    <row r="4696" spans="16:19">
      <c r="P4696" s="51"/>
      <c r="R4696" s="51"/>
      <c r="S4696" s="51"/>
    </row>
    <row r="4697" spans="16:19">
      <c r="P4697" s="51"/>
      <c r="R4697" s="51"/>
      <c r="S4697" s="51"/>
    </row>
    <row r="4698" spans="16:19">
      <c r="P4698" s="51"/>
      <c r="R4698" s="51"/>
      <c r="S4698" s="51"/>
    </row>
    <row r="4699" spans="16:19">
      <c r="P4699" s="51"/>
      <c r="R4699" s="51"/>
      <c r="S4699" s="51"/>
    </row>
    <row r="4700" spans="16:19">
      <c r="P4700" s="51"/>
      <c r="R4700" s="51"/>
      <c r="S4700" s="51"/>
    </row>
    <row r="4701" spans="16:19">
      <c r="P4701" s="51"/>
      <c r="R4701" s="51"/>
      <c r="S4701" s="51"/>
    </row>
    <row r="4702" spans="16:19">
      <c r="P4702" s="51"/>
      <c r="R4702" s="51"/>
      <c r="S4702" s="51"/>
    </row>
    <row r="4703" spans="16:19">
      <c r="P4703" s="51"/>
      <c r="R4703" s="51"/>
      <c r="S4703" s="51"/>
    </row>
    <row r="4704" spans="16:19">
      <c r="P4704" s="51"/>
      <c r="R4704" s="51"/>
      <c r="S4704" s="51"/>
    </row>
    <row r="4705" spans="16:19">
      <c r="P4705" s="51"/>
      <c r="R4705" s="51"/>
      <c r="S4705" s="51"/>
    </row>
    <row r="4706" spans="16:19">
      <c r="P4706" s="51"/>
      <c r="R4706" s="51"/>
      <c r="S4706" s="51"/>
    </row>
    <row r="4707" spans="16:19">
      <c r="P4707" s="51"/>
      <c r="R4707" s="51"/>
      <c r="S4707" s="51"/>
    </row>
    <row r="4708" spans="16:19">
      <c r="P4708" s="51"/>
      <c r="R4708" s="51"/>
      <c r="S4708" s="51"/>
    </row>
    <row r="4709" spans="16:19">
      <c r="P4709" s="51"/>
      <c r="R4709" s="51"/>
      <c r="S4709" s="51"/>
    </row>
    <row r="4710" spans="16:19">
      <c r="P4710" s="51"/>
      <c r="R4710" s="51"/>
      <c r="S4710" s="51"/>
    </row>
    <row r="4711" spans="16:19">
      <c r="P4711" s="51"/>
      <c r="R4711" s="51"/>
      <c r="S4711" s="51"/>
    </row>
    <row r="4712" spans="16:19">
      <c r="P4712" s="51"/>
      <c r="R4712" s="51"/>
      <c r="S4712" s="51"/>
    </row>
    <row r="4713" spans="16:19">
      <c r="P4713" s="51"/>
      <c r="R4713" s="51"/>
      <c r="S4713" s="51"/>
    </row>
    <row r="4714" spans="16:19">
      <c r="P4714" s="51"/>
      <c r="R4714" s="51"/>
      <c r="S4714" s="51"/>
    </row>
    <row r="4715" spans="16:19">
      <c r="P4715" s="51"/>
      <c r="R4715" s="51"/>
      <c r="S4715" s="51"/>
    </row>
    <row r="4716" spans="16:19">
      <c r="P4716" s="51"/>
      <c r="R4716" s="51"/>
      <c r="S4716" s="51"/>
    </row>
    <row r="4717" spans="16:19">
      <c r="P4717" s="51"/>
      <c r="R4717" s="51"/>
      <c r="S4717" s="51"/>
    </row>
    <row r="4718" spans="16:19">
      <c r="P4718" s="51"/>
      <c r="R4718" s="51"/>
      <c r="S4718" s="51"/>
    </row>
    <row r="4719" spans="16:19">
      <c r="P4719" s="51"/>
      <c r="R4719" s="51"/>
      <c r="S4719" s="51"/>
    </row>
    <row r="4720" spans="16:19">
      <c r="P4720" s="51"/>
      <c r="R4720" s="51"/>
      <c r="S4720" s="51"/>
    </row>
    <row r="4721" spans="16:19">
      <c r="P4721" s="51"/>
      <c r="R4721" s="51"/>
      <c r="S4721" s="51"/>
    </row>
    <row r="4722" spans="16:19">
      <c r="P4722" s="51"/>
      <c r="R4722" s="51"/>
      <c r="S4722" s="51"/>
    </row>
    <row r="4723" spans="16:19">
      <c r="P4723" s="51"/>
      <c r="R4723" s="51"/>
      <c r="S4723" s="51"/>
    </row>
    <row r="4724" spans="16:19">
      <c r="P4724" s="51"/>
      <c r="R4724" s="51"/>
      <c r="S4724" s="51"/>
    </row>
    <row r="4725" spans="16:19">
      <c r="P4725" s="51"/>
      <c r="R4725" s="51"/>
      <c r="S4725" s="51"/>
    </row>
    <row r="4726" spans="16:19">
      <c r="P4726" s="51"/>
      <c r="R4726" s="51"/>
      <c r="S4726" s="51"/>
    </row>
    <row r="4727" spans="16:19">
      <c r="P4727" s="51"/>
      <c r="R4727" s="51"/>
      <c r="S4727" s="51"/>
    </row>
    <row r="4728" spans="16:19">
      <c r="P4728" s="51"/>
      <c r="R4728" s="51"/>
      <c r="S4728" s="51"/>
    </row>
    <row r="4729" spans="16:19">
      <c r="P4729" s="51"/>
      <c r="R4729" s="51"/>
      <c r="S4729" s="51"/>
    </row>
    <row r="4730" spans="16:19">
      <c r="P4730" s="51"/>
      <c r="R4730" s="51"/>
      <c r="S4730" s="51"/>
    </row>
    <row r="4731" spans="16:19">
      <c r="P4731" s="51"/>
      <c r="R4731" s="51"/>
      <c r="S4731" s="51"/>
    </row>
    <row r="4732" spans="16:19">
      <c r="P4732" s="51"/>
      <c r="R4732" s="51"/>
      <c r="S4732" s="51"/>
    </row>
    <row r="4733" spans="16:19">
      <c r="P4733" s="51"/>
      <c r="R4733" s="51"/>
      <c r="S4733" s="51"/>
    </row>
    <row r="4734" spans="16:19">
      <c r="P4734" s="51"/>
      <c r="R4734" s="51"/>
      <c r="S4734" s="51"/>
    </row>
    <row r="4735" spans="16:19">
      <c r="P4735" s="51"/>
      <c r="R4735" s="51"/>
      <c r="S4735" s="51"/>
    </row>
    <row r="4736" spans="16:19">
      <c r="P4736" s="51"/>
      <c r="R4736" s="51"/>
      <c r="S4736" s="51"/>
    </row>
    <row r="4737" spans="16:19">
      <c r="P4737" s="51"/>
      <c r="R4737" s="51"/>
      <c r="S4737" s="51"/>
    </row>
    <row r="4738" spans="16:19">
      <c r="P4738" s="51"/>
      <c r="R4738" s="51"/>
      <c r="S4738" s="51"/>
    </row>
    <row r="4739" spans="16:19">
      <c r="P4739" s="51"/>
      <c r="R4739" s="51"/>
      <c r="S4739" s="51"/>
    </row>
    <row r="4740" spans="16:19">
      <c r="P4740" s="51"/>
      <c r="R4740" s="51"/>
      <c r="S4740" s="51"/>
    </row>
    <row r="4741" spans="16:19">
      <c r="P4741" s="51"/>
      <c r="R4741" s="51"/>
      <c r="S4741" s="51"/>
    </row>
    <row r="4742" spans="16:19">
      <c r="P4742" s="51"/>
      <c r="R4742" s="51"/>
      <c r="S4742" s="51"/>
    </row>
    <row r="4743" spans="16:19">
      <c r="P4743" s="51"/>
      <c r="R4743" s="51"/>
      <c r="S4743" s="51"/>
    </row>
    <row r="4744" spans="16:19">
      <c r="P4744" s="51"/>
      <c r="R4744" s="51"/>
      <c r="S4744" s="51"/>
    </row>
    <row r="4745" spans="16:19">
      <c r="P4745" s="51"/>
      <c r="R4745" s="51"/>
      <c r="S4745" s="51"/>
    </row>
    <row r="4746" spans="16:19">
      <c r="P4746" s="51"/>
      <c r="R4746" s="51"/>
      <c r="S4746" s="51"/>
    </row>
    <row r="4747" spans="16:19">
      <c r="P4747" s="51"/>
      <c r="R4747" s="51"/>
      <c r="S4747" s="51"/>
    </row>
    <row r="4748" spans="16:19">
      <c r="P4748" s="51"/>
      <c r="R4748" s="51"/>
      <c r="S4748" s="51"/>
    </row>
    <row r="4749" spans="16:19">
      <c r="P4749" s="51"/>
      <c r="R4749" s="51"/>
      <c r="S4749" s="51"/>
    </row>
    <row r="4750" spans="16:19">
      <c r="P4750" s="51"/>
      <c r="R4750" s="51"/>
      <c r="S4750" s="51"/>
    </row>
    <row r="4751" spans="16:19">
      <c r="P4751" s="51"/>
      <c r="R4751" s="51"/>
      <c r="S4751" s="51"/>
    </row>
    <row r="4752" spans="16:19">
      <c r="P4752" s="51"/>
      <c r="R4752" s="51"/>
      <c r="S4752" s="51"/>
    </row>
    <row r="4753" spans="16:19">
      <c r="P4753" s="51"/>
      <c r="R4753" s="51"/>
      <c r="S4753" s="51"/>
    </row>
    <row r="4754" spans="16:19">
      <c r="P4754" s="51"/>
      <c r="R4754" s="51"/>
      <c r="S4754" s="51"/>
    </row>
    <row r="4755" spans="16:19">
      <c r="P4755" s="51"/>
      <c r="R4755" s="51"/>
      <c r="S4755" s="51"/>
    </row>
    <row r="4756" spans="16:19">
      <c r="P4756" s="51"/>
      <c r="R4756" s="51"/>
      <c r="S4756" s="51"/>
    </row>
    <row r="4757" spans="16:19">
      <c r="P4757" s="51"/>
      <c r="R4757" s="51"/>
      <c r="S4757" s="51"/>
    </row>
    <row r="4758" spans="16:19">
      <c r="P4758" s="51"/>
      <c r="R4758" s="51"/>
      <c r="S4758" s="51"/>
    </row>
    <row r="4759" spans="16:19">
      <c r="P4759" s="51"/>
      <c r="R4759" s="51"/>
      <c r="S4759" s="51"/>
    </row>
    <row r="4760" spans="16:19">
      <c r="P4760" s="51"/>
      <c r="R4760" s="51"/>
      <c r="S4760" s="51"/>
    </row>
    <row r="4761" spans="16:19">
      <c r="P4761" s="51"/>
      <c r="R4761" s="51"/>
      <c r="S4761" s="51"/>
    </row>
    <row r="4762" spans="16:19">
      <c r="P4762" s="51"/>
      <c r="R4762" s="51"/>
      <c r="S4762" s="51"/>
    </row>
    <row r="4763" spans="16:19">
      <c r="P4763" s="51"/>
      <c r="R4763" s="51"/>
      <c r="S4763" s="51"/>
    </row>
    <row r="4764" spans="16:19">
      <c r="P4764" s="51"/>
      <c r="R4764" s="51"/>
      <c r="S4764" s="51"/>
    </row>
    <row r="4765" spans="16:19">
      <c r="P4765" s="51"/>
      <c r="R4765" s="51"/>
      <c r="S4765" s="51"/>
    </row>
    <row r="4766" spans="16:19">
      <c r="P4766" s="51"/>
      <c r="R4766" s="51"/>
      <c r="S4766" s="51"/>
    </row>
    <row r="4767" spans="16:19">
      <c r="P4767" s="51"/>
      <c r="R4767" s="51"/>
      <c r="S4767" s="51"/>
    </row>
    <row r="4768" spans="16:19">
      <c r="P4768" s="51"/>
      <c r="R4768" s="51"/>
      <c r="S4768" s="51"/>
    </row>
    <row r="4769" spans="16:19">
      <c r="P4769" s="51"/>
      <c r="R4769" s="51"/>
      <c r="S4769" s="51"/>
    </row>
    <row r="4770" spans="16:19">
      <c r="P4770" s="51"/>
      <c r="R4770" s="51"/>
      <c r="S4770" s="51"/>
    </row>
    <row r="4771" spans="16:19">
      <c r="P4771" s="51"/>
      <c r="R4771" s="51"/>
      <c r="S4771" s="51"/>
    </row>
    <row r="4772" spans="16:19">
      <c r="P4772" s="51"/>
      <c r="R4772" s="51"/>
      <c r="S4772" s="51"/>
    </row>
    <row r="4773" spans="16:19">
      <c r="P4773" s="51"/>
      <c r="R4773" s="51"/>
      <c r="S4773" s="51"/>
    </row>
    <row r="4774" spans="16:19">
      <c r="P4774" s="51"/>
      <c r="R4774" s="51"/>
      <c r="S4774" s="51"/>
    </row>
    <row r="4775" spans="16:19">
      <c r="P4775" s="51"/>
      <c r="R4775" s="51"/>
      <c r="S4775" s="51"/>
    </row>
    <row r="4776" spans="16:19">
      <c r="P4776" s="51"/>
      <c r="R4776" s="51"/>
      <c r="S4776" s="51"/>
    </row>
    <row r="4777" spans="16:19">
      <c r="P4777" s="51"/>
      <c r="R4777" s="51"/>
      <c r="S4777" s="51"/>
    </row>
    <row r="4778" spans="16:19">
      <c r="P4778" s="51"/>
      <c r="R4778" s="51"/>
      <c r="S4778" s="51"/>
    </row>
    <row r="4779" spans="16:19">
      <c r="P4779" s="51"/>
      <c r="R4779" s="51"/>
      <c r="S4779" s="51"/>
    </row>
    <row r="4780" spans="16:19">
      <c r="P4780" s="51"/>
      <c r="R4780" s="51"/>
      <c r="S4780" s="51"/>
    </row>
    <row r="4781" spans="16:19">
      <c r="P4781" s="51"/>
      <c r="R4781" s="51"/>
      <c r="S4781" s="51"/>
    </row>
    <row r="4782" spans="16:19">
      <c r="P4782" s="51"/>
      <c r="R4782" s="51"/>
      <c r="S4782" s="51"/>
    </row>
    <row r="4783" spans="16:19">
      <c r="P4783" s="51"/>
      <c r="R4783" s="51"/>
      <c r="S4783" s="51"/>
    </row>
    <row r="4784" spans="16:19">
      <c r="P4784" s="51"/>
      <c r="R4784" s="51"/>
      <c r="S4784" s="51"/>
    </row>
    <row r="4785" spans="16:19">
      <c r="P4785" s="51"/>
      <c r="R4785" s="51"/>
      <c r="S4785" s="51"/>
    </row>
    <row r="4786" spans="16:19">
      <c r="P4786" s="51"/>
      <c r="R4786" s="51"/>
      <c r="S4786" s="51"/>
    </row>
    <row r="4787" spans="16:19">
      <c r="P4787" s="51"/>
      <c r="R4787" s="51"/>
      <c r="S4787" s="51"/>
    </row>
    <row r="4788" spans="16:19">
      <c r="P4788" s="51"/>
      <c r="R4788" s="51"/>
      <c r="S4788" s="51"/>
    </row>
    <row r="4789" spans="16:19">
      <c r="P4789" s="51"/>
      <c r="R4789" s="51"/>
      <c r="S4789" s="51"/>
    </row>
    <row r="4790" spans="16:19">
      <c r="P4790" s="51"/>
      <c r="R4790" s="51"/>
      <c r="S4790" s="51"/>
    </row>
    <row r="4791" spans="16:19">
      <c r="P4791" s="51"/>
      <c r="R4791" s="51"/>
      <c r="S4791" s="51"/>
    </row>
    <row r="4792" spans="16:19">
      <c r="P4792" s="51"/>
      <c r="R4792" s="51"/>
      <c r="S4792" s="51"/>
    </row>
    <row r="4793" spans="16:19">
      <c r="P4793" s="51"/>
      <c r="R4793" s="51"/>
      <c r="S4793" s="51"/>
    </row>
    <row r="4794" spans="16:19">
      <c r="P4794" s="51"/>
      <c r="R4794" s="51"/>
      <c r="S4794" s="51"/>
    </row>
    <row r="4795" spans="16:19">
      <c r="P4795" s="51"/>
      <c r="R4795" s="51"/>
      <c r="S4795" s="51"/>
    </row>
    <row r="4796" spans="16:19">
      <c r="P4796" s="51"/>
      <c r="R4796" s="51"/>
      <c r="S4796" s="51"/>
    </row>
    <row r="4797" spans="16:19">
      <c r="P4797" s="51"/>
      <c r="R4797" s="51"/>
      <c r="S4797" s="51"/>
    </row>
    <row r="4798" spans="16:19">
      <c r="P4798" s="51"/>
      <c r="R4798" s="51"/>
      <c r="S4798" s="51"/>
    </row>
    <row r="4799" spans="16:19">
      <c r="P4799" s="51"/>
      <c r="R4799" s="51"/>
      <c r="S4799" s="51"/>
    </row>
    <row r="4800" spans="16:19">
      <c r="P4800" s="51"/>
      <c r="R4800" s="51"/>
      <c r="S4800" s="51"/>
    </row>
    <row r="4801" spans="16:19">
      <c r="P4801" s="51"/>
      <c r="R4801" s="51"/>
      <c r="S4801" s="51"/>
    </row>
    <row r="4802" spans="16:19">
      <c r="P4802" s="51"/>
      <c r="R4802" s="51"/>
      <c r="S4802" s="51"/>
    </row>
    <row r="4803" spans="16:19">
      <c r="P4803" s="51"/>
      <c r="R4803" s="51"/>
      <c r="S4803" s="51"/>
    </row>
    <row r="4804" spans="16:19">
      <c r="P4804" s="51"/>
      <c r="R4804" s="51"/>
      <c r="S4804" s="51"/>
    </row>
    <row r="4805" spans="16:19">
      <c r="P4805" s="51"/>
      <c r="R4805" s="51"/>
      <c r="S4805" s="51"/>
    </row>
    <row r="4806" spans="16:19">
      <c r="P4806" s="51"/>
      <c r="R4806" s="51"/>
      <c r="S4806" s="51"/>
    </row>
    <row r="4807" spans="16:19">
      <c r="P4807" s="51"/>
      <c r="R4807" s="51"/>
      <c r="S4807" s="51"/>
    </row>
    <row r="4808" spans="16:19">
      <c r="P4808" s="51"/>
      <c r="R4808" s="51"/>
      <c r="S4808" s="51"/>
    </row>
    <row r="4809" spans="16:19">
      <c r="P4809" s="51"/>
      <c r="R4809" s="51"/>
      <c r="S4809" s="51"/>
    </row>
    <row r="4810" spans="16:19">
      <c r="P4810" s="51"/>
      <c r="R4810" s="51"/>
      <c r="S4810" s="51"/>
    </row>
    <row r="4811" spans="16:19">
      <c r="P4811" s="51"/>
      <c r="R4811" s="51"/>
      <c r="S4811" s="51"/>
    </row>
    <row r="4812" spans="16:19">
      <c r="P4812" s="51"/>
      <c r="R4812" s="51"/>
      <c r="S4812" s="51"/>
    </row>
    <row r="4813" spans="16:19">
      <c r="P4813" s="51"/>
      <c r="R4813" s="51"/>
      <c r="S4813" s="51"/>
    </row>
    <row r="4814" spans="16:19">
      <c r="P4814" s="51"/>
      <c r="R4814" s="51"/>
      <c r="S4814" s="51"/>
    </row>
    <row r="4815" spans="16:19">
      <c r="P4815" s="51"/>
      <c r="R4815" s="51"/>
      <c r="S4815" s="51"/>
    </row>
    <row r="4816" spans="16:19">
      <c r="P4816" s="51"/>
      <c r="R4816" s="51"/>
      <c r="S4816" s="51"/>
    </row>
    <row r="4817" spans="16:19">
      <c r="P4817" s="51"/>
      <c r="R4817" s="51"/>
      <c r="S4817" s="51"/>
    </row>
    <row r="4818" spans="16:19">
      <c r="P4818" s="51"/>
      <c r="R4818" s="51"/>
      <c r="S4818" s="51"/>
    </row>
    <row r="4819" spans="16:19">
      <c r="P4819" s="51"/>
      <c r="R4819" s="51"/>
      <c r="S4819" s="51"/>
    </row>
    <row r="4820" spans="16:19">
      <c r="P4820" s="51"/>
      <c r="R4820" s="51"/>
      <c r="S4820" s="51"/>
    </row>
    <row r="4821" spans="16:19">
      <c r="P4821" s="51"/>
      <c r="R4821" s="51"/>
      <c r="S4821" s="51"/>
    </row>
    <row r="4822" spans="16:19">
      <c r="P4822" s="51"/>
      <c r="R4822" s="51"/>
      <c r="S4822" s="51"/>
    </row>
    <row r="4823" spans="16:19">
      <c r="P4823" s="51"/>
      <c r="R4823" s="51"/>
      <c r="S4823" s="51"/>
    </row>
    <row r="4824" spans="16:19">
      <c r="P4824" s="51"/>
      <c r="R4824" s="51"/>
      <c r="S4824" s="51"/>
    </row>
    <row r="4825" spans="16:19">
      <c r="P4825" s="51"/>
      <c r="R4825" s="51"/>
      <c r="S4825" s="51"/>
    </row>
    <row r="4826" spans="16:19">
      <c r="P4826" s="51"/>
      <c r="R4826" s="51"/>
      <c r="S4826" s="51"/>
    </row>
    <row r="4827" spans="16:19">
      <c r="P4827" s="51"/>
      <c r="R4827" s="51"/>
      <c r="S4827" s="51"/>
    </row>
    <row r="4828" spans="16:19">
      <c r="P4828" s="51"/>
      <c r="R4828" s="51"/>
      <c r="S4828" s="51"/>
    </row>
    <row r="4829" spans="16:19">
      <c r="P4829" s="51"/>
      <c r="R4829" s="51"/>
      <c r="S4829" s="51"/>
    </row>
    <row r="4830" spans="16:19">
      <c r="P4830" s="51"/>
      <c r="R4830" s="51"/>
      <c r="S4830" s="51"/>
    </row>
    <row r="4831" spans="16:19">
      <c r="P4831" s="51"/>
      <c r="R4831" s="51"/>
      <c r="S4831" s="51"/>
    </row>
    <row r="4832" spans="16:19">
      <c r="P4832" s="51"/>
      <c r="R4832" s="51"/>
      <c r="S4832" s="51"/>
    </row>
    <row r="4833" spans="16:19">
      <c r="P4833" s="51"/>
      <c r="R4833" s="51"/>
      <c r="S4833" s="51"/>
    </row>
    <row r="4834" spans="16:19">
      <c r="P4834" s="51"/>
      <c r="R4834" s="51"/>
      <c r="S4834" s="51"/>
    </row>
    <row r="4835" spans="16:19">
      <c r="P4835" s="51"/>
      <c r="R4835" s="51"/>
      <c r="S4835" s="51"/>
    </row>
    <row r="4836" spans="16:19">
      <c r="P4836" s="51"/>
      <c r="R4836" s="51"/>
      <c r="S4836" s="51"/>
    </row>
    <row r="4837" spans="16:19">
      <c r="P4837" s="51"/>
      <c r="R4837" s="51"/>
      <c r="S4837" s="51"/>
    </row>
    <row r="4838" spans="16:19">
      <c r="P4838" s="51"/>
      <c r="R4838" s="51"/>
      <c r="S4838" s="51"/>
    </row>
    <row r="4839" spans="16:19">
      <c r="P4839" s="51"/>
      <c r="R4839" s="51"/>
      <c r="S4839" s="51"/>
    </row>
    <row r="4840" spans="16:19">
      <c r="P4840" s="51"/>
      <c r="R4840" s="51"/>
      <c r="S4840" s="51"/>
    </row>
    <row r="4841" spans="16:19">
      <c r="P4841" s="51"/>
      <c r="R4841" s="51"/>
      <c r="S4841" s="51"/>
    </row>
    <row r="4842" spans="16:19">
      <c r="P4842" s="51"/>
      <c r="R4842" s="51"/>
      <c r="S4842" s="51"/>
    </row>
    <row r="4843" spans="16:19">
      <c r="P4843" s="51"/>
      <c r="R4843" s="51"/>
      <c r="S4843" s="51"/>
    </row>
    <row r="4844" spans="16:19">
      <c r="P4844" s="51"/>
      <c r="R4844" s="51"/>
      <c r="S4844" s="51"/>
    </row>
    <row r="4845" spans="16:19">
      <c r="P4845" s="51"/>
      <c r="R4845" s="51"/>
      <c r="S4845" s="51"/>
    </row>
    <row r="4846" spans="16:19">
      <c r="P4846" s="51"/>
      <c r="R4846" s="51"/>
      <c r="S4846" s="51"/>
    </row>
    <row r="4847" spans="16:19">
      <c r="P4847" s="51"/>
      <c r="R4847" s="51"/>
      <c r="S4847" s="51"/>
    </row>
    <row r="4848" spans="16:19">
      <c r="P4848" s="51"/>
      <c r="R4848" s="51"/>
      <c r="S4848" s="51"/>
    </row>
    <row r="4849" spans="16:19">
      <c r="P4849" s="51"/>
      <c r="R4849" s="51"/>
      <c r="S4849" s="51"/>
    </row>
    <row r="4850" spans="16:19">
      <c r="P4850" s="51"/>
      <c r="R4850" s="51"/>
      <c r="S4850" s="51"/>
    </row>
    <row r="4851" spans="16:19">
      <c r="P4851" s="51"/>
      <c r="R4851" s="51"/>
      <c r="S4851" s="51"/>
    </row>
    <row r="4852" spans="16:19">
      <c r="P4852" s="51"/>
      <c r="R4852" s="51"/>
      <c r="S4852" s="51"/>
    </row>
    <row r="4853" spans="16:19">
      <c r="P4853" s="51"/>
      <c r="R4853" s="51"/>
      <c r="S4853" s="51"/>
    </row>
    <row r="4854" spans="16:19">
      <c r="P4854" s="51"/>
      <c r="R4854" s="51"/>
      <c r="S4854" s="51"/>
    </row>
    <row r="4855" spans="16:19">
      <c r="P4855" s="51"/>
      <c r="R4855" s="51"/>
      <c r="S4855" s="51"/>
    </row>
    <row r="4856" spans="16:19">
      <c r="P4856" s="51"/>
      <c r="R4856" s="51"/>
      <c r="S4856" s="51"/>
    </row>
    <row r="4857" spans="16:19">
      <c r="P4857" s="51"/>
      <c r="R4857" s="51"/>
      <c r="S4857" s="51"/>
    </row>
    <row r="4858" spans="16:19">
      <c r="P4858" s="51"/>
      <c r="R4858" s="51"/>
      <c r="S4858" s="51"/>
    </row>
    <row r="4859" spans="16:19">
      <c r="P4859" s="51"/>
      <c r="R4859" s="51"/>
      <c r="S4859" s="51"/>
    </row>
    <row r="4860" spans="16:19">
      <c r="P4860" s="51"/>
      <c r="R4860" s="51"/>
      <c r="S4860" s="51"/>
    </row>
    <row r="4861" spans="16:19">
      <c r="P4861" s="51"/>
      <c r="R4861" s="51"/>
      <c r="S4861" s="51"/>
    </row>
    <row r="4862" spans="16:19">
      <c r="P4862" s="51"/>
      <c r="R4862" s="51"/>
      <c r="S4862" s="51"/>
    </row>
    <row r="4863" spans="16:19">
      <c r="P4863" s="51"/>
      <c r="R4863" s="51"/>
      <c r="S4863" s="51"/>
    </row>
    <row r="4864" spans="16:19">
      <c r="P4864" s="51"/>
      <c r="R4864" s="51"/>
      <c r="S4864" s="51"/>
    </row>
    <row r="4865" spans="16:19">
      <c r="P4865" s="51"/>
      <c r="R4865" s="51"/>
      <c r="S4865" s="51"/>
    </row>
    <row r="4866" spans="16:19">
      <c r="P4866" s="51"/>
      <c r="R4866" s="51"/>
      <c r="S4866" s="51"/>
    </row>
    <row r="4867" spans="16:19">
      <c r="P4867" s="51"/>
      <c r="R4867" s="51"/>
      <c r="S4867" s="51"/>
    </row>
    <row r="4868" spans="16:19">
      <c r="P4868" s="51"/>
      <c r="R4868" s="51"/>
      <c r="S4868" s="51"/>
    </row>
    <row r="4869" spans="16:19">
      <c r="P4869" s="51"/>
      <c r="R4869" s="51"/>
      <c r="S4869" s="51"/>
    </row>
    <row r="4870" spans="16:19">
      <c r="P4870" s="51"/>
      <c r="R4870" s="51"/>
      <c r="S4870" s="51"/>
    </row>
    <row r="4871" spans="16:19">
      <c r="P4871" s="51"/>
      <c r="R4871" s="51"/>
      <c r="S4871" s="51"/>
    </row>
    <row r="4872" spans="16:19">
      <c r="P4872" s="51"/>
      <c r="R4872" s="51"/>
      <c r="S4872" s="51"/>
    </row>
    <row r="4873" spans="16:19">
      <c r="P4873" s="51"/>
      <c r="R4873" s="51"/>
      <c r="S4873" s="51"/>
    </row>
    <row r="4874" spans="16:19">
      <c r="P4874" s="51"/>
      <c r="R4874" s="51"/>
      <c r="S4874" s="51"/>
    </row>
    <row r="4875" spans="16:19">
      <c r="P4875" s="51"/>
      <c r="R4875" s="51"/>
      <c r="S4875" s="51"/>
    </row>
    <row r="4876" spans="16:19">
      <c r="P4876" s="51"/>
      <c r="R4876" s="51"/>
      <c r="S4876" s="51"/>
    </row>
    <row r="4877" spans="16:19">
      <c r="P4877" s="51"/>
      <c r="R4877" s="51"/>
      <c r="S4877" s="51"/>
    </row>
    <row r="4878" spans="16:19">
      <c r="P4878" s="51"/>
      <c r="R4878" s="51"/>
      <c r="S4878" s="51"/>
    </row>
    <row r="4879" spans="16:19">
      <c r="P4879" s="51"/>
      <c r="R4879" s="51"/>
      <c r="S4879" s="51"/>
    </row>
    <row r="4880" spans="16:19">
      <c r="P4880" s="51"/>
      <c r="R4880" s="51"/>
      <c r="S4880" s="51"/>
    </row>
    <row r="4881" spans="16:19">
      <c r="P4881" s="51"/>
      <c r="R4881" s="51"/>
      <c r="S4881" s="51"/>
    </row>
    <row r="4882" spans="16:19">
      <c r="P4882" s="51"/>
      <c r="R4882" s="51"/>
      <c r="S4882" s="51"/>
    </row>
    <row r="4883" spans="16:19">
      <c r="P4883" s="51"/>
      <c r="R4883" s="51"/>
      <c r="S4883" s="51"/>
    </row>
    <row r="4884" spans="16:19">
      <c r="P4884" s="51"/>
      <c r="R4884" s="51"/>
      <c r="S4884" s="51"/>
    </row>
    <row r="4885" spans="16:19">
      <c r="P4885" s="51"/>
      <c r="R4885" s="51"/>
      <c r="S4885" s="51"/>
    </row>
    <row r="4886" spans="16:19">
      <c r="P4886" s="51"/>
      <c r="R4886" s="51"/>
      <c r="S4886" s="51"/>
    </row>
    <row r="4887" spans="16:19">
      <c r="P4887" s="51"/>
      <c r="R4887" s="51"/>
      <c r="S4887" s="51"/>
    </row>
    <row r="4888" spans="16:19">
      <c r="P4888" s="51"/>
      <c r="R4888" s="51"/>
      <c r="S4888" s="51"/>
    </row>
    <row r="4889" spans="16:19">
      <c r="P4889" s="51"/>
      <c r="R4889" s="51"/>
      <c r="S4889" s="51"/>
    </row>
    <row r="4890" spans="16:19">
      <c r="P4890" s="51"/>
      <c r="R4890" s="51"/>
      <c r="S4890" s="51"/>
    </row>
    <row r="4891" spans="16:19">
      <c r="P4891" s="51"/>
      <c r="R4891" s="51"/>
      <c r="S4891" s="51"/>
    </row>
    <row r="4892" spans="16:19">
      <c r="P4892" s="51"/>
      <c r="R4892" s="51"/>
      <c r="S4892" s="51"/>
    </row>
    <row r="4893" spans="16:19">
      <c r="P4893" s="51"/>
      <c r="R4893" s="51"/>
      <c r="S4893" s="51"/>
    </row>
    <row r="4894" spans="16:19">
      <c r="P4894" s="51"/>
      <c r="R4894" s="51"/>
      <c r="S4894" s="51"/>
    </row>
    <row r="4895" spans="16:19">
      <c r="P4895" s="51"/>
      <c r="R4895" s="51"/>
      <c r="S4895" s="51"/>
    </row>
    <row r="4896" spans="16:19">
      <c r="P4896" s="51"/>
      <c r="R4896" s="51"/>
      <c r="S4896" s="51"/>
    </row>
    <row r="4897" spans="16:19">
      <c r="P4897" s="51"/>
      <c r="R4897" s="51"/>
      <c r="S4897" s="51"/>
    </row>
    <row r="4898" spans="16:19">
      <c r="P4898" s="51"/>
      <c r="R4898" s="51"/>
      <c r="S4898" s="51"/>
    </row>
    <row r="4899" spans="16:19">
      <c r="P4899" s="51"/>
      <c r="R4899" s="51"/>
      <c r="S4899" s="51"/>
    </row>
    <row r="4900" spans="16:19">
      <c r="P4900" s="51"/>
      <c r="R4900" s="51"/>
      <c r="S4900" s="51"/>
    </row>
    <row r="4901" spans="16:19">
      <c r="P4901" s="51"/>
      <c r="R4901" s="51"/>
      <c r="S4901" s="51"/>
    </row>
    <row r="4902" spans="16:19">
      <c r="P4902" s="51"/>
      <c r="R4902" s="51"/>
      <c r="S4902" s="51"/>
    </row>
    <row r="4903" spans="16:19">
      <c r="P4903" s="51"/>
      <c r="R4903" s="51"/>
      <c r="S4903" s="51"/>
    </row>
    <row r="4904" spans="16:19">
      <c r="P4904" s="51"/>
      <c r="R4904" s="51"/>
      <c r="S4904" s="51"/>
    </row>
    <row r="4905" spans="16:19">
      <c r="P4905" s="51"/>
      <c r="R4905" s="51"/>
      <c r="S4905" s="51"/>
    </row>
    <row r="4906" spans="16:19">
      <c r="P4906" s="51"/>
      <c r="R4906" s="51"/>
      <c r="S4906" s="51"/>
    </row>
    <row r="4907" spans="16:19">
      <c r="P4907" s="51"/>
      <c r="R4907" s="51"/>
      <c r="S4907" s="51"/>
    </row>
    <row r="4908" spans="16:19">
      <c r="P4908" s="51"/>
      <c r="R4908" s="51"/>
      <c r="S4908" s="51"/>
    </row>
    <row r="4909" spans="16:19">
      <c r="P4909" s="51"/>
      <c r="R4909" s="51"/>
      <c r="S4909" s="51"/>
    </row>
    <row r="4910" spans="16:19">
      <c r="P4910" s="51"/>
      <c r="R4910" s="51"/>
      <c r="S4910" s="51"/>
    </row>
    <row r="4911" spans="16:19">
      <c r="P4911" s="51"/>
      <c r="R4911" s="51"/>
      <c r="S4911" s="51"/>
    </row>
    <row r="4912" spans="16:19">
      <c r="P4912" s="51"/>
      <c r="R4912" s="51"/>
      <c r="S4912" s="51"/>
    </row>
    <row r="4913" spans="16:19">
      <c r="P4913" s="51"/>
      <c r="R4913" s="51"/>
      <c r="S4913" s="51"/>
    </row>
    <row r="4914" spans="16:19">
      <c r="P4914" s="51"/>
      <c r="R4914" s="51"/>
      <c r="S4914" s="51"/>
    </row>
    <row r="4915" spans="16:19">
      <c r="P4915" s="51"/>
      <c r="R4915" s="51"/>
      <c r="S4915" s="51"/>
    </row>
    <row r="4916" spans="16:19">
      <c r="P4916" s="51"/>
      <c r="R4916" s="51"/>
      <c r="S4916" s="51"/>
    </row>
    <row r="4917" spans="16:19">
      <c r="P4917" s="51"/>
      <c r="R4917" s="51"/>
      <c r="S4917" s="51"/>
    </row>
    <row r="4918" spans="16:19">
      <c r="P4918" s="51"/>
      <c r="R4918" s="51"/>
      <c r="S4918" s="51"/>
    </row>
    <row r="4919" spans="16:19">
      <c r="P4919" s="51"/>
      <c r="R4919" s="51"/>
      <c r="S4919" s="51"/>
    </row>
    <row r="4920" spans="16:19">
      <c r="P4920" s="51"/>
      <c r="R4920" s="51"/>
      <c r="S4920" s="51"/>
    </row>
    <row r="4921" spans="16:19">
      <c r="P4921" s="51"/>
      <c r="R4921" s="51"/>
      <c r="S4921" s="51"/>
    </row>
    <row r="4922" spans="16:19">
      <c r="P4922" s="51"/>
      <c r="R4922" s="51"/>
      <c r="S4922" s="51"/>
    </row>
    <row r="4923" spans="16:19">
      <c r="P4923" s="51"/>
      <c r="R4923" s="51"/>
      <c r="S4923" s="51"/>
    </row>
    <row r="4924" spans="16:19">
      <c r="P4924" s="51"/>
      <c r="R4924" s="51"/>
      <c r="S4924" s="51"/>
    </row>
    <row r="4925" spans="16:19">
      <c r="P4925" s="51"/>
      <c r="R4925" s="51"/>
      <c r="S4925" s="51"/>
    </row>
    <row r="4926" spans="16:19">
      <c r="P4926" s="51"/>
      <c r="R4926" s="51"/>
      <c r="S4926" s="51"/>
    </row>
    <row r="4927" spans="16:19">
      <c r="P4927" s="51"/>
      <c r="R4927" s="51"/>
      <c r="S4927" s="51"/>
    </row>
    <row r="4928" spans="16:19">
      <c r="P4928" s="51"/>
      <c r="R4928" s="51"/>
      <c r="S4928" s="51"/>
    </row>
    <row r="4929" spans="16:31">
      <c r="P4929" s="51"/>
      <c r="R4929" s="51"/>
      <c r="S4929" s="51"/>
    </row>
    <row r="4930" spans="16:31">
      <c r="P4930" s="51"/>
      <c r="R4930" s="51"/>
      <c r="S4930" s="51"/>
    </row>
    <row r="4931" spans="16:31">
      <c r="P4931" s="51"/>
      <c r="R4931" s="51"/>
      <c r="S4931" s="51"/>
    </row>
    <row r="4932" spans="16:31">
      <c r="P4932" s="51"/>
      <c r="R4932" s="51"/>
      <c r="S4932" s="51"/>
    </row>
    <row r="4933" spans="16:31">
      <c r="P4933" s="51"/>
      <c r="R4933" s="51"/>
      <c r="S4933" s="51"/>
    </row>
    <row r="4934" spans="16:31">
      <c r="P4934" s="51"/>
      <c r="R4934" s="51"/>
      <c r="S4934" s="51"/>
    </row>
    <row r="4935" spans="16:31">
      <c r="P4935" s="51"/>
      <c r="R4935" s="51"/>
      <c r="S4935" s="51"/>
    </row>
    <row r="4936" spans="16:31">
      <c r="P4936" s="51"/>
      <c r="R4936" s="51"/>
      <c r="S4936" s="51"/>
    </row>
    <row r="4937" spans="16:31">
      <c r="P4937" s="51"/>
      <c r="R4937" s="51"/>
      <c r="S4937" s="51"/>
    </row>
    <row r="4938" spans="16:31">
      <c r="P4938" s="51"/>
      <c r="R4938" s="51"/>
      <c r="S4938" s="51"/>
    </row>
    <row r="4939" spans="16:31">
      <c r="P4939" s="51"/>
      <c r="R4939" s="51"/>
      <c r="S4939" s="51"/>
    </row>
    <row r="4940" spans="16:31">
      <c r="P4940" s="51"/>
      <c r="R4940" s="51"/>
      <c r="S4940" s="51"/>
      <c r="AE4940" s="51"/>
    </row>
    <row r="4941" spans="16:31">
      <c r="P4941" s="51"/>
      <c r="R4941" s="51"/>
      <c r="S4941" s="51"/>
    </row>
    <row r="4942" spans="16:31">
      <c r="P4942" s="51"/>
      <c r="R4942" s="51"/>
      <c r="S4942" s="51"/>
    </row>
    <row r="4943" spans="16:31">
      <c r="P4943" s="51"/>
      <c r="R4943" s="51"/>
      <c r="S4943" s="51"/>
    </row>
    <row r="4944" spans="16:31">
      <c r="P4944" s="51"/>
      <c r="R4944" s="51"/>
      <c r="S4944" s="51"/>
    </row>
    <row r="4945" spans="16:19">
      <c r="P4945" s="51"/>
      <c r="R4945" s="51"/>
      <c r="S4945" s="51"/>
    </row>
    <row r="4946" spans="16:19">
      <c r="P4946" s="51"/>
      <c r="R4946" s="51"/>
      <c r="S4946" s="51"/>
    </row>
    <row r="4947" spans="16:19">
      <c r="P4947" s="51"/>
      <c r="R4947" s="51"/>
      <c r="S4947" s="51"/>
    </row>
    <row r="4948" spans="16:19">
      <c r="P4948" s="51"/>
      <c r="R4948" s="51"/>
      <c r="S4948" s="51"/>
    </row>
    <row r="4949" spans="16:19">
      <c r="P4949" s="51"/>
      <c r="R4949" s="51"/>
      <c r="S4949" s="51"/>
    </row>
    <row r="4950" spans="16:19">
      <c r="P4950" s="51"/>
      <c r="R4950" s="51"/>
      <c r="S4950" s="51"/>
    </row>
    <row r="4951" spans="16:19">
      <c r="P4951" s="51"/>
      <c r="R4951" s="51"/>
      <c r="S4951" s="51"/>
    </row>
    <row r="4952" spans="16:19">
      <c r="P4952" s="51"/>
      <c r="R4952" s="51"/>
      <c r="S4952" s="51"/>
    </row>
    <row r="4953" spans="16:19">
      <c r="P4953" s="51"/>
      <c r="R4953" s="51"/>
      <c r="S4953" s="51"/>
    </row>
    <row r="4954" spans="16:19">
      <c r="P4954" s="51"/>
      <c r="R4954" s="51"/>
      <c r="S4954" s="51"/>
    </row>
    <row r="4955" spans="16:19">
      <c r="P4955" s="51"/>
      <c r="R4955" s="51"/>
      <c r="S4955" s="51"/>
    </row>
    <row r="4956" spans="16:19">
      <c r="P4956" s="51"/>
      <c r="R4956" s="51"/>
      <c r="S4956" s="51"/>
    </row>
    <row r="4957" spans="16:19">
      <c r="P4957" s="51"/>
      <c r="R4957" s="51"/>
      <c r="S4957" s="51"/>
    </row>
    <row r="4958" spans="16:19">
      <c r="P4958" s="51"/>
      <c r="R4958" s="51"/>
      <c r="S4958" s="51"/>
    </row>
    <row r="4959" spans="16:19">
      <c r="P4959" s="51"/>
      <c r="R4959" s="51"/>
      <c r="S4959" s="51"/>
    </row>
    <row r="4960" spans="16:19">
      <c r="P4960" s="51"/>
      <c r="R4960" s="51"/>
      <c r="S4960" s="51"/>
    </row>
    <row r="4961" spans="16:19">
      <c r="P4961" s="51"/>
      <c r="R4961" s="51"/>
      <c r="S4961" s="51"/>
    </row>
    <row r="4962" spans="16:19">
      <c r="P4962" s="51"/>
      <c r="R4962" s="51"/>
      <c r="S4962" s="51"/>
    </row>
    <row r="4963" spans="16:19">
      <c r="P4963" s="51"/>
      <c r="R4963" s="51"/>
      <c r="S4963" s="51"/>
    </row>
    <row r="4964" spans="16:19">
      <c r="P4964" s="51"/>
      <c r="R4964" s="51"/>
      <c r="S4964" s="51"/>
    </row>
    <row r="4965" spans="16:19">
      <c r="P4965" s="51"/>
      <c r="R4965" s="51"/>
      <c r="S4965" s="51"/>
    </row>
    <row r="4966" spans="16:19">
      <c r="P4966" s="51"/>
      <c r="R4966" s="51"/>
      <c r="S4966" s="51"/>
    </row>
    <row r="4967" spans="16:19">
      <c r="P4967" s="51"/>
      <c r="R4967" s="51"/>
      <c r="S4967" s="51"/>
    </row>
    <row r="4968" spans="16:19">
      <c r="P4968" s="51"/>
      <c r="R4968" s="51"/>
      <c r="S4968" s="51"/>
    </row>
    <row r="4969" spans="16:19">
      <c r="P4969" s="51"/>
      <c r="R4969" s="51"/>
      <c r="S4969" s="51"/>
    </row>
    <row r="4970" spans="16:19">
      <c r="P4970" s="51"/>
      <c r="R4970" s="51"/>
      <c r="S4970" s="51"/>
    </row>
    <row r="4971" spans="16:19">
      <c r="P4971" s="51"/>
      <c r="R4971" s="51"/>
      <c r="S4971" s="51"/>
    </row>
    <row r="4972" spans="16:19">
      <c r="P4972" s="51"/>
      <c r="R4972" s="51"/>
      <c r="S4972" s="51"/>
    </row>
    <row r="4973" spans="16:19">
      <c r="P4973" s="51"/>
      <c r="R4973" s="51"/>
      <c r="S4973" s="51"/>
    </row>
    <row r="4974" spans="16:19">
      <c r="P4974" s="51"/>
      <c r="R4974" s="51"/>
      <c r="S4974" s="51"/>
    </row>
    <row r="4975" spans="16:19">
      <c r="P4975" s="51"/>
      <c r="R4975" s="51"/>
      <c r="S4975" s="51"/>
    </row>
    <row r="4976" spans="16:19">
      <c r="P4976" s="51"/>
      <c r="R4976" s="51"/>
      <c r="S4976" s="51"/>
    </row>
    <row r="4977" spans="16:19">
      <c r="P4977" s="51"/>
      <c r="R4977" s="51"/>
      <c r="S4977" s="51"/>
    </row>
    <row r="4978" spans="16:19">
      <c r="P4978" s="51"/>
      <c r="R4978" s="51"/>
      <c r="S4978" s="51"/>
    </row>
    <row r="4979" spans="16:19">
      <c r="P4979" s="51"/>
      <c r="R4979" s="51"/>
      <c r="S4979" s="51"/>
    </row>
    <row r="4980" spans="16:19">
      <c r="P4980" s="51"/>
      <c r="R4980" s="51"/>
      <c r="S4980" s="51"/>
    </row>
    <row r="4981" spans="16:19">
      <c r="P4981" s="51"/>
      <c r="R4981" s="51"/>
      <c r="S4981" s="51"/>
    </row>
    <row r="4982" spans="16:19">
      <c r="P4982" s="51"/>
      <c r="R4982" s="51"/>
      <c r="S4982" s="51"/>
    </row>
    <row r="4983" spans="16:19">
      <c r="P4983" s="51"/>
      <c r="R4983" s="51"/>
      <c r="S4983" s="51"/>
    </row>
    <row r="4984" spans="16:19">
      <c r="P4984" s="51"/>
      <c r="R4984" s="51"/>
      <c r="S4984" s="51"/>
    </row>
    <row r="4985" spans="16:19">
      <c r="P4985" s="51"/>
      <c r="R4985" s="51"/>
      <c r="S4985" s="51"/>
    </row>
    <row r="4986" spans="16:19">
      <c r="P4986" s="51"/>
      <c r="R4986" s="51"/>
      <c r="S4986" s="51"/>
    </row>
    <row r="4987" spans="16:19">
      <c r="P4987" s="51"/>
      <c r="R4987" s="51"/>
      <c r="S4987" s="51"/>
    </row>
    <row r="4988" spans="16:19">
      <c r="P4988" s="51"/>
      <c r="R4988" s="51"/>
      <c r="S4988" s="51"/>
    </row>
    <row r="4989" spans="16:19">
      <c r="P4989" s="51"/>
      <c r="R4989" s="51"/>
      <c r="S4989" s="51"/>
    </row>
    <row r="4990" spans="16:19">
      <c r="P4990" s="51"/>
      <c r="R4990" s="51"/>
      <c r="S4990" s="51"/>
    </row>
    <row r="4991" spans="16:19">
      <c r="P4991" s="51"/>
      <c r="R4991" s="51"/>
      <c r="S4991" s="51"/>
    </row>
    <row r="4992" spans="16:19">
      <c r="P4992" s="51"/>
      <c r="R4992" s="51"/>
      <c r="S4992" s="51"/>
    </row>
    <row r="4993" spans="16:19">
      <c r="P4993" s="51"/>
      <c r="R4993" s="51"/>
      <c r="S4993" s="51"/>
    </row>
    <row r="4994" spans="16:19">
      <c r="P4994" s="51"/>
      <c r="R4994" s="51"/>
      <c r="S4994" s="51"/>
    </row>
    <row r="4995" spans="16:19">
      <c r="P4995" s="51"/>
      <c r="R4995" s="51"/>
      <c r="S4995" s="51"/>
    </row>
    <row r="4996" spans="16:19">
      <c r="P4996" s="51"/>
      <c r="R4996" s="51"/>
      <c r="S4996" s="51"/>
    </row>
    <row r="4997" spans="16:19">
      <c r="P4997" s="51"/>
      <c r="R4997" s="51"/>
      <c r="S4997" s="51"/>
    </row>
    <row r="4998" spans="16:19">
      <c r="P4998" s="51"/>
      <c r="R4998" s="51"/>
      <c r="S4998" s="51"/>
    </row>
    <row r="4999" spans="16:19">
      <c r="P4999" s="51"/>
      <c r="R4999" s="51"/>
      <c r="S4999" s="51"/>
    </row>
    <row r="5000" spans="16:19">
      <c r="P5000" s="51"/>
      <c r="R5000" s="51"/>
      <c r="S5000" s="51"/>
    </row>
    <row r="5001" spans="16:19">
      <c r="P5001" s="51"/>
      <c r="R5001" s="51"/>
      <c r="S5001" s="51"/>
    </row>
    <row r="5002" spans="16:19">
      <c r="P5002" s="51"/>
      <c r="R5002" s="51"/>
      <c r="S5002" s="51"/>
    </row>
    <row r="5003" spans="16:19">
      <c r="P5003" s="51"/>
      <c r="R5003" s="51"/>
      <c r="S5003" s="51"/>
    </row>
    <row r="5004" spans="16:19">
      <c r="P5004" s="51"/>
      <c r="R5004" s="51"/>
      <c r="S5004" s="51"/>
    </row>
    <row r="5005" spans="16:19">
      <c r="P5005" s="51"/>
      <c r="R5005" s="51"/>
      <c r="S5005" s="51"/>
    </row>
    <row r="5006" spans="16:19">
      <c r="P5006" s="51"/>
      <c r="R5006" s="51"/>
      <c r="S5006" s="51"/>
    </row>
    <row r="5007" spans="16:19">
      <c r="P5007" s="51"/>
      <c r="R5007" s="51"/>
      <c r="S5007" s="51"/>
    </row>
    <row r="5008" spans="16:19">
      <c r="P5008" s="51"/>
      <c r="R5008" s="51"/>
      <c r="S5008" s="51"/>
    </row>
    <row r="5009" spans="16:19">
      <c r="P5009" s="51"/>
      <c r="R5009" s="51"/>
      <c r="S5009" s="51"/>
    </row>
    <row r="5010" spans="16:19">
      <c r="P5010" s="51"/>
      <c r="R5010" s="51"/>
      <c r="S5010" s="51"/>
    </row>
    <row r="5011" spans="16:19">
      <c r="P5011" s="51"/>
      <c r="R5011" s="51"/>
      <c r="S5011" s="51"/>
    </row>
    <row r="5012" spans="16:19">
      <c r="P5012" s="51"/>
      <c r="R5012" s="51"/>
      <c r="S5012" s="51"/>
    </row>
    <row r="5013" spans="16:19">
      <c r="P5013" s="51"/>
      <c r="R5013" s="51"/>
      <c r="S5013" s="51"/>
    </row>
    <row r="5014" spans="16:19">
      <c r="P5014" s="51"/>
      <c r="R5014" s="51"/>
      <c r="S5014" s="51"/>
    </row>
    <row r="5015" spans="16:19">
      <c r="P5015" s="51"/>
      <c r="R5015" s="51"/>
      <c r="S5015" s="51"/>
    </row>
    <row r="5016" spans="16:19">
      <c r="P5016" s="51"/>
      <c r="R5016" s="51"/>
      <c r="S5016" s="51"/>
    </row>
    <row r="5017" spans="16:19">
      <c r="P5017" s="51"/>
      <c r="R5017" s="51"/>
      <c r="S5017" s="51"/>
    </row>
    <row r="5018" spans="16:19">
      <c r="P5018" s="51"/>
      <c r="R5018" s="51"/>
      <c r="S5018" s="51"/>
    </row>
    <row r="5019" spans="16:19">
      <c r="P5019" s="51"/>
      <c r="R5019" s="51"/>
      <c r="S5019" s="51"/>
    </row>
    <row r="5020" spans="16:19">
      <c r="P5020" s="51"/>
      <c r="R5020" s="51"/>
      <c r="S5020" s="51"/>
    </row>
    <row r="5021" spans="16:19">
      <c r="P5021" s="51"/>
      <c r="R5021" s="51"/>
      <c r="S5021" s="51"/>
    </row>
    <row r="5022" spans="16:19">
      <c r="P5022" s="51"/>
      <c r="R5022" s="51"/>
      <c r="S5022" s="51"/>
    </row>
    <row r="5023" spans="16:19">
      <c r="P5023" s="51"/>
      <c r="R5023" s="51"/>
      <c r="S5023" s="51"/>
    </row>
    <row r="5024" spans="16:19">
      <c r="P5024" s="51"/>
      <c r="R5024" s="51"/>
      <c r="S5024" s="51"/>
    </row>
    <row r="5025" spans="16:19">
      <c r="P5025" s="51"/>
      <c r="R5025" s="51"/>
      <c r="S5025" s="51"/>
    </row>
    <row r="5026" spans="16:19">
      <c r="P5026" s="51"/>
      <c r="R5026" s="51"/>
      <c r="S5026" s="51"/>
    </row>
    <row r="5027" spans="16:19">
      <c r="P5027" s="51"/>
      <c r="R5027" s="51"/>
      <c r="S5027" s="51"/>
    </row>
    <row r="5028" spans="16:19">
      <c r="P5028" s="51"/>
      <c r="R5028" s="51"/>
      <c r="S5028" s="51"/>
    </row>
    <row r="5029" spans="16:19">
      <c r="P5029" s="51"/>
      <c r="R5029" s="51"/>
      <c r="S5029" s="51"/>
    </row>
    <row r="5030" spans="16:19">
      <c r="P5030" s="51"/>
      <c r="R5030" s="51"/>
      <c r="S5030" s="51"/>
    </row>
    <row r="5031" spans="16:19">
      <c r="P5031" s="51"/>
      <c r="R5031" s="51"/>
      <c r="S5031" s="51"/>
    </row>
    <row r="5032" spans="16:19">
      <c r="P5032" s="51"/>
      <c r="R5032" s="51"/>
      <c r="S5032" s="51"/>
    </row>
    <row r="5033" spans="16:19">
      <c r="P5033" s="51"/>
      <c r="R5033" s="51"/>
      <c r="S5033" s="51"/>
    </row>
    <row r="5034" spans="16:19">
      <c r="P5034" s="51"/>
      <c r="R5034" s="51"/>
      <c r="S5034" s="51"/>
    </row>
    <row r="5035" spans="16:19">
      <c r="P5035" s="51"/>
      <c r="R5035" s="51"/>
      <c r="S5035" s="51"/>
    </row>
    <row r="5036" spans="16:19">
      <c r="P5036" s="51"/>
      <c r="R5036" s="51"/>
      <c r="S5036" s="51"/>
    </row>
    <row r="5037" spans="16:19">
      <c r="P5037" s="51"/>
      <c r="R5037" s="51"/>
      <c r="S5037" s="51"/>
    </row>
    <row r="5038" spans="16:19">
      <c r="P5038" s="51"/>
      <c r="R5038" s="51"/>
      <c r="S5038" s="51"/>
    </row>
    <row r="5039" spans="16:19">
      <c r="P5039" s="51"/>
      <c r="R5039" s="51"/>
      <c r="S5039" s="51"/>
    </row>
    <row r="5040" spans="16:19">
      <c r="P5040" s="51"/>
      <c r="R5040" s="51"/>
      <c r="S5040" s="51"/>
    </row>
    <row r="5041" spans="16:31">
      <c r="P5041" s="51"/>
      <c r="R5041" s="51"/>
      <c r="S5041" s="51"/>
    </row>
    <row r="5042" spans="16:31">
      <c r="P5042" s="51"/>
      <c r="R5042" s="51"/>
      <c r="S5042" s="51"/>
    </row>
    <row r="5043" spans="16:31">
      <c r="P5043" s="51"/>
      <c r="R5043" s="51"/>
      <c r="S5043" s="51"/>
    </row>
    <row r="5044" spans="16:31">
      <c r="P5044" s="51"/>
      <c r="R5044" s="51"/>
      <c r="S5044" s="51"/>
    </row>
    <row r="5045" spans="16:31">
      <c r="P5045" s="51"/>
      <c r="R5045" s="51"/>
      <c r="S5045" s="51"/>
    </row>
    <row r="5046" spans="16:31">
      <c r="P5046" s="51"/>
      <c r="R5046" s="51"/>
      <c r="S5046" s="51"/>
    </row>
    <row r="5047" spans="16:31">
      <c r="P5047" s="51"/>
      <c r="R5047" s="51"/>
      <c r="S5047" s="51"/>
    </row>
    <row r="5048" spans="16:31">
      <c r="P5048" s="51"/>
      <c r="R5048" s="51"/>
      <c r="S5048" s="51"/>
    </row>
    <row r="5049" spans="16:31">
      <c r="P5049" s="51"/>
      <c r="R5049" s="51"/>
      <c r="S5049" s="51"/>
    </row>
    <row r="5050" spans="16:31">
      <c r="P5050" s="51"/>
      <c r="R5050" s="51"/>
      <c r="S5050" s="51"/>
    </row>
    <row r="5051" spans="16:31">
      <c r="P5051" s="51"/>
      <c r="R5051" s="51"/>
      <c r="S5051" s="51"/>
    </row>
    <row r="5052" spans="16:31">
      <c r="P5052" s="51"/>
      <c r="R5052" s="51"/>
      <c r="S5052" s="51"/>
    </row>
    <row r="5053" spans="16:31">
      <c r="P5053" s="51"/>
      <c r="R5053" s="51"/>
      <c r="S5053" s="51"/>
    </row>
    <row r="5054" spans="16:31">
      <c r="P5054" s="51"/>
      <c r="R5054" s="51"/>
      <c r="S5054" s="51"/>
    </row>
    <row r="5055" spans="16:31">
      <c r="P5055" s="51"/>
      <c r="R5055" s="51"/>
      <c r="S5055" s="51"/>
    </row>
    <row r="5056" spans="16:31">
      <c r="P5056" s="51"/>
      <c r="R5056" s="51"/>
      <c r="S5056" s="51"/>
      <c r="AE5056" s="51"/>
    </row>
    <row r="5057" spans="16:19">
      <c r="P5057" s="51"/>
      <c r="R5057" s="51"/>
      <c r="S5057" s="51"/>
    </row>
    <row r="5058" spans="16:19">
      <c r="P5058" s="51"/>
      <c r="R5058" s="51"/>
      <c r="S5058" s="51"/>
    </row>
    <row r="5059" spans="16:19">
      <c r="P5059" s="51"/>
      <c r="R5059" s="51"/>
      <c r="S5059" s="51"/>
    </row>
    <row r="5060" spans="16:19">
      <c r="P5060" s="51"/>
      <c r="R5060" s="51"/>
      <c r="S5060" s="51"/>
    </row>
    <row r="5061" spans="16:19">
      <c r="P5061" s="51"/>
      <c r="R5061" s="51"/>
      <c r="S5061" s="51"/>
    </row>
    <row r="5062" spans="16:19">
      <c r="P5062" s="51"/>
      <c r="R5062" s="51"/>
      <c r="S5062" s="51"/>
    </row>
    <row r="5063" spans="16:19">
      <c r="P5063" s="51"/>
      <c r="R5063" s="51"/>
      <c r="S5063" s="51"/>
    </row>
    <row r="5064" spans="16:19">
      <c r="P5064" s="51"/>
      <c r="R5064" s="51"/>
      <c r="S5064" s="51"/>
    </row>
    <row r="5065" spans="16:19">
      <c r="P5065" s="51"/>
      <c r="R5065" s="51"/>
      <c r="S5065" s="51"/>
    </row>
    <row r="5066" spans="16:19">
      <c r="P5066" s="51"/>
      <c r="R5066" s="51"/>
      <c r="S5066" s="51"/>
    </row>
    <row r="5067" spans="16:19">
      <c r="P5067" s="51"/>
      <c r="R5067" s="51"/>
      <c r="S5067" s="51"/>
    </row>
    <row r="5068" spans="16:19">
      <c r="P5068" s="51"/>
      <c r="R5068" s="51"/>
      <c r="S5068" s="51"/>
    </row>
    <row r="5069" spans="16:19">
      <c r="P5069" s="51"/>
      <c r="R5069" s="51"/>
      <c r="S5069" s="51"/>
    </row>
    <row r="5070" spans="16:19">
      <c r="P5070" s="51"/>
      <c r="R5070" s="51"/>
      <c r="S5070" s="51"/>
    </row>
    <row r="5071" spans="16:19">
      <c r="P5071" s="51"/>
      <c r="R5071" s="51"/>
      <c r="S5071" s="51"/>
    </row>
    <row r="5072" spans="16:19">
      <c r="P5072" s="51"/>
      <c r="R5072" s="51"/>
      <c r="S5072" s="51"/>
    </row>
    <row r="5073" spans="16:19">
      <c r="P5073" s="51"/>
      <c r="R5073" s="51"/>
      <c r="S5073" s="51"/>
    </row>
    <row r="5074" spans="16:19">
      <c r="P5074" s="51"/>
      <c r="R5074" s="51"/>
      <c r="S5074" s="51"/>
    </row>
    <row r="5075" spans="16:19">
      <c r="P5075" s="51"/>
      <c r="R5075" s="51"/>
      <c r="S5075" s="51"/>
    </row>
    <row r="5076" spans="16:19">
      <c r="P5076" s="51"/>
      <c r="R5076" s="51"/>
      <c r="S5076" s="51"/>
    </row>
    <row r="5077" spans="16:19">
      <c r="P5077" s="51"/>
      <c r="R5077" s="51"/>
      <c r="S5077" s="51"/>
    </row>
    <row r="5078" spans="16:19">
      <c r="P5078" s="51"/>
      <c r="R5078" s="51"/>
      <c r="S5078" s="51"/>
    </row>
    <row r="5079" spans="16:19">
      <c r="P5079" s="51"/>
      <c r="R5079" s="51"/>
      <c r="S5079" s="51"/>
    </row>
    <row r="5080" spans="16:19">
      <c r="P5080" s="51"/>
      <c r="R5080" s="51"/>
      <c r="S5080" s="51"/>
    </row>
    <row r="5081" spans="16:19">
      <c r="P5081" s="51"/>
      <c r="R5081" s="51"/>
      <c r="S5081" s="51"/>
    </row>
    <row r="5082" spans="16:19">
      <c r="P5082" s="51"/>
      <c r="R5082" s="51"/>
      <c r="S5082" s="51"/>
    </row>
    <row r="5083" spans="16:19">
      <c r="P5083" s="51"/>
      <c r="R5083" s="51"/>
      <c r="S5083" s="51"/>
    </row>
    <row r="5084" spans="16:19">
      <c r="P5084" s="51"/>
      <c r="R5084" s="51"/>
      <c r="S5084" s="51"/>
    </row>
    <row r="5085" spans="16:19">
      <c r="P5085" s="51"/>
      <c r="R5085" s="51"/>
      <c r="S5085" s="51"/>
    </row>
    <row r="5086" spans="16:19">
      <c r="P5086" s="51"/>
      <c r="R5086" s="51"/>
      <c r="S5086" s="51"/>
    </row>
    <row r="5087" spans="16:19">
      <c r="P5087" s="51"/>
      <c r="R5087" s="51"/>
      <c r="S5087" s="51"/>
    </row>
    <row r="5088" spans="16:19">
      <c r="P5088" s="51"/>
      <c r="R5088" s="51"/>
      <c r="S5088" s="51"/>
    </row>
    <row r="5089" spans="16:19">
      <c r="P5089" s="51"/>
      <c r="R5089" s="51"/>
      <c r="S5089" s="51"/>
    </row>
    <row r="5090" spans="16:19">
      <c r="P5090" s="51"/>
      <c r="R5090" s="51"/>
      <c r="S5090" s="51"/>
    </row>
    <row r="5091" spans="16:19">
      <c r="P5091" s="51"/>
      <c r="R5091" s="51"/>
      <c r="S5091" s="51"/>
    </row>
    <row r="5092" spans="16:19">
      <c r="P5092" s="51"/>
      <c r="R5092" s="51"/>
      <c r="S5092" s="51"/>
    </row>
    <row r="5093" spans="16:19">
      <c r="P5093" s="51"/>
      <c r="R5093" s="51"/>
      <c r="S5093" s="51"/>
    </row>
    <row r="5094" spans="16:19">
      <c r="P5094" s="51"/>
      <c r="R5094" s="51"/>
      <c r="S5094" s="51"/>
    </row>
    <row r="5095" spans="16:19">
      <c r="P5095" s="51"/>
      <c r="R5095" s="51"/>
      <c r="S5095" s="51"/>
    </row>
    <row r="5096" spans="16:19">
      <c r="P5096" s="51"/>
      <c r="R5096" s="51"/>
      <c r="S5096" s="51"/>
    </row>
    <row r="5097" spans="16:19">
      <c r="P5097" s="51"/>
      <c r="R5097" s="51"/>
      <c r="S5097" s="51"/>
    </row>
    <row r="5098" spans="16:19">
      <c r="P5098" s="51"/>
      <c r="R5098" s="51"/>
      <c r="S5098" s="51"/>
    </row>
    <row r="5099" spans="16:19">
      <c r="P5099" s="51"/>
      <c r="R5099" s="51"/>
      <c r="S5099" s="51"/>
    </row>
    <row r="5100" spans="16:19">
      <c r="P5100" s="51"/>
      <c r="R5100" s="51"/>
      <c r="S5100" s="51"/>
    </row>
    <row r="5101" spans="16:19">
      <c r="P5101" s="51"/>
      <c r="R5101" s="51"/>
      <c r="S5101" s="51"/>
    </row>
    <row r="5102" spans="16:19">
      <c r="P5102" s="51"/>
      <c r="R5102" s="51"/>
      <c r="S5102" s="51"/>
    </row>
    <row r="5103" spans="16:19">
      <c r="P5103" s="51"/>
      <c r="R5103" s="51"/>
      <c r="S5103" s="51"/>
    </row>
    <row r="5104" spans="16:19">
      <c r="P5104" s="51"/>
      <c r="R5104" s="51"/>
      <c r="S5104" s="51"/>
    </row>
    <row r="5105" spans="16:19">
      <c r="P5105" s="51"/>
      <c r="R5105" s="51"/>
      <c r="S5105" s="51"/>
    </row>
    <row r="5106" spans="16:19">
      <c r="P5106" s="51"/>
      <c r="R5106" s="51"/>
      <c r="S5106" s="51"/>
    </row>
    <row r="5107" spans="16:19">
      <c r="P5107" s="51"/>
      <c r="R5107" s="51"/>
      <c r="S5107" s="51"/>
    </row>
    <row r="5108" spans="16:19">
      <c r="P5108" s="51"/>
      <c r="R5108" s="51"/>
      <c r="S5108" s="51"/>
    </row>
    <row r="5109" spans="16:19">
      <c r="P5109" s="51"/>
      <c r="R5109" s="51"/>
      <c r="S5109" s="51"/>
    </row>
    <row r="5110" spans="16:19">
      <c r="P5110" s="51"/>
      <c r="R5110" s="51"/>
      <c r="S5110" s="51"/>
    </row>
    <row r="5111" spans="16:19">
      <c r="P5111" s="51"/>
      <c r="R5111" s="51"/>
      <c r="S5111" s="51"/>
    </row>
    <row r="5112" spans="16:19">
      <c r="P5112" s="51"/>
      <c r="R5112" s="51"/>
      <c r="S5112" s="51"/>
    </row>
    <row r="5113" spans="16:19">
      <c r="P5113" s="51"/>
      <c r="R5113" s="51"/>
      <c r="S5113" s="51"/>
    </row>
    <row r="5114" spans="16:19">
      <c r="P5114" s="51"/>
      <c r="R5114" s="51"/>
      <c r="S5114" s="51"/>
    </row>
    <row r="5115" spans="16:19">
      <c r="P5115" s="51"/>
      <c r="R5115" s="51"/>
      <c r="S5115" s="51"/>
    </row>
    <row r="5116" spans="16:19">
      <c r="P5116" s="51"/>
      <c r="R5116" s="51"/>
      <c r="S5116" s="51"/>
    </row>
    <row r="5117" spans="16:19">
      <c r="P5117" s="51"/>
      <c r="R5117" s="51"/>
      <c r="S5117" s="51"/>
    </row>
    <row r="5118" spans="16:19">
      <c r="P5118" s="51"/>
      <c r="R5118" s="51"/>
      <c r="S5118" s="51"/>
    </row>
    <row r="5119" spans="16:19">
      <c r="P5119" s="51"/>
      <c r="R5119" s="51"/>
      <c r="S5119" s="51"/>
    </row>
    <row r="5120" spans="16:19">
      <c r="P5120" s="51"/>
      <c r="R5120" s="51"/>
      <c r="S5120" s="51"/>
    </row>
    <row r="5121" spans="16:19">
      <c r="P5121" s="51"/>
      <c r="R5121" s="51"/>
      <c r="S5121" s="51"/>
    </row>
    <row r="5122" spans="16:19">
      <c r="P5122" s="51"/>
      <c r="R5122" s="51"/>
      <c r="S5122" s="51"/>
    </row>
    <row r="5123" spans="16:19">
      <c r="P5123" s="51"/>
      <c r="R5123" s="51"/>
      <c r="S5123" s="51"/>
    </row>
    <row r="5124" spans="16:19">
      <c r="P5124" s="51"/>
      <c r="R5124" s="51"/>
      <c r="S5124" s="51"/>
    </row>
    <row r="5125" spans="16:19">
      <c r="P5125" s="51"/>
      <c r="R5125" s="51"/>
      <c r="S5125" s="51"/>
    </row>
    <row r="5126" spans="16:19">
      <c r="P5126" s="51"/>
      <c r="R5126" s="51"/>
      <c r="S5126" s="51"/>
    </row>
    <row r="5127" spans="16:19">
      <c r="P5127" s="51"/>
      <c r="R5127" s="51"/>
      <c r="S5127" s="51"/>
    </row>
    <row r="5128" spans="16:19">
      <c r="P5128" s="51"/>
      <c r="R5128" s="51"/>
      <c r="S5128" s="51"/>
    </row>
    <row r="5129" spans="16:19">
      <c r="P5129" s="51"/>
      <c r="R5129" s="51"/>
      <c r="S5129" s="51"/>
    </row>
    <row r="5130" spans="16:19">
      <c r="P5130" s="51"/>
      <c r="R5130" s="51"/>
      <c r="S5130" s="51"/>
    </row>
    <row r="5131" spans="16:19">
      <c r="P5131" s="51"/>
      <c r="R5131" s="51"/>
      <c r="S5131" s="51"/>
    </row>
    <row r="5132" spans="16:19">
      <c r="P5132" s="51"/>
      <c r="R5132" s="51"/>
      <c r="S5132" s="51"/>
    </row>
    <row r="5133" spans="16:19">
      <c r="P5133" s="51"/>
      <c r="R5133" s="51"/>
      <c r="S5133" s="51"/>
    </row>
    <row r="5134" spans="16:19">
      <c r="P5134" s="51"/>
      <c r="R5134" s="51"/>
      <c r="S5134" s="51"/>
    </row>
    <row r="5135" spans="16:19">
      <c r="P5135" s="51"/>
      <c r="R5135" s="51"/>
      <c r="S5135" s="51"/>
    </row>
    <row r="5136" spans="16:19">
      <c r="P5136" s="51"/>
      <c r="R5136" s="51"/>
      <c r="S5136" s="51"/>
    </row>
    <row r="5137" spans="16:19">
      <c r="P5137" s="51"/>
      <c r="R5137" s="51"/>
      <c r="S5137" s="51"/>
    </row>
    <row r="5138" spans="16:19">
      <c r="P5138" s="51"/>
      <c r="R5138" s="51"/>
      <c r="S5138" s="51"/>
    </row>
    <row r="5139" spans="16:19">
      <c r="P5139" s="51"/>
      <c r="R5139" s="51"/>
      <c r="S5139" s="51"/>
    </row>
    <row r="5140" spans="16:19">
      <c r="P5140" s="51"/>
      <c r="R5140" s="51"/>
      <c r="S5140" s="51"/>
    </row>
    <row r="5141" spans="16:19">
      <c r="P5141" s="51"/>
      <c r="R5141" s="51"/>
      <c r="S5141" s="51"/>
    </row>
    <row r="5142" spans="16:19">
      <c r="P5142" s="51"/>
      <c r="R5142" s="51"/>
      <c r="S5142" s="51"/>
    </row>
    <row r="5143" spans="16:19">
      <c r="P5143" s="51"/>
      <c r="R5143" s="51"/>
      <c r="S5143" s="51"/>
    </row>
    <row r="5144" spans="16:19">
      <c r="P5144" s="51"/>
      <c r="R5144" s="51"/>
      <c r="S5144" s="51"/>
    </row>
    <row r="5145" spans="16:19">
      <c r="P5145" s="51"/>
      <c r="R5145" s="51"/>
      <c r="S5145" s="51"/>
    </row>
    <row r="5146" spans="16:19">
      <c r="P5146" s="51"/>
      <c r="R5146" s="51"/>
      <c r="S5146" s="51"/>
    </row>
    <row r="5147" spans="16:19">
      <c r="P5147" s="51"/>
      <c r="R5147" s="51"/>
      <c r="S5147" s="51"/>
    </row>
    <row r="5148" spans="16:19">
      <c r="P5148" s="51"/>
      <c r="R5148" s="51"/>
      <c r="S5148" s="51"/>
    </row>
    <row r="5149" spans="16:19">
      <c r="P5149" s="51"/>
      <c r="R5149" s="51"/>
      <c r="S5149" s="51"/>
    </row>
    <row r="5150" spans="16:19">
      <c r="P5150" s="51"/>
      <c r="R5150" s="51"/>
      <c r="S5150" s="51"/>
    </row>
    <row r="5151" spans="16:19">
      <c r="P5151" s="51"/>
      <c r="R5151" s="51"/>
      <c r="S5151" s="51"/>
    </row>
    <row r="5152" spans="16:19">
      <c r="P5152" s="51"/>
      <c r="R5152" s="51"/>
      <c r="S5152" s="51"/>
    </row>
    <row r="5153" spans="16:19">
      <c r="P5153" s="51"/>
      <c r="R5153" s="51"/>
      <c r="S5153" s="51"/>
    </row>
    <row r="5154" spans="16:19">
      <c r="P5154" s="51"/>
      <c r="R5154" s="51"/>
      <c r="S5154" s="51"/>
    </row>
    <row r="5155" spans="16:19">
      <c r="P5155" s="51"/>
      <c r="R5155" s="51"/>
      <c r="S5155" s="51"/>
    </row>
    <row r="5156" spans="16:19">
      <c r="P5156" s="51"/>
      <c r="R5156" s="51"/>
      <c r="S5156" s="51"/>
    </row>
    <row r="5157" spans="16:19">
      <c r="P5157" s="51"/>
      <c r="R5157" s="51"/>
      <c r="S5157" s="51"/>
    </row>
    <row r="5158" spans="16:19">
      <c r="P5158" s="51"/>
      <c r="R5158" s="51"/>
      <c r="S5158" s="51"/>
    </row>
    <row r="5159" spans="16:19">
      <c r="P5159" s="51"/>
      <c r="R5159" s="51"/>
      <c r="S5159" s="51"/>
    </row>
    <row r="5160" spans="16:19">
      <c r="P5160" s="51"/>
      <c r="R5160" s="51"/>
      <c r="S5160" s="51"/>
    </row>
    <row r="5161" spans="16:19">
      <c r="P5161" s="51"/>
      <c r="R5161" s="51"/>
      <c r="S5161" s="51"/>
    </row>
    <row r="5162" spans="16:19">
      <c r="P5162" s="51"/>
      <c r="R5162" s="51"/>
      <c r="S5162" s="51"/>
    </row>
    <row r="5163" spans="16:19">
      <c r="P5163" s="51"/>
      <c r="R5163" s="51"/>
      <c r="S5163" s="51"/>
    </row>
    <row r="5164" spans="16:19">
      <c r="P5164" s="51"/>
      <c r="R5164" s="51"/>
      <c r="S5164" s="51"/>
    </row>
    <row r="5165" spans="16:19">
      <c r="P5165" s="51"/>
      <c r="R5165" s="51"/>
      <c r="S5165" s="51"/>
    </row>
    <row r="5166" spans="16:19">
      <c r="P5166" s="51"/>
      <c r="R5166" s="51"/>
      <c r="S5166" s="51"/>
    </row>
    <row r="5167" spans="16:19">
      <c r="P5167" s="51"/>
      <c r="R5167" s="51"/>
      <c r="S5167" s="51"/>
    </row>
    <row r="5168" spans="16:19">
      <c r="P5168" s="51"/>
      <c r="R5168" s="51"/>
      <c r="S5168" s="51"/>
    </row>
    <row r="5169" spans="16:19">
      <c r="P5169" s="51"/>
      <c r="R5169" s="51"/>
      <c r="S5169" s="51"/>
    </row>
    <row r="5170" spans="16:19">
      <c r="P5170" s="51"/>
      <c r="R5170" s="51"/>
      <c r="S5170" s="51"/>
    </row>
    <row r="5171" spans="16:19">
      <c r="P5171" s="51"/>
      <c r="R5171" s="51"/>
      <c r="S5171" s="51"/>
    </row>
    <row r="5172" spans="16:19">
      <c r="P5172" s="51"/>
      <c r="R5172" s="51"/>
      <c r="S5172" s="51"/>
    </row>
    <row r="5173" spans="16:19">
      <c r="P5173" s="51"/>
      <c r="R5173" s="51"/>
      <c r="S5173" s="51"/>
    </row>
    <row r="5174" spans="16:19">
      <c r="P5174" s="51"/>
      <c r="R5174" s="51"/>
      <c r="S5174" s="51"/>
    </row>
    <row r="5175" spans="16:19">
      <c r="P5175" s="51"/>
      <c r="R5175" s="51"/>
      <c r="S5175" s="51"/>
    </row>
    <row r="5176" spans="16:19">
      <c r="P5176" s="51"/>
      <c r="R5176" s="51"/>
      <c r="S5176" s="51"/>
    </row>
    <row r="5177" spans="16:19">
      <c r="P5177" s="51"/>
      <c r="R5177" s="51"/>
      <c r="S5177" s="51"/>
    </row>
    <row r="5178" spans="16:19">
      <c r="P5178" s="51"/>
      <c r="R5178" s="51"/>
      <c r="S5178" s="51"/>
    </row>
    <row r="5179" spans="16:19">
      <c r="P5179" s="51"/>
      <c r="R5179" s="51"/>
      <c r="S5179" s="51"/>
    </row>
    <row r="5180" spans="16:19">
      <c r="P5180" s="51"/>
      <c r="R5180" s="51"/>
      <c r="S5180" s="51"/>
    </row>
    <row r="5181" spans="16:19">
      <c r="P5181" s="51"/>
      <c r="R5181" s="51"/>
      <c r="S5181" s="51"/>
    </row>
    <row r="5182" spans="16:19">
      <c r="P5182" s="51"/>
      <c r="R5182" s="51"/>
      <c r="S5182" s="51"/>
    </row>
    <row r="5183" spans="16:19">
      <c r="P5183" s="51"/>
      <c r="R5183" s="51"/>
      <c r="S5183" s="51"/>
    </row>
    <row r="5184" spans="16:19">
      <c r="P5184" s="51"/>
      <c r="R5184" s="51"/>
      <c r="S5184" s="51"/>
    </row>
    <row r="5185" spans="16:19">
      <c r="P5185" s="51"/>
      <c r="R5185" s="51"/>
      <c r="S5185" s="51"/>
    </row>
    <row r="5186" spans="16:19">
      <c r="P5186" s="51"/>
      <c r="R5186" s="51"/>
      <c r="S5186" s="51"/>
    </row>
    <row r="5187" spans="16:19">
      <c r="P5187" s="51"/>
      <c r="R5187" s="51"/>
      <c r="S5187" s="51"/>
    </row>
    <row r="5188" spans="16:19">
      <c r="P5188" s="51"/>
      <c r="R5188" s="51"/>
      <c r="S5188" s="51"/>
    </row>
    <row r="5189" spans="16:19">
      <c r="P5189" s="51"/>
      <c r="R5189" s="51"/>
      <c r="S5189" s="51"/>
    </row>
    <row r="5190" spans="16:19">
      <c r="P5190" s="51"/>
      <c r="R5190" s="51"/>
      <c r="S5190" s="51"/>
    </row>
    <row r="5191" spans="16:19">
      <c r="P5191" s="51"/>
      <c r="R5191" s="51"/>
      <c r="S5191" s="51"/>
    </row>
    <row r="5192" spans="16:19">
      <c r="P5192" s="51"/>
      <c r="R5192" s="51"/>
      <c r="S5192" s="51"/>
    </row>
    <row r="5193" spans="16:19">
      <c r="P5193" s="51"/>
      <c r="R5193" s="51"/>
      <c r="S5193" s="51"/>
    </row>
    <row r="5194" spans="16:19">
      <c r="P5194" s="51"/>
      <c r="R5194" s="51"/>
      <c r="S5194" s="51"/>
    </row>
    <row r="5195" spans="16:19">
      <c r="P5195" s="51"/>
      <c r="R5195" s="51"/>
      <c r="S5195" s="51"/>
    </row>
    <row r="5196" spans="16:19">
      <c r="P5196" s="51"/>
      <c r="R5196" s="51"/>
      <c r="S5196" s="51"/>
    </row>
    <row r="5197" spans="16:19">
      <c r="P5197" s="51"/>
      <c r="R5197" s="51"/>
      <c r="S5197" s="51"/>
    </row>
    <row r="5198" spans="16:19">
      <c r="P5198" s="51"/>
      <c r="R5198" s="51"/>
      <c r="S5198" s="51"/>
    </row>
    <row r="5199" spans="16:19">
      <c r="P5199" s="51"/>
      <c r="R5199" s="51"/>
      <c r="S5199" s="51"/>
    </row>
    <row r="5200" spans="16:19">
      <c r="P5200" s="51"/>
      <c r="R5200" s="51"/>
      <c r="S5200" s="51"/>
    </row>
    <row r="5201" spans="16:19">
      <c r="P5201" s="51"/>
      <c r="R5201" s="51"/>
      <c r="S5201" s="51"/>
    </row>
    <row r="5202" spans="16:19">
      <c r="P5202" s="51"/>
      <c r="R5202" s="51"/>
      <c r="S5202" s="51"/>
    </row>
    <row r="5203" spans="16:19">
      <c r="P5203" s="51"/>
      <c r="R5203" s="51"/>
      <c r="S5203" s="51"/>
    </row>
    <row r="5204" spans="16:19">
      <c r="P5204" s="51"/>
      <c r="R5204" s="51"/>
      <c r="S5204" s="51"/>
    </row>
    <row r="5205" spans="16:19">
      <c r="P5205" s="51"/>
      <c r="R5205" s="51"/>
      <c r="S5205" s="51"/>
    </row>
    <row r="5206" spans="16:19">
      <c r="P5206" s="51"/>
      <c r="R5206" s="51"/>
      <c r="S5206" s="51"/>
    </row>
    <row r="5207" spans="16:19">
      <c r="P5207" s="51"/>
      <c r="R5207" s="51"/>
      <c r="S5207" s="51"/>
    </row>
    <row r="5208" spans="16:19">
      <c r="P5208" s="51"/>
      <c r="R5208" s="51"/>
      <c r="S5208" s="51"/>
    </row>
    <row r="5209" spans="16:19">
      <c r="P5209" s="51"/>
      <c r="R5209" s="51"/>
      <c r="S5209" s="51"/>
    </row>
    <row r="5210" spans="16:19">
      <c r="P5210" s="51"/>
      <c r="R5210" s="51"/>
      <c r="S5210" s="51"/>
    </row>
    <row r="5211" spans="16:19">
      <c r="P5211" s="51"/>
      <c r="R5211" s="51"/>
      <c r="S5211" s="51"/>
    </row>
    <row r="5212" spans="16:19">
      <c r="P5212" s="51"/>
      <c r="R5212" s="51"/>
      <c r="S5212" s="51"/>
    </row>
    <row r="5213" spans="16:19">
      <c r="P5213" s="51"/>
      <c r="R5213" s="51"/>
      <c r="S5213" s="51"/>
    </row>
    <row r="5214" spans="16:19">
      <c r="P5214" s="51"/>
      <c r="R5214" s="51"/>
      <c r="S5214" s="51"/>
    </row>
    <row r="5215" spans="16:19">
      <c r="P5215" s="51"/>
      <c r="R5215" s="51"/>
      <c r="S5215" s="51"/>
    </row>
    <row r="5216" spans="16:19">
      <c r="P5216" s="51"/>
      <c r="R5216" s="51"/>
      <c r="S5216" s="51"/>
    </row>
    <row r="5217" spans="16:19">
      <c r="P5217" s="51"/>
      <c r="R5217" s="51"/>
      <c r="S5217" s="51"/>
    </row>
    <row r="5218" spans="16:19">
      <c r="P5218" s="51"/>
      <c r="R5218" s="51"/>
      <c r="S5218" s="51"/>
    </row>
    <row r="5219" spans="16:19">
      <c r="P5219" s="51"/>
      <c r="R5219" s="51"/>
      <c r="S5219" s="51"/>
    </row>
    <row r="5220" spans="16:19">
      <c r="P5220" s="51"/>
      <c r="R5220" s="51"/>
      <c r="S5220" s="51"/>
    </row>
    <row r="5221" spans="16:19">
      <c r="P5221" s="51"/>
      <c r="R5221" s="51"/>
      <c r="S5221" s="51"/>
    </row>
    <row r="5222" spans="16:19">
      <c r="P5222" s="51"/>
      <c r="R5222" s="51"/>
      <c r="S5222" s="51"/>
    </row>
    <row r="5223" spans="16:19">
      <c r="P5223" s="51"/>
      <c r="R5223" s="51"/>
      <c r="S5223" s="51"/>
    </row>
    <row r="5224" spans="16:19">
      <c r="P5224" s="51"/>
      <c r="R5224" s="51"/>
      <c r="S5224" s="51"/>
    </row>
    <row r="5225" spans="16:19">
      <c r="P5225" s="51"/>
      <c r="R5225" s="51"/>
      <c r="S5225" s="51"/>
    </row>
    <row r="5226" spans="16:19">
      <c r="P5226" s="51"/>
      <c r="R5226" s="51"/>
      <c r="S5226" s="51"/>
    </row>
    <row r="5227" spans="16:19">
      <c r="P5227" s="51"/>
      <c r="R5227" s="51"/>
      <c r="S5227" s="51"/>
    </row>
    <row r="5228" spans="16:19">
      <c r="P5228" s="51"/>
      <c r="R5228" s="51"/>
      <c r="S5228" s="51"/>
    </row>
    <row r="5229" spans="16:19">
      <c r="P5229" s="51"/>
      <c r="R5229" s="51"/>
      <c r="S5229" s="51"/>
    </row>
    <row r="5230" spans="16:19">
      <c r="P5230" s="51"/>
      <c r="R5230" s="51"/>
      <c r="S5230" s="51"/>
    </row>
    <row r="5231" spans="16:19">
      <c r="P5231" s="51"/>
      <c r="R5231" s="51"/>
      <c r="S5231" s="51"/>
    </row>
    <row r="5232" spans="16:19">
      <c r="P5232" s="51"/>
      <c r="R5232" s="51"/>
      <c r="S5232" s="51"/>
    </row>
    <row r="5233" spans="16:19">
      <c r="P5233" s="51"/>
      <c r="R5233" s="51"/>
      <c r="S5233" s="51"/>
    </row>
    <row r="5234" spans="16:19">
      <c r="P5234" s="51"/>
      <c r="R5234" s="51"/>
      <c r="S5234" s="51"/>
    </row>
    <row r="5235" spans="16:19">
      <c r="P5235" s="51"/>
      <c r="R5235" s="51"/>
      <c r="S5235" s="51"/>
    </row>
    <row r="5236" spans="16:19">
      <c r="P5236" s="51"/>
      <c r="R5236" s="51"/>
      <c r="S5236" s="51"/>
    </row>
    <row r="5237" spans="16:19">
      <c r="P5237" s="51"/>
      <c r="R5237" s="51"/>
      <c r="S5237" s="51"/>
    </row>
    <row r="5238" spans="16:19">
      <c r="P5238" s="51"/>
      <c r="R5238" s="51"/>
      <c r="S5238" s="51"/>
    </row>
    <row r="5239" spans="16:19">
      <c r="P5239" s="51"/>
      <c r="R5239" s="51"/>
      <c r="S5239" s="51"/>
    </row>
    <row r="5240" spans="16:19">
      <c r="P5240" s="51"/>
      <c r="R5240" s="51"/>
      <c r="S5240" s="51"/>
    </row>
    <row r="5241" spans="16:19">
      <c r="P5241" s="51"/>
      <c r="R5241" s="51"/>
      <c r="S5241" s="51"/>
    </row>
    <row r="5242" spans="16:19">
      <c r="P5242" s="51"/>
      <c r="R5242" s="51"/>
      <c r="S5242" s="51"/>
    </row>
    <row r="5243" spans="16:19">
      <c r="P5243" s="51"/>
      <c r="R5243" s="51"/>
      <c r="S5243" s="51"/>
    </row>
    <row r="5244" spans="16:19">
      <c r="P5244" s="51"/>
      <c r="R5244" s="51"/>
      <c r="S5244" s="51"/>
    </row>
    <row r="5245" spans="16:19">
      <c r="P5245" s="51"/>
      <c r="R5245" s="51"/>
      <c r="S5245" s="51"/>
    </row>
    <row r="5246" spans="16:19">
      <c r="P5246" s="51"/>
      <c r="R5246" s="51"/>
      <c r="S5246" s="51"/>
    </row>
    <row r="5247" spans="16:19">
      <c r="P5247" s="51"/>
      <c r="R5247" s="51"/>
      <c r="S5247" s="51"/>
    </row>
    <row r="5248" spans="16:19">
      <c r="P5248" s="51"/>
      <c r="R5248" s="51"/>
      <c r="S5248" s="51"/>
    </row>
    <row r="5249" spans="16:19">
      <c r="P5249" s="51"/>
      <c r="R5249" s="51"/>
      <c r="S5249" s="51"/>
    </row>
    <row r="5250" spans="16:19">
      <c r="P5250" s="51"/>
      <c r="R5250" s="51"/>
      <c r="S5250" s="51"/>
    </row>
    <row r="5251" spans="16:19">
      <c r="P5251" s="51"/>
      <c r="R5251" s="51"/>
      <c r="S5251" s="51"/>
    </row>
    <row r="5252" spans="16:19">
      <c r="P5252" s="51"/>
      <c r="R5252" s="51"/>
      <c r="S5252" s="51"/>
    </row>
    <row r="5253" spans="16:19">
      <c r="P5253" s="51"/>
      <c r="R5253" s="51"/>
      <c r="S5253" s="51"/>
    </row>
    <row r="5254" spans="16:19">
      <c r="P5254" s="51"/>
      <c r="R5254" s="51"/>
      <c r="S5254" s="51"/>
    </row>
    <row r="5255" spans="16:19">
      <c r="P5255" s="51"/>
      <c r="R5255" s="51"/>
      <c r="S5255" s="51"/>
    </row>
    <row r="5256" spans="16:19">
      <c r="P5256" s="51"/>
      <c r="R5256" s="51"/>
      <c r="S5256" s="51"/>
    </row>
    <row r="5257" spans="16:19">
      <c r="P5257" s="51"/>
      <c r="R5257" s="51"/>
      <c r="S5257" s="51"/>
    </row>
    <row r="5258" spans="16:19">
      <c r="P5258" s="51"/>
      <c r="R5258" s="51"/>
      <c r="S5258" s="51"/>
    </row>
    <row r="5259" spans="16:19">
      <c r="P5259" s="51"/>
      <c r="R5259" s="51"/>
      <c r="S5259" s="51"/>
    </row>
    <row r="5260" spans="16:19">
      <c r="P5260" s="51"/>
      <c r="R5260" s="51"/>
      <c r="S5260" s="51"/>
    </row>
    <row r="5261" spans="16:19">
      <c r="P5261" s="51"/>
      <c r="R5261" s="51"/>
      <c r="S5261" s="51"/>
    </row>
    <row r="5262" spans="16:19">
      <c r="P5262" s="51"/>
      <c r="R5262" s="51"/>
      <c r="S5262" s="51"/>
    </row>
    <row r="5263" spans="16:19">
      <c r="P5263" s="51"/>
      <c r="R5263" s="51"/>
      <c r="S5263" s="51"/>
    </row>
    <row r="5264" spans="16:19">
      <c r="P5264" s="51"/>
      <c r="R5264" s="51"/>
      <c r="S5264" s="51"/>
    </row>
    <row r="5265" spans="16:19">
      <c r="P5265" s="51"/>
      <c r="R5265" s="51"/>
      <c r="S5265" s="51"/>
    </row>
    <row r="5266" spans="16:19">
      <c r="P5266" s="51"/>
      <c r="R5266" s="51"/>
      <c r="S5266" s="51"/>
    </row>
    <row r="5267" spans="16:19">
      <c r="P5267" s="51"/>
      <c r="R5267" s="51"/>
      <c r="S5267" s="51"/>
    </row>
    <row r="5268" spans="16:19">
      <c r="P5268" s="51"/>
      <c r="R5268" s="51"/>
      <c r="S5268" s="51"/>
    </row>
    <row r="5269" spans="16:19">
      <c r="P5269" s="51"/>
      <c r="R5269" s="51"/>
      <c r="S5269" s="51"/>
    </row>
    <row r="5270" spans="16:19">
      <c r="P5270" s="51"/>
      <c r="R5270" s="51"/>
      <c r="S5270" s="51"/>
    </row>
    <row r="5271" spans="16:19">
      <c r="P5271" s="51"/>
      <c r="R5271" s="51"/>
      <c r="S5271" s="51"/>
    </row>
    <row r="5272" spans="16:19">
      <c r="P5272" s="51"/>
      <c r="R5272" s="51"/>
      <c r="S5272" s="51"/>
    </row>
    <row r="5273" spans="16:19">
      <c r="P5273" s="51"/>
      <c r="R5273" s="51"/>
      <c r="S5273" s="51"/>
    </row>
    <row r="5274" spans="16:19">
      <c r="P5274" s="51"/>
      <c r="R5274" s="51"/>
      <c r="S5274" s="51"/>
    </row>
    <row r="5275" spans="16:19">
      <c r="P5275" s="51"/>
      <c r="R5275" s="51"/>
      <c r="S5275" s="51"/>
    </row>
    <row r="5276" spans="16:19">
      <c r="P5276" s="51"/>
      <c r="R5276" s="51"/>
      <c r="S5276" s="51"/>
    </row>
    <row r="5277" spans="16:19">
      <c r="P5277" s="51"/>
      <c r="R5277" s="51"/>
      <c r="S5277" s="51"/>
    </row>
    <row r="5278" spans="16:19">
      <c r="P5278" s="51"/>
      <c r="R5278" s="51"/>
      <c r="S5278" s="51"/>
    </row>
    <row r="5279" spans="16:19">
      <c r="P5279" s="51"/>
      <c r="R5279" s="51"/>
      <c r="S5279" s="51"/>
    </row>
    <row r="5280" spans="16:19">
      <c r="P5280" s="51"/>
      <c r="R5280" s="51"/>
      <c r="S5280" s="51"/>
    </row>
    <row r="5281" spans="16:19">
      <c r="P5281" s="51"/>
      <c r="R5281" s="51"/>
      <c r="S5281" s="51"/>
    </row>
    <row r="5282" spans="16:19">
      <c r="P5282" s="51"/>
      <c r="R5282" s="51"/>
      <c r="S5282" s="51"/>
    </row>
    <row r="5283" spans="16:19">
      <c r="P5283" s="51"/>
      <c r="R5283" s="51"/>
      <c r="S5283" s="51"/>
    </row>
    <row r="5284" spans="16:19">
      <c r="P5284" s="51"/>
      <c r="R5284" s="51"/>
      <c r="S5284" s="51"/>
    </row>
    <row r="5285" spans="16:19">
      <c r="P5285" s="51"/>
      <c r="R5285" s="51"/>
      <c r="S5285" s="51"/>
    </row>
    <row r="5286" spans="16:19">
      <c r="P5286" s="51"/>
      <c r="R5286" s="51"/>
      <c r="S5286" s="51"/>
    </row>
    <row r="5287" spans="16:19">
      <c r="P5287" s="51"/>
      <c r="R5287" s="51"/>
      <c r="S5287" s="51"/>
    </row>
    <row r="5288" spans="16:19">
      <c r="P5288" s="51"/>
      <c r="R5288" s="51"/>
      <c r="S5288" s="51"/>
    </row>
    <row r="5289" spans="16:19">
      <c r="P5289" s="51"/>
      <c r="R5289" s="51"/>
      <c r="S5289" s="51"/>
    </row>
    <row r="5290" spans="16:19">
      <c r="P5290" s="51"/>
      <c r="R5290" s="51"/>
      <c r="S5290" s="51"/>
    </row>
    <row r="5291" spans="16:19">
      <c r="P5291" s="51"/>
      <c r="R5291" s="51"/>
      <c r="S5291" s="51"/>
    </row>
    <row r="5292" spans="16:19">
      <c r="P5292" s="51"/>
      <c r="R5292" s="51"/>
      <c r="S5292" s="51"/>
    </row>
    <row r="5293" spans="16:19">
      <c r="P5293" s="51"/>
      <c r="R5293" s="51"/>
      <c r="S5293" s="51"/>
    </row>
    <row r="5294" spans="16:19">
      <c r="P5294" s="51"/>
      <c r="R5294" s="51"/>
      <c r="S5294" s="51"/>
    </row>
    <row r="5295" spans="16:19">
      <c r="P5295" s="51"/>
      <c r="R5295" s="51"/>
      <c r="S5295" s="51"/>
    </row>
    <row r="5296" spans="16:19">
      <c r="P5296" s="51"/>
      <c r="R5296" s="51"/>
      <c r="S5296" s="51"/>
    </row>
    <row r="5297" spans="16:19">
      <c r="P5297" s="51"/>
      <c r="R5297" s="51"/>
      <c r="S5297" s="51"/>
    </row>
    <row r="5298" spans="16:19">
      <c r="P5298" s="51"/>
      <c r="R5298" s="51"/>
      <c r="S5298" s="51"/>
    </row>
    <row r="5299" spans="16:19">
      <c r="P5299" s="51"/>
      <c r="R5299" s="51"/>
      <c r="S5299" s="51"/>
    </row>
    <row r="5300" spans="16:19">
      <c r="P5300" s="51"/>
      <c r="R5300" s="51"/>
      <c r="S5300" s="51"/>
    </row>
    <row r="5301" spans="16:19">
      <c r="P5301" s="51"/>
      <c r="R5301" s="51"/>
      <c r="S5301" s="51"/>
    </row>
    <row r="5302" spans="16:19">
      <c r="P5302" s="51"/>
      <c r="R5302" s="51"/>
      <c r="S5302" s="51"/>
    </row>
    <row r="5303" spans="16:19">
      <c r="P5303" s="51"/>
      <c r="R5303" s="51"/>
      <c r="S5303" s="51"/>
    </row>
    <row r="5304" spans="16:19">
      <c r="P5304" s="51"/>
      <c r="R5304" s="51"/>
      <c r="S5304" s="51"/>
    </row>
    <row r="5305" spans="16:19">
      <c r="P5305" s="51"/>
      <c r="R5305" s="51"/>
      <c r="S5305" s="51"/>
    </row>
    <row r="5306" spans="16:19">
      <c r="P5306" s="51"/>
      <c r="R5306" s="51"/>
      <c r="S5306" s="51"/>
    </row>
    <row r="5307" spans="16:19">
      <c r="P5307" s="51"/>
      <c r="R5307" s="51"/>
      <c r="S5307" s="51"/>
    </row>
    <row r="5308" spans="16:19">
      <c r="P5308" s="51"/>
      <c r="R5308" s="51"/>
      <c r="S5308" s="51"/>
    </row>
    <row r="5309" spans="16:19">
      <c r="P5309" s="51"/>
      <c r="R5309" s="51"/>
      <c r="S5309" s="51"/>
    </row>
    <row r="5310" spans="16:19">
      <c r="P5310" s="51"/>
      <c r="R5310" s="51"/>
      <c r="S5310" s="51"/>
    </row>
    <row r="5311" spans="16:19">
      <c r="P5311" s="51"/>
      <c r="R5311" s="51"/>
      <c r="S5311" s="51"/>
    </row>
    <row r="5312" spans="16:19">
      <c r="P5312" s="51"/>
      <c r="R5312" s="51"/>
      <c r="S5312" s="51"/>
    </row>
    <row r="5313" spans="16:19">
      <c r="P5313" s="51"/>
      <c r="R5313" s="51"/>
      <c r="S5313" s="51"/>
    </row>
    <row r="5314" spans="16:19">
      <c r="P5314" s="51"/>
      <c r="R5314" s="51"/>
      <c r="S5314" s="51"/>
    </row>
    <row r="5315" spans="16:19">
      <c r="P5315" s="51"/>
      <c r="R5315" s="51"/>
      <c r="S5315" s="51"/>
    </row>
    <row r="5316" spans="16:19">
      <c r="P5316" s="51"/>
      <c r="R5316" s="51"/>
      <c r="S5316" s="51"/>
    </row>
    <row r="5317" spans="16:19">
      <c r="P5317" s="51"/>
      <c r="R5317" s="51"/>
      <c r="S5317" s="51"/>
    </row>
    <row r="5318" spans="16:19">
      <c r="P5318" s="51"/>
      <c r="R5318" s="51"/>
      <c r="S5318" s="51"/>
    </row>
    <row r="5319" spans="16:19">
      <c r="P5319" s="51"/>
      <c r="R5319" s="51"/>
      <c r="S5319" s="51"/>
    </row>
    <row r="5320" spans="16:19">
      <c r="P5320" s="51"/>
      <c r="R5320" s="51"/>
      <c r="S5320" s="51"/>
    </row>
    <row r="5321" spans="16:19">
      <c r="P5321" s="51"/>
      <c r="R5321" s="51"/>
      <c r="S5321" s="51"/>
    </row>
    <row r="5322" spans="16:19">
      <c r="P5322" s="51"/>
      <c r="R5322" s="51"/>
      <c r="S5322" s="51"/>
    </row>
    <row r="5323" spans="16:19">
      <c r="P5323" s="51"/>
      <c r="R5323" s="51"/>
      <c r="S5323" s="51"/>
    </row>
    <row r="5324" spans="16:19">
      <c r="P5324" s="51"/>
      <c r="R5324" s="51"/>
      <c r="S5324" s="51"/>
    </row>
    <row r="5325" spans="16:19">
      <c r="P5325" s="51"/>
      <c r="R5325" s="51"/>
      <c r="S5325" s="51"/>
    </row>
    <row r="5326" spans="16:19">
      <c r="P5326" s="51"/>
      <c r="R5326" s="51"/>
      <c r="S5326" s="51"/>
    </row>
    <row r="5327" spans="16:19">
      <c r="P5327" s="51"/>
      <c r="R5327" s="51"/>
      <c r="S5327" s="51"/>
    </row>
    <row r="5328" spans="16:19">
      <c r="P5328" s="51"/>
      <c r="R5328" s="51"/>
      <c r="S5328" s="51"/>
    </row>
    <row r="5329" spans="16:19">
      <c r="P5329" s="51"/>
      <c r="R5329" s="51"/>
      <c r="S5329" s="51"/>
    </row>
    <row r="5330" spans="16:19">
      <c r="P5330" s="51"/>
      <c r="R5330" s="51"/>
      <c r="S5330" s="51"/>
    </row>
    <row r="5331" spans="16:19">
      <c r="P5331" s="51"/>
      <c r="R5331" s="51"/>
      <c r="S5331" s="51"/>
    </row>
    <row r="5332" spans="16:19">
      <c r="P5332" s="51"/>
      <c r="R5332" s="51"/>
      <c r="S5332" s="51"/>
    </row>
    <row r="5333" spans="16:19">
      <c r="P5333" s="51"/>
      <c r="R5333" s="51"/>
      <c r="S5333" s="51"/>
    </row>
    <row r="5334" spans="16:19">
      <c r="P5334" s="51"/>
      <c r="R5334" s="51"/>
      <c r="S5334" s="51"/>
    </row>
    <row r="5335" spans="16:19">
      <c r="P5335" s="51"/>
      <c r="R5335" s="51"/>
      <c r="S5335" s="51"/>
    </row>
    <row r="5336" spans="16:19">
      <c r="P5336" s="51"/>
      <c r="R5336" s="51"/>
      <c r="S5336" s="51"/>
    </row>
    <row r="5337" spans="16:19">
      <c r="P5337" s="51"/>
      <c r="R5337" s="51"/>
      <c r="S5337" s="51"/>
    </row>
    <row r="5338" spans="16:19">
      <c r="P5338" s="51"/>
      <c r="R5338" s="51"/>
      <c r="S5338" s="51"/>
    </row>
    <row r="5339" spans="16:19">
      <c r="P5339" s="51"/>
      <c r="R5339" s="51"/>
      <c r="S5339" s="51"/>
    </row>
    <row r="5340" spans="16:19">
      <c r="P5340" s="51"/>
      <c r="R5340" s="51"/>
      <c r="S5340" s="51"/>
    </row>
    <row r="5341" spans="16:19">
      <c r="P5341" s="51"/>
      <c r="R5341" s="51"/>
      <c r="S5341" s="51"/>
    </row>
    <row r="5342" spans="16:19">
      <c r="P5342" s="51"/>
      <c r="R5342" s="51"/>
      <c r="S5342" s="51"/>
    </row>
    <row r="5343" spans="16:19">
      <c r="P5343" s="51"/>
      <c r="R5343" s="51"/>
      <c r="S5343" s="51"/>
    </row>
    <row r="5344" spans="16:19">
      <c r="P5344" s="51"/>
      <c r="R5344" s="51"/>
      <c r="S5344" s="51"/>
    </row>
    <row r="5345" spans="16:31">
      <c r="P5345" s="51"/>
      <c r="R5345" s="51"/>
      <c r="S5345" s="51"/>
    </row>
    <row r="5346" spans="16:31">
      <c r="P5346" s="51"/>
      <c r="R5346" s="51"/>
      <c r="S5346" s="51"/>
    </row>
    <row r="5347" spans="16:31">
      <c r="P5347" s="51"/>
      <c r="R5347" s="51"/>
      <c r="S5347" s="51"/>
    </row>
    <row r="5348" spans="16:31">
      <c r="P5348" s="51"/>
      <c r="R5348" s="51"/>
      <c r="S5348" s="51"/>
    </row>
    <row r="5349" spans="16:31">
      <c r="P5349" s="51"/>
      <c r="R5349" s="51"/>
      <c r="S5349" s="51"/>
    </row>
    <row r="5350" spans="16:31">
      <c r="P5350" s="51"/>
      <c r="R5350" s="51"/>
      <c r="S5350" s="51"/>
    </row>
    <row r="5351" spans="16:31">
      <c r="P5351" s="51"/>
      <c r="R5351" s="51"/>
      <c r="S5351" s="51"/>
    </row>
    <row r="5352" spans="16:31">
      <c r="P5352" s="51"/>
      <c r="R5352" s="51"/>
      <c r="S5352" s="51"/>
    </row>
    <row r="5353" spans="16:31">
      <c r="P5353" s="51"/>
      <c r="R5353" s="51"/>
      <c r="S5353" s="51"/>
    </row>
    <row r="5354" spans="16:31">
      <c r="P5354" s="51"/>
      <c r="R5354" s="51"/>
      <c r="S5354" s="51"/>
    </row>
    <row r="5355" spans="16:31">
      <c r="P5355" s="51"/>
      <c r="R5355" s="51"/>
      <c r="S5355" s="51"/>
    </row>
    <row r="5356" spans="16:31">
      <c r="P5356" s="51"/>
      <c r="R5356" s="51"/>
      <c r="S5356" s="51"/>
    </row>
    <row r="5357" spans="16:31">
      <c r="P5357" s="51"/>
      <c r="R5357" s="51"/>
      <c r="S5357" s="51"/>
    </row>
    <row r="5358" spans="16:31">
      <c r="P5358" s="51"/>
      <c r="R5358" s="51"/>
      <c r="S5358" s="51"/>
      <c r="AE5358" s="51"/>
    </row>
    <row r="5359" spans="16:31">
      <c r="P5359" s="51"/>
      <c r="R5359" s="51"/>
      <c r="S5359" s="51"/>
    </row>
    <row r="5360" spans="16:31">
      <c r="P5360" s="51"/>
      <c r="R5360" s="51"/>
      <c r="S5360" s="51"/>
    </row>
    <row r="5361" spans="16:31">
      <c r="P5361" s="51"/>
      <c r="R5361" s="51"/>
      <c r="S5361" s="51"/>
    </row>
    <row r="5362" spans="16:31">
      <c r="P5362" s="51"/>
      <c r="R5362" s="51"/>
      <c r="S5362" s="51"/>
    </row>
    <row r="5363" spans="16:31">
      <c r="P5363" s="51"/>
      <c r="R5363" s="51"/>
      <c r="S5363" s="51"/>
    </row>
    <row r="5364" spans="16:31">
      <c r="P5364" s="51"/>
      <c r="R5364" s="51"/>
      <c r="S5364" s="51"/>
    </row>
    <row r="5365" spans="16:31">
      <c r="P5365" s="51"/>
      <c r="R5365" s="51"/>
      <c r="S5365" s="51"/>
    </row>
    <row r="5366" spans="16:31">
      <c r="P5366" s="51"/>
      <c r="R5366" s="51"/>
      <c r="S5366" s="51"/>
    </row>
    <row r="5367" spans="16:31">
      <c r="P5367" s="51"/>
      <c r="R5367" s="51"/>
      <c r="S5367" s="51"/>
    </row>
    <row r="5368" spans="16:31">
      <c r="P5368" s="51"/>
      <c r="R5368" s="51"/>
      <c r="S5368" s="51"/>
    </row>
    <row r="5369" spans="16:31">
      <c r="P5369" s="51"/>
      <c r="R5369" s="51"/>
      <c r="S5369" s="51"/>
    </row>
    <row r="5370" spans="16:31">
      <c r="P5370" s="51"/>
      <c r="R5370" s="51"/>
      <c r="S5370" s="51"/>
    </row>
    <row r="5371" spans="16:31">
      <c r="P5371" s="51"/>
      <c r="R5371" s="51"/>
      <c r="S5371" s="51"/>
      <c r="AE5371" s="51"/>
    </row>
    <row r="5372" spans="16:31">
      <c r="P5372" s="51"/>
      <c r="R5372" s="51"/>
      <c r="S5372" s="51"/>
    </row>
    <row r="5373" spans="16:31">
      <c r="P5373" s="51"/>
      <c r="R5373" s="51"/>
      <c r="S5373" s="51"/>
    </row>
    <row r="5374" spans="16:31">
      <c r="P5374" s="51"/>
      <c r="R5374" s="51"/>
      <c r="S5374" s="51"/>
    </row>
    <row r="5375" spans="16:31">
      <c r="P5375" s="51"/>
      <c r="R5375" s="51"/>
      <c r="S5375" s="51"/>
    </row>
    <row r="5376" spans="16:31">
      <c r="P5376" s="51"/>
      <c r="R5376" s="51"/>
      <c r="S5376" s="51"/>
    </row>
    <row r="5377" spans="16:19">
      <c r="P5377" s="51"/>
      <c r="R5377" s="51"/>
      <c r="S5377" s="51"/>
    </row>
    <row r="5378" spans="16:19">
      <c r="P5378" s="51"/>
      <c r="R5378" s="51"/>
      <c r="S5378" s="51"/>
    </row>
    <row r="5379" spans="16:19">
      <c r="P5379" s="51"/>
      <c r="R5379" s="51"/>
      <c r="S5379" s="51"/>
    </row>
    <row r="5380" spans="16:19">
      <c r="P5380" s="51"/>
      <c r="R5380" s="51"/>
      <c r="S5380" s="51"/>
    </row>
    <row r="5381" spans="16:19">
      <c r="P5381" s="51"/>
      <c r="R5381" s="51"/>
      <c r="S5381" s="51"/>
    </row>
    <row r="5382" spans="16:19">
      <c r="P5382" s="51"/>
      <c r="R5382" s="51"/>
      <c r="S5382" s="51"/>
    </row>
    <row r="5383" spans="16:19">
      <c r="P5383" s="51"/>
      <c r="R5383" s="51"/>
      <c r="S5383" s="51"/>
    </row>
    <row r="5384" spans="16:19">
      <c r="P5384" s="51"/>
      <c r="R5384" s="51"/>
      <c r="S5384" s="51"/>
    </row>
    <row r="5385" spans="16:19">
      <c r="P5385" s="51"/>
      <c r="R5385" s="51"/>
      <c r="S5385" s="51"/>
    </row>
    <row r="5386" spans="16:19">
      <c r="P5386" s="51"/>
      <c r="R5386" s="51"/>
      <c r="S5386" s="51"/>
    </row>
    <row r="5387" spans="16:19">
      <c r="P5387" s="51"/>
      <c r="R5387" s="51"/>
      <c r="S5387" s="51"/>
    </row>
    <row r="5388" spans="16:19">
      <c r="P5388" s="51"/>
      <c r="R5388" s="51"/>
      <c r="S5388" s="51"/>
    </row>
    <row r="5389" spans="16:19">
      <c r="P5389" s="51"/>
      <c r="R5389" s="51"/>
      <c r="S5389" s="51"/>
    </row>
    <row r="5390" spans="16:19">
      <c r="P5390" s="51"/>
      <c r="R5390" s="51"/>
      <c r="S5390" s="51"/>
    </row>
    <row r="5391" spans="16:19">
      <c r="P5391" s="51"/>
      <c r="R5391" s="51"/>
      <c r="S5391" s="51"/>
    </row>
    <row r="5392" spans="16:19">
      <c r="P5392" s="51"/>
      <c r="R5392" s="51"/>
      <c r="S5392" s="51"/>
    </row>
    <row r="5393" spans="16:19">
      <c r="P5393" s="51"/>
      <c r="R5393" s="51"/>
      <c r="S5393" s="51"/>
    </row>
    <row r="5394" spans="16:19">
      <c r="P5394" s="51"/>
      <c r="R5394" s="51"/>
      <c r="S5394" s="51"/>
    </row>
    <row r="5395" spans="16:19">
      <c r="P5395" s="51"/>
      <c r="R5395" s="51"/>
      <c r="S5395" s="51"/>
    </row>
    <row r="5396" spans="16:19">
      <c r="P5396" s="51"/>
      <c r="R5396" s="51"/>
      <c r="S5396" s="51"/>
    </row>
    <row r="5397" spans="16:19">
      <c r="P5397" s="51"/>
      <c r="R5397" s="51"/>
      <c r="S5397" s="51"/>
    </row>
    <row r="5398" spans="16:19">
      <c r="P5398" s="51"/>
      <c r="R5398" s="51"/>
      <c r="S5398" s="51"/>
    </row>
    <row r="5399" spans="16:19">
      <c r="P5399" s="51"/>
      <c r="R5399" s="51"/>
      <c r="S5399" s="51"/>
    </row>
    <row r="5400" spans="16:19">
      <c r="P5400" s="51"/>
      <c r="R5400" s="51"/>
      <c r="S5400" s="51"/>
    </row>
    <row r="5401" spans="16:19">
      <c r="P5401" s="51"/>
      <c r="R5401" s="51"/>
      <c r="S5401" s="51"/>
    </row>
    <row r="5402" spans="16:19">
      <c r="P5402" s="51"/>
      <c r="R5402" s="51"/>
      <c r="S5402" s="51"/>
    </row>
    <row r="5403" spans="16:19">
      <c r="P5403" s="51"/>
      <c r="R5403" s="51"/>
      <c r="S5403" s="51"/>
    </row>
    <row r="5404" spans="16:19">
      <c r="P5404" s="51"/>
      <c r="R5404" s="51"/>
      <c r="S5404" s="51"/>
    </row>
    <row r="5405" spans="16:19">
      <c r="P5405" s="51"/>
      <c r="R5405" s="51"/>
      <c r="S5405" s="51"/>
    </row>
    <row r="5406" spans="16:19">
      <c r="P5406" s="51"/>
      <c r="R5406" s="51"/>
      <c r="S5406" s="51"/>
    </row>
    <row r="5407" spans="16:19">
      <c r="P5407" s="51"/>
      <c r="R5407" s="51"/>
      <c r="S5407" s="51"/>
    </row>
    <row r="5408" spans="16:19">
      <c r="P5408" s="51"/>
      <c r="R5408" s="51"/>
      <c r="S5408" s="51"/>
    </row>
    <row r="5409" spans="16:19">
      <c r="P5409" s="51"/>
      <c r="R5409" s="51"/>
      <c r="S5409" s="51"/>
    </row>
    <row r="5410" spans="16:19">
      <c r="P5410" s="51"/>
      <c r="R5410" s="51"/>
      <c r="S5410" s="51"/>
    </row>
    <row r="5411" spans="16:19">
      <c r="P5411" s="51"/>
      <c r="R5411" s="51"/>
      <c r="S5411" s="51"/>
    </row>
    <row r="5412" spans="16:19">
      <c r="P5412" s="51"/>
      <c r="R5412" s="51"/>
      <c r="S5412" s="51"/>
    </row>
    <row r="5413" spans="16:19">
      <c r="P5413" s="51"/>
      <c r="R5413" s="51"/>
      <c r="S5413" s="51"/>
    </row>
    <row r="5414" spans="16:19">
      <c r="P5414" s="51"/>
      <c r="R5414" s="51"/>
      <c r="S5414" s="51"/>
    </row>
    <row r="5415" spans="16:19">
      <c r="P5415" s="51"/>
      <c r="R5415" s="51"/>
      <c r="S5415" s="51"/>
    </row>
    <row r="5416" spans="16:19">
      <c r="P5416" s="51"/>
      <c r="R5416" s="51"/>
      <c r="S5416" s="51"/>
    </row>
    <row r="5417" spans="16:19">
      <c r="P5417" s="51"/>
      <c r="R5417" s="51"/>
      <c r="S5417" s="51"/>
    </row>
    <row r="5418" spans="16:19">
      <c r="P5418" s="51"/>
      <c r="R5418" s="51"/>
      <c r="S5418" s="51"/>
    </row>
    <row r="5419" spans="16:19">
      <c r="P5419" s="51"/>
      <c r="R5419" s="51"/>
      <c r="S5419" s="51"/>
    </row>
    <row r="5420" spans="16:19">
      <c r="P5420" s="51"/>
      <c r="R5420" s="51"/>
      <c r="S5420" s="51"/>
    </row>
    <row r="5421" spans="16:19">
      <c r="P5421" s="51"/>
      <c r="R5421" s="51"/>
      <c r="S5421" s="51"/>
    </row>
    <row r="5422" spans="16:19">
      <c r="P5422" s="51"/>
      <c r="R5422" s="51"/>
      <c r="S5422" s="51"/>
    </row>
    <row r="5423" spans="16:19">
      <c r="P5423" s="51"/>
      <c r="R5423" s="51"/>
      <c r="S5423" s="51"/>
    </row>
    <row r="5424" spans="16:19">
      <c r="P5424" s="51"/>
      <c r="R5424" s="51"/>
      <c r="S5424" s="51"/>
    </row>
    <row r="5425" spans="16:31">
      <c r="P5425" s="51"/>
      <c r="R5425" s="51"/>
      <c r="S5425" s="51"/>
    </row>
    <row r="5426" spans="16:31">
      <c r="P5426" s="51"/>
      <c r="R5426" s="51"/>
      <c r="S5426" s="51"/>
    </row>
    <row r="5427" spans="16:31">
      <c r="P5427" s="51"/>
      <c r="R5427" s="51"/>
      <c r="S5427" s="51"/>
    </row>
    <row r="5428" spans="16:31">
      <c r="P5428" s="51"/>
      <c r="R5428" s="51"/>
      <c r="S5428" s="51"/>
    </row>
    <row r="5429" spans="16:31">
      <c r="P5429" s="51"/>
      <c r="R5429" s="51"/>
      <c r="S5429" s="51"/>
    </row>
    <row r="5430" spans="16:31">
      <c r="P5430" s="51"/>
      <c r="R5430" s="51"/>
      <c r="S5430" s="51"/>
    </row>
    <row r="5431" spans="16:31">
      <c r="P5431" s="51"/>
      <c r="R5431" s="51"/>
      <c r="S5431" s="51"/>
    </row>
    <row r="5432" spans="16:31">
      <c r="P5432" s="51"/>
      <c r="R5432" s="51"/>
      <c r="S5432" s="51"/>
    </row>
    <row r="5433" spans="16:31">
      <c r="P5433" s="51"/>
      <c r="R5433" s="51"/>
      <c r="S5433" s="51"/>
    </row>
    <row r="5434" spans="16:31">
      <c r="P5434" s="51"/>
      <c r="R5434" s="51"/>
      <c r="S5434" s="51"/>
    </row>
    <row r="5435" spans="16:31">
      <c r="P5435" s="51"/>
      <c r="R5435" s="51"/>
      <c r="S5435" s="51"/>
      <c r="AE5435" s="51"/>
    </row>
    <row r="5436" spans="16:31">
      <c r="P5436" s="51"/>
      <c r="R5436" s="51"/>
      <c r="S5436" s="51"/>
    </row>
    <row r="5437" spans="16:31">
      <c r="P5437" s="51"/>
      <c r="R5437" s="51"/>
      <c r="S5437" s="51"/>
    </row>
    <row r="5438" spans="16:31">
      <c r="P5438" s="51"/>
      <c r="R5438" s="51"/>
      <c r="S5438" s="51"/>
    </row>
    <row r="5439" spans="16:31">
      <c r="P5439" s="51"/>
      <c r="R5439" s="51"/>
      <c r="S5439" s="51"/>
    </row>
    <row r="5440" spans="16:31">
      <c r="P5440" s="51"/>
      <c r="R5440" s="51"/>
      <c r="S5440" s="51"/>
    </row>
    <row r="5441" spans="16:19">
      <c r="P5441" s="51"/>
      <c r="R5441" s="51"/>
      <c r="S5441" s="51"/>
    </row>
    <row r="5442" spans="16:19">
      <c r="P5442" s="51"/>
      <c r="R5442" s="51"/>
      <c r="S5442" s="51"/>
    </row>
    <row r="5443" spans="16:19">
      <c r="P5443" s="51"/>
      <c r="R5443" s="51"/>
      <c r="S5443" s="51"/>
    </row>
    <row r="5444" spans="16:19">
      <c r="P5444" s="51"/>
      <c r="R5444" s="51"/>
      <c r="S5444" s="51"/>
    </row>
    <row r="5445" spans="16:19">
      <c r="P5445" s="51"/>
      <c r="R5445" s="51"/>
      <c r="S5445" s="51"/>
    </row>
    <row r="5446" spans="16:19">
      <c r="P5446" s="51"/>
      <c r="R5446" s="51"/>
      <c r="S5446" s="51"/>
    </row>
    <row r="5447" spans="16:19">
      <c r="P5447" s="51"/>
      <c r="R5447" s="51"/>
      <c r="S5447" s="51"/>
    </row>
    <row r="5448" spans="16:19">
      <c r="P5448" s="51"/>
      <c r="R5448" s="51"/>
      <c r="S5448" s="51"/>
    </row>
    <row r="5449" spans="16:19">
      <c r="P5449" s="51"/>
      <c r="R5449" s="51"/>
      <c r="S5449" s="51"/>
    </row>
    <row r="5450" spans="16:19">
      <c r="P5450" s="51"/>
      <c r="R5450" s="51"/>
      <c r="S5450" s="51"/>
    </row>
    <row r="5451" spans="16:19">
      <c r="P5451" s="51"/>
      <c r="R5451" s="51"/>
      <c r="S5451" s="51"/>
    </row>
    <row r="5452" spans="16:19">
      <c r="P5452" s="51"/>
      <c r="R5452" s="51"/>
      <c r="S5452" s="51"/>
    </row>
    <row r="5453" spans="16:19">
      <c r="P5453" s="51"/>
      <c r="R5453" s="51"/>
      <c r="S5453" s="51"/>
    </row>
    <row r="5454" spans="16:19">
      <c r="P5454" s="51"/>
      <c r="R5454" s="51"/>
      <c r="S5454" s="51"/>
    </row>
    <row r="5455" spans="16:19">
      <c r="P5455" s="51"/>
      <c r="R5455" s="51"/>
      <c r="S5455" s="51"/>
    </row>
    <row r="5456" spans="16:19">
      <c r="P5456" s="51"/>
      <c r="R5456" s="51"/>
      <c r="S5456" s="51"/>
    </row>
    <row r="5457" spans="16:19">
      <c r="P5457" s="51"/>
      <c r="R5457" s="51"/>
      <c r="S5457" s="51"/>
    </row>
    <row r="5458" spans="16:19">
      <c r="P5458" s="51"/>
      <c r="R5458" s="51"/>
      <c r="S5458" s="51"/>
    </row>
    <row r="5459" spans="16:19">
      <c r="P5459" s="51"/>
      <c r="R5459" s="51"/>
      <c r="S5459" s="51"/>
    </row>
    <row r="5460" spans="16:19">
      <c r="P5460" s="51"/>
      <c r="R5460" s="51"/>
      <c r="S5460" s="51"/>
    </row>
    <row r="5461" spans="16:19">
      <c r="P5461" s="51"/>
      <c r="R5461" s="51"/>
      <c r="S5461" s="51"/>
    </row>
    <row r="5462" spans="16:19">
      <c r="P5462" s="51"/>
      <c r="R5462" s="51"/>
      <c r="S5462" s="51"/>
    </row>
    <row r="5463" spans="16:19">
      <c r="P5463" s="51"/>
      <c r="R5463" s="51"/>
      <c r="S5463" s="51"/>
    </row>
    <row r="5464" spans="16:19">
      <c r="P5464" s="51"/>
      <c r="R5464" s="51"/>
      <c r="S5464" s="51"/>
    </row>
    <row r="5465" spans="16:19">
      <c r="P5465" s="51"/>
      <c r="R5465" s="51"/>
      <c r="S5465" s="51"/>
    </row>
    <row r="5466" spans="16:19">
      <c r="P5466" s="51"/>
      <c r="R5466" s="51"/>
      <c r="S5466" s="51"/>
    </row>
    <row r="5467" spans="16:19">
      <c r="P5467" s="51"/>
      <c r="R5467" s="51"/>
      <c r="S5467" s="51"/>
    </row>
    <row r="5468" spans="16:19">
      <c r="P5468" s="51"/>
      <c r="R5468" s="51"/>
      <c r="S5468" s="51"/>
    </row>
    <row r="5469" spans="16:19">
      <c r="P5469" s="51"/>
      <c r="R5469" s="51"/>
      <c r="S5469" s="51"/>
    </row>
    <row r="5470" spans="16:19">
      <c r="P5470" s="51"/>
      <c r="R5470" s="51"/>
      <c r="S5470" s="51"/>
    </row>
    <row r="5471" spans="16:19">
      <c r="P5471" s="51"/>
      <c r="R5471" s="51"/>
      <c r="S5471" s="51"/>
    </row>
    <row r="5472" spans="16:19">
      <c r="P5472" s="51"/>
      <c r="R5472" s="51"/>
      <c r="S5472" s="51"/>
    </row>
    <row r="5473" spans="16:31">
      <c r="P5473" s="51"/>
      <c r="R5473" s="51"/>
      <c r="S5473" s="51"/>
    </row>
    <row r="5474" spans="16:31">
      <c r="P5474" s="51"/>
      <c r="R5474" s="51"/>
      <c r="S5474" s="51"/>
    </row>
    <row r="5475" spans="16:31">
      <c r="P5475" s="51"/>
      <c r="R5475" s="51"/>
      <c r="S5475" s="51"/>
    </row>
    <row r="5476" spans="16:31">
      <c r="P5476" s="51"/>
      <c r="R5476" s="51"/>
      <c r="S5476" s="51"/>
    </row>
    <row r="5477" spans="16:31">
      <c r="P5477" s="51"/>
      <c r="R5477" s="51"/>
      <c r="S5477" s="51"/>
    </row>
    <row r="5478" spans="16:31">
      <c r="P5478" s="51"/>
      <c r="R5478" s="51"/>
      <c r="S5478" s="51"/>
    </row>
    <row r="5479" spans="16:31">
      <c r="P5479" s="51"/>
      <c r="R5479" s="51"/>
      <c r="S5479" s="51"/>
    </row>
    <row r="5480" spans="16:31">
      <c r="P5480" s="51"/>
      <c r="R5480" s="51"/>
      <c r="S5480" s="51"/>
    </row>
    <row r="5481" spans="16:31">
      <c r="P5481" s="51"/>
      <c r="R5481" s="51"/>
      <c r="S5481" s="51"/>
    </row>
    <row r="5482" spans="16:31">
      <c r="P5482" s="51"/>
      <c r="R5482" s="51"/>
      <c r="S5482" s="51"/>
      <c r="AE5482" s="51"/>
    </row>
    <row r="5483" spans="16:31">
      <c r="P5483" s="51"/>
      <c r="R5483" s="51"/>
      <c r="S5483" s="51"/>
    </row>
    <row r="5484" spans="16:31">
      <c r="P5484" s="51"/>
      <c r="R5484" s="51"/>
      <c r="S5484" s="51"/>
    </row>
    <row r="5485" spans="16:31">
      <c r="P5485" s="51"/>
      <c r="R5485" s="51"/>
      <c r="S5485" s="51"/>
    </row>
    <row r="5486" spans="16:31">
      <c r="P5486" s="51"/>
      <c r="R5486" s="51"/>
      <c r="S5486" s="51"/>
    </row>
    <row r="5487" spans="16:31">
      <c r="P5487" s="51"/>
      <c r="R5487" s="51"/>
      <c r="S5487" s="51"/>
    </row>
    <row r="5488" spans="16:31">
      <c r="P5488" s="51"/>
      <c r="R5488" s="51"/>
      <c r="S5488" s="51"/>
    </row>
    <row r="5489" spans="16:19">
      <c r="P5489" s="51"/>
      <c r="R5489" s="51"/>
      <c r="S5489" s="51"/>
    </row>
    <row r="5490" spans="16:19">
      <c r="P5490" s="51"/>
      <c r="R5490" s="51"/>
      <c r="S5490" s="51"/>
    </row>
    <row r="5491" spans="16:19">
      <c r="P5491" s="51"/>
      <c r="R5491" s="51"/>
      <c r="S5491" s="51"/>
    </row>
    <row r="5492" spans="16:19">
      <c r="P5492" s="51"/>
      <c r="R5492" s="51"/>
      <c r="S5492" s="51"/>
    </row>
    <row r="5493" spans="16:19">
      <c r="P5493" s="51"/>
      <c r="R5493" s="51"/>
      <c r="S5493" s="51"/>
    </row>
    <row r="5494" spans="16:19">
      <c r="P5494" s="51"/>
      <c r="R5494" s="51"/>
      <c r="S5494" s="51"/>
    </row>
    <row r="5495" spans="16:19">
      <c r="P5495" s="51"/>
      <c r="R5495" s="51"/>
      <c r="S5495" s="51"/>
    </row>
    <row r="5496" spans="16:19">
      <c r="P5496" s="51"/>
      <c r="R5496" s="51"/>
      <c r="S5496" s="51"/>
    </row>
    <row r="5497" spans="16:19">
      <c r="P5497" s="51"/>
      <c r="R5497" s="51"/>
      <c r="S5497" s="51"/>
    </row>
    <row r="5498" spans="16:19">
      <c r="P5498" s="51"/>
      <c r="R5498" s="51"/>
      <c r="S5498" s="51"/>
    </row>
    <row r="5499" spans="16:19">
      <c r="P5499" s="51"/>
      <c r="R5499" s="51"/>
      <c r="S5499" s="51"/>
    </row>
    <row r="5500" spans="16:19">
      <c r="P5500" s="51"/>
      <c r="R5500" s="51"/>
      <c r="S5500" s="51"/>
    </row>
    <row r="5501" spans="16:19">
      <c r="P5501" s="51"/>
      <c r="R5501" s="51"/>
      <c r="S5501" s="51"/>
    </row>
    <row r="5502" spans="16:19">
      <c r="P5502" s="51"/>
      <c r="R5502" s="51"/>
      <c r="S5502" s="51"/>
    </row>
    <row r="5503" spans="16:19">
      <c r="P5503" s="51"/>
      <c r="R5503" s="51"/>
      <c r="S5503" s="51"/>
    </row>
    <row r="5504" spans="16:19">
      <c r="P5504" s="51"/>
      <c r="R5504" s="51"/>
      <c r="S5504" s="51"/>
    </row>
    <row r="5505" spans="16:31">
      <c r="P5505" s="51"/>
      <c r="R5505" s="51"/>
      <c r="S5505" s="51"/>
    </row>
    <row r="5506" spans="16:31">
      <c r="P5506" s="51"/>
      <c r="R5506" s="51"/>
      <c r="S5506" s="51"/>
    </row>
    <row r="5507" spans="16:31">
      <c r="P5507" s="51"/>
      <c r="R5507" s="51"/>
      <c r="S5507" s="51"/>
    </row>
    <row r="5508" spans="16:31">
      <c r="P5508" s="51"/>
      <c r="R5508" s="51"/>
      <c r="S5508" s="51"/>
    </row>
    <row r="5509" spans="16:31">
      <c r="P5509" s="51"/>
      <c r="R5509" s="51"/>
      <c r="S5509" s="51"/>
    </row>
    <row r="5510" spans="16:31">
      <c r="P5510" s="51"/>
      <c r="R5510" s="51"/>
      <c r="S5510" s="51"/>
    </row>
    <row r="5511" spans="16:31">
      <c r="P5511" s="51"/>
      <c r="R5511" s="51"/>
      <c r="S5511" s="51"/>
      <c r="AE5511" s="51"/>
    </row>
    <row r="5512" spans="16:31">
      <c r="P5512" s="51"/>
      <c r="R5512" s="51"/>
      <c r="S5512" s="51"/>
      <c r="AE5512" s="51"/>
    </row>
    <row r="5513" spans="16:31">
      <c r="P5513" s="51"/>
      <c r="R5513" s="51"/>
      <c r="S5513" s="51"/>
    </row>
    <row r="5514" spans="16:31">
      <c r="P5514" s="51"/>
      <c r="R5514" s="51"/>
      <c r="S5514" s="51"/>
    </row>
    <row r="5515" spans="16:31">
      <c r="P5515" s="51"/>
      <c r="R5515" s="51"/>
      <c r="S5515" s="51"/>
    </row>
    <row r="5516" spans="16:31">
      <c r="P5516" s="51"/>
      <c r="R5516" s="51"/>
      <c r="S5516" s="51"/>
    </row>
    <row r="5517" spans="16:31">
      <c r="P5517" s="51"/>
      <c r="R5517" s="51"/>
      <c r="S5517" s="51"/>
    </row>
    <row r="5518" spans="16:31">
      <c r="P5518" s="51"/>
      <c r="R5518" s="51"/>
      <c r="S5518" s="51"/>
    </row>
    <row r="5519" spans="16:31">
      <c r="P5519" s="51"/>
      <c r="R5519" s="51"/>
      <c r="S5519" s="51"/>
    </row>
    <row r="5520" spans="16:31">
      <c r="P5520" s="51"/>
      <c r="R5520" s="51"/>
      <c r="S5520" s="51"/>
    </row>
    <row r="5521" spans="16:31">
      <c r="P5521" s="51"/>
      <c r="R5521" s="51"/>
      <c r="S5521" s="51"/>
    </row>
    <row r="5522" spans="16:31">
      <c r="P5522" s="51"/>
      <c r="R5522" s="51"/>
      <c r="S5522" s="51"/>
    </row>
    <row r="5523" spans="16:31">
      <c r="P5523" s="51"/>
      <c r="R5523" s="51"/>
      <c r="S5523" s="51"/>
    </row>
    <row r="5524" spans="16:31">
      <c r="P5524" s="51"/>
      <c r="R5524" s="51"/>
      <c r="S5524" s="51"/>
    </row>
    <row r="5525" spans="16:31">
      <c r="P5525" s="51"/>
      <c r="R5525" s="51"/>
      <c r="S5525" s="51"/>
    </row>
    <row r="5526" spans="16:31">
      <c r="P5526" s="51"/>
      <c r="R5526" s="51"/>
      <c r="S5526" s="51"/>
    </row>
    <row r="5527" spans="16:31">
      <c r="P5527" s="51"/>
      <c r="R5527" s="51"/>
      <c r="S5527" s="51"/>
    </row>
    <row r="5528" spans="16:31">
      <c r="P5528" s="51"/>
      <c r="R5528" s="51"/>
      <c r="S5528" s="51"/>
    </row>
    <row r="5529" spans="16:31">
      <c r="P5529" s="51"/>
      <c r="R5529" s="51"/>
      <c r="S5529" s="51"/>
    </row>
    <row r="5530" spans="16:31">
      <c r="P5530" s="51"/>
      <c r="R5530" s="51"/>
      <c r="S5530" s="51"/>
    </row>
    <row r="5531" spans="16:31">
      <c r="P5531" s="51"/>
      <c r="R5531" s="51"/>
      <c r="S5531" s="51"/>
    </row>
    <row r="5532" spans="16:31">
      <c r="P5532" s="51"/>
      <c r="R5532" s="51"/>
      <c r="S5532" s="51"/>
    </row>
    <row r="5533" spans="16:31">
      <c r="P5533" s="51"/>
      <c r="R5533" s="51"/>
      <c r="S5533" s="51"/>
    </row>
    <row r="5534" spans="16:31">
      <c r="P5534" s="51"/>
      <c r="R5534" s="51"/>
      <c r="S5534" s="51"/>
      <c r="AE5534" s="51"/>
    </row>
    <row r="5535" spans="16:31">
      <c r="P5535" s="51"/>
      <c r="R5535" s="51"/>
      <c r="S5535" s="51"/>
    </row>
    <row r="5536" spans="16:31">
      <c r="P5536" s="51"/>
      <c r="R5536" s="51"/>
      <c r="S5536" s="51"/>
    </row>
    <row r="5537" spans="16:19">
      <c r="P5537" s="51"/>
      <c r="R5537" s="51"/>
      <c r="S5537" s="51"/>
    </row>
    <row r="5538" spans="16:19">
      <c r="P5538" s="51"/>
      <c r="R5538" s="51"/>
      <c r="S5538" s="51"/>
    </row>
    <row r="5539" spans="16:19">
      <c r="P5539" s="51"/>
      <c r="R5539" s="51"/>
      <c r="S5539" s="51"/>
    </row>
    <row r="5540" spans="16:19">
      <c r="P5540" s="51"/>
      <c r="R5540" s="51"/>
      <c r="S5540" s="51"/>
    </row>
    <row r="5541" spans="16:19">
      <c r="P5541" s="51"/>
      <c r="R5541" s="51"/>
      <c r="S5541" s="51"/>
    </row>
    <row r="5542" spans="16:19">
      <c r="P5542" s="51"/>
      <c r="R5542" s="51"/>
      <c r="S5542" s="51"/>
    </row>
    <row r="5543" spans="16:19">
      <c r="P5543" s="51"/>
      <c r="R5543" s="51"/>
      <c r="S5543" s="51"/>
    </row>
    <row r="5544" spans="16:19">
      <c r="P5544" s="51"/>
      <c r="R5544" s="51"/>
      <c r="S5544" s="51"/>
    </row>
    <row r="5545" spans="16:19">
      <c r="P5545" s="51"/>
      <c r="R5545" s="51"/>
      <c r="S5545" s="51"/>
    </row>
    <row r="5546" spans="16:19">
      <c r="P5546" s="51"/>
      <c r="R5546" s="51"/>
      <c r="S5546" s="51"/>
    </row>
    <row r="5547" spans="16:19">
      <c r="P5547" s="51"/>
      <c r="R5547" s="51"/>
      <c r="S5547" s="51"/>
    </row>
    <row r="5548" spans="16:19">
      <c r="P5548" s="51"/>
      <c r="R5548" s="51"/>
      <c r="S5548" s="51"/>
    </row>
    <row r="5549" spans="16:19">
      <c r="P5549" s="51"/>
      <c r="R5549" s="51"/>
      <c r="S5549" s="51"/>
    </row>
    <row r="5550" spans="16:19">
      <c r="P5550" s="51"/>
      <c r="R5550" s="51"/>
      <c r="S5550" s="51"/>
    </row>
    <row r="5551" spans="16:19">
      <c r="P5551" s="51"/>
      <c r="R5551" s="51"/>
      <c r="S5551" s="51"/>
    </row>
    <row r="5552" spans="16:19">
      <c r="P5552" s="51"/>
      <c r="R5552" s="51"/>
      <c r="S5552" s="51"/>
    </row>
    <row r="5553" spans="16:19">
      <c r="P5553" s="51"/>
      <c r="R5553" s="51"/>
      <c r="S5553" s="51"/>
    </row>
    <row r="5554" spans="16:19">
      <c r="P5554" s="51"/>
      <c r="R5554" s="51"/>
      <c r="S5554" s="51"/>
    </row>
    <row r="5555" spans="16:19">
      <c r="P5555" s="51"/>
      <c r="R5555" s="51"/>
      <c r="S5555" s="51"/>
    </row>
    <row r="5556" spans="16:19">
      <c r="P5556" s="51"/>
      <c r="R5556" s="51"/>
      <c r="S5556" s="51"/>
    </row>
    <row r="5557" spans="16:19">
      <c r="P5557" s="51"/>
      <c r="R5557" s="51"/>
      <c r="S5557" s="51"/>
    </row>
    <row r="5558" spans="16:19">
      <c r="P5558" s="51"/>
      <c r="R5558" s="51"/>
      <c r="S5558" s="51"/>
    </row>
    <row r="5559" spans="16:19">
      <c r="P5559" s="51"/>
      <c r="R5559" s="51"/>
      <c r="S5559" s="51"/>
    </row>
    <row r="5560" spans="16:19">
      <c r="P5560" s="51"/>
      <c r="R5560" s="51"/>
      <c r="S5560" s="51"/>
    </row>
    <row r="5561" spans="16:19">
      <c r="P5561" s="51"/>
      <c r="R5561" s="51"/>
      <c r="S5561" s="51"/>
    </row>
    <row r="5562" spans="16:19">
      <c r="P5562" s="51"/>
      <c r="R5562" s="51"/>
      <c r="S5562" s="51"/>
    </row>
    <row r="5563" spans="16:19">
      <c r="P5563" s="51"/>
      <c r="R5563" s="51"/>
      <c r="S5563" s="51"/>
    </row>
    <row r="5564" spans="16:19">
      <c r="P5564" s="51"/>
      <c r="R5564" s="51"/>
      <c r="S5564" s="51"/>
    </row>
    <row r="5565" spans="16:19">
      <c r="P5565" s="51"/>
      <c r="R5565" s="51"/>
      <c r="S5565" s="51"/>
    </row>
    <row r="5566" spans="16:19">
      <c r="P5566" s="51"/>
      <c r="R5566" s="51"/>
      <c r="S5566" s="51"/>
    </row>
    <row r="5567" spans="16:19">
      <c r="P5567" s="51"/>
      <c r="R5567" s="51"/>
      <c r="S5567" s="51"/>
    </row>
    <row r="5568" spans="16:19">
      <c r="P5568" s="51"/>
      <c r="R5568" s="51"/>
      <c r="S5568" s="51"/>
    </row>
    <row r="5569" spans="16:31">
      <c r="P5569" s="51"/>
      <c r="R5569" s="51"/>
      <c r="S5569" s="51"/>
    </row>
    <row r="5570" spans="16:31">
      <c r="P5570" s="51"/>
      <c r="R5570" s="51"/>
      <c r="S5570" s="51"/>
    </row>
    <row r="5571" spans="16:31">
      <c r="P5571" s="51"/>
      <c r="R5571" s="51"/>
      <c r="S5571" s="51"/>
      <c r="AE5571" s="51"/>
    </row>
    <row r="5572" spans="16:31">
      <c r="P5572" s="51"/>
      <c r="R5572" s="51"/>
      <c r="S5572" s="51"/>
    </row>
    <row r="5573" spans="16:31">
      <c r="P5573" s="51"/>
      <c r="R5573" s="51"/>
      <c r="S5573" s="51"/>
    </row>
    <row r="5574" spans="16:31">
      <c r="P5574" s="51"/>
      <c r="R5574" s="51"/>
      <c r="S5574" s="51"/>
    </row>
    <row r="5575" spans="16:31">
      <c r="P5575" s="51"/>
      <c r="R5575" s="51"/>
      <c r="S5575" s="51"/>
    </row>
    <row r="5576" spans="16:31">
      <c r="P5576" s="51"/>
      <c r="R5576" s="51"/>
      <c r="S5576" s="51"/>
    </row>
    <row r="5577" spans="16:31">
      <c r="P5577" s="51"/>
      <c r="R5577" s="51"/>
      <c r="S5577" s="51"/>
    </row>
    <row r="5578" spans="16:31">
      <c r="P5578" s="51"/>
      <c r="R5578" s="51"/>
      <c r="S5578" s="51"/>
    </row>
    <row r="5579" spans="16:31">
      <c r="P5579" s="51"/>
      <c r="R5579" s="51"/>
      <c r="S5579" s="51"/>
    </row>
    <row r="5580" spans="16:31">
      <c r="P5580" s="51"/>
      <c r="R5580" s="51"/>
      <c r="S5580" s="51"/>
    </row>
    <row r="5581" spans="16:31">
      <c r="P5581" s="51"/>
      <c r="R5581" s="51"/>
      <c r="S5581" s="51"/>
    </row>
    <row r="5582" spans="16:31">
      <c r="P5582" s="51"/>
      <c r="R5582" s="51"/>
      <c r="S5582" s="51"/>
    </row>
    <row r="5583" spans="16:31">
      <c r="P5583" s="51"/>
      <c r="R5583" s="51"/>
      <c r="S5583" s="51"/>
    </row>
    <row r="5584" spans="16:31">
      <c r="P5584" s="51"/>
      <c r="R5584" s="51"/>
      <c r="S5584" s="51"/>
    </row>
    <row r="5585" spans="16:19">
      <c r="P5585" s="51"/>
      <c r="R5585" s="51"/>
      <c r="S5585" s="51"/>
    </row>
    <row r="5586" spans="16:19">
      <c r="P5586" s="51"/>
      <c r="R5586" s="51"/>
      <c r="S5586" s="51"/>
    </row>
    <row r="5587" spans="16:19">
      <c r="P5587" s="51"/>
      <c r="R5587" s="51"/>
      <c r="S5587" s="51"/>
    </row>
    <row r="5588" spans="16:19">
      <c r="P5588" s="51"/>
      <c r="R5588" s="51"/>
      <c r="S5588" s="51"/>
    </row>
    <row r="5589" spans="16:19">
      <c r="P5589" s="51"/>
      <c r="R5589" s="51"/>
      <c r="S5589" s="51"/>
    </row>
    <row r="5590" spans="16:19">
      <c r="P5590" s="51"/>
      <c r="R5590" s="51"/>
      <c r="S5590" s="51"/>
    </row>
    <row r="5591" spans="16:19">
      <c r="P5591" s="51"/>
      <c r="R5591" s="51"/>
      <c r="S5591" s="51"/>
    </row>
    <row r="5592" spans="16:19">
      <c r="P5592" s="51"/>
      <c r="R5592" s="51"/>
      <c r="S5592" s="51"/>
    </row>
    <row r="5593" spans="16:19">
      <c r="P5593" s="51"/>
      <c r="R5593" s="51"/>
      <c r="S5593" s="51"/>
    </row>
    <row r="5594" spans="16:19">
      <c r="P5594" s="51"/>
      <c r="R5594" s="51"/>
      <c r="S5594" s="51"/>
    </row>
    <row r="5595" spans="16:19">
      <c r="P5595" s="51"/>
      <c r="R5595" s="51"/>
      <c r="S5595" s="51"/>
    </row>
    <row r="5596" spans="16:19">
      <c r="P5596" s="51"/>
      <c r="R5596" s="51"/>
      <c r="S5596" s="51"/>
    </row>
    <row r="5597" spans="16:19">
      <c r="P5597" s="51"/>
      <c r="R5597" s="51"/>
      <c r="S5597" s="51"/>
    </row>
    <row r="5598" spans="16:19">
      <c r="P5598" s="51"/>
      <c r="R5598" s="51"/>
      <c r="S5598" s="51"/>
    </row>
    <row r="5599" spans="16:19">
      <c r="P5599" s="51"/>
      <c r="R5599" s="51"/>
      <c r="S5599" s="51"/>
    </row>
    <row r="5600" spans="16:19">
      <c r="P5600" s="51"/>
      <c r="R5600" s="51"/>
      <c r="S5600" s="51"/>
    </row>
    <row r="5601" spans="16:19">
      <c r="P5601" s="51"/>
      <c r="R5601" s="51"/>
      <c r="S5601" s="51"/>
    </row>
    <row r="5602" spans="16:19">
      <c r="P5602" s="51"/>
      <c r="R5602" s="51"/>
      <c r="S5602" s="51"/>
    </row>
    <row r="5603" spans="16:19">
      <c r="P5603" s="51"/>
      <c r="R5603" s="51"/>
      <c r="S5603" s="51"/>
    </row>
    <row r="5604" spans="16:19">
      <c r="P5604" s="51"/>
      <c r="R5604" s="51"/>
      <c r="S5604" s="51"/>
    </row>
    <row r="5605" spans="16:19">
      <c r="P5605" s="51"/>
      <c r="R5605" s="51"/>
      <c r="S5605" s="51"/>
    </row>
    <row r="5606" spans="16:19">
      <c r="P5606" s="51"/>
      <c r="R5606" s="51"/>
      <c r="S5606" s="51"/>
    </row>
    <row r="5607" spans="16:19">
      <c r="P5607" s="51"/>
      <c r="R5607" s="51"/>
      <c r="S5607" s="51"/>
    </row>
    <row r="5608" spans="16:19">
      <c r="P5608" s="51"/>
      <c r="R5608" s="51"/>
      <c r="S5608" s="51"/>
    </row>
    <row r="5609" spans="16:19">
      <c r="P5609" s="51"/>
      <c r="R5609" s="51"/>
      <c r="S5609" s="51"/>
    </row>
    <row r="5610" spans="16:19">
      <c r="P5610" s="51"/>
      <c r="R5610" s="51"/>
      <c r="S5610" s="51"/>
    </row>
    <row r="5611" spans="16:19">
      <c r="P5611" s="51"/>
      <c r="R5611" s="51"/>
      <c r="S5611" s="51"/>
    </row>
    <row r="5612" spans="16:19">
      <c r="P5612" s="51"/>
      <c r="R5612" s="51"/>
      <c r="S5612" s="51"/>
    </row>
    <row r="5613" spans="16:19">
      <c r="P5613" s="51"/>
      <c r="R5613" s="51"/>
      <c r="S5613" s="51"/>
    </row>
    <row r="5614" spans="16:19">
      <c r="P5614" s="51"/>
      <c r="R5614" s="51"/>
      <c r="S5614" s="51"/>
    </row>
    <row r="5615" spans="16:19">
      <c r="P5615" s="51"/>
      <c r="R5615" s="51"/>
      <c r="S5615" s="51"/>
    </row>
    <row r="5616" spans="16:19">
      <c r="P5616" s="51"/>
      <c r="R5616" s="51"/>
      <c r="S5616" s="51"/>
    </row>
    <row r="5617" spans="16:19">
      <c r="P5617" s="51"/>
      <c r="R5617" s="51"/>
      <c r="S5617" s="51"/>
    </row>
    <row r="5618" spans="16:19">
      <c r="P5618" s="51"/>
      <c r="R5618" s="51"/>
      <c r="S5618" s="51"/>
    </row>
    <row r="5619" spans="16:19">
      <c r="P5619" s="51"/>
      <c r="R5619" s="51"/>
      <c r="S5619" s="51"/>
    </row>
    <row r="5620" spans="16:19">
      <c r="P5620" s="51"/>
      <c r="R5620" s="51"/>
      <c r="S5620" s="51"/>
    </row>
    <row r="5621" spans="16:19">
      <c r="P5621" s="51"/>
      <c r="R5621" s="51"/>
      <c r="S5621" s="51"/>
    </row>
    <row r="5622" spans="16:19">
      <c r="P5622" s="51"/>
      <c r="R5622" s="51"/>
      <c r="S5622" s="51"/>
    </row>
    <row r="5623" spans="16:19">
      <c r="P5623" s="51"/>
      <c r="R5623" s="51"/>
      <c r="S5623" s="51"/>
    </row>
    <row r="5624" spans="16:19">
      <c r="P5624" s="51"/>
      <c r="R5624" s="51"/>
      <c r="S5624" s="51"/>
    </row>
    <row r="5625" spans="16:19">
      <c r="P5625" s="51"/>
      <c r="R5625" s="51"/>
      <c r="S5625" s="51"/>
    </row>
    <row r="5626" spans="16:19">
      <c r="P5626" s="51"/>
      <c r="R5626" s="51"/>
      <c r="S5626" s="51"/>
    </row>
    <row r="5627" spans="16:19">
      <c r="P5627" s="51"/>
      <c r="R5627" s="51"/>
      <c r="S5627" s="51"/>
    </row>
    <row r="5628" spans="16:19">
      <c r="P5628" s="51"/>
      <c r="R5628" s="51"/>
      <c r="S5628" s="51"/>
    </row>
    <row r="5629" spans="16:19">
      <c r="P5629" s="51"/>
      <c r="R5629" s="51"/>
      <c r="S5629" s="51"/>
    </row>
    <row r="5630" spans="16:19">
      <c r="P5630" s="51"/>
      <c r="R5630" s="51"/>
      <c r="S5630" s="51"/>
    </row>
    <row r="5631" spans="16:19">
      <c r="P5631" s="51"/>
      <c r="R5631" s="51"/>
      <c r="S5631" s="51"/>
    </row>
    <row r="5632" spans="16:19">
      <c r="P5632" s="51"/>
      <c r="R5632" s="51"/>
      <c r="S5632" s="51"/>
    </row>
    <row r="5633" spans="16:19">
      <c r="P5633" s="51"/>
      <c r="R5633" s="51"/>
      <c r="S5633" s="51"/>
    </row>
    <row r="5634" spans="16:19">
      <c r="P5634" s="51"/>
      <c r="R5634" s="51"/>
      <c r="S5634" s="51"/>
    </row>
    <row r="5635" spans="16:19">
      <c r="P5635" s="51"/>
      <c r="R5635" s="51"/>
      <c r="S5635" s="51"/>
    </row>
    <row r="5636" spans="16:19">
      <c r="P5636" s="51"/>
      <c r="R5636" s="51"/>
      <c r="S5636" s="51"/>
    </row>
    <row r="5637" spans="16:19">
      <c r="P5637" s="51"/>
      <c r="R5637" s="51"/>
      <c r="S5637" s="51"/>
    </row>
    <row r="5638" spans="16:19">
      <c r="P5638" s="51"/>
      <c r="R5638" s="51"/>
      <c r="S5638" s="51"/>
    </row>
    <row r="5639" spans="16:19">
      <c r="P5639" s="51"/>
      <c r="R5639" s="51"/>
      <c r="S5639" s="51"/>
    </row>
    <row r="5640" spans="16:19">
      <c r="P5640" s="51"/>
      <c r="R5640" s="51"/>
      <c r="S5640" s="51"/>
    </row>
    <row r="5641" spans="16:19">
      <c r="P5641" s="51"/>
      <c r="R5641" s="51"/>
      <c r="S5641" s="51"/>
    </row>
    <row r="5642" spans="16:19">
      <c r="P5642" s="51"/>
      <c r="R5642" s="51"/>
      <c r="S5642" s="51"/>
    </row>
    <row r="5643" spans="16:19">
      <c r="P5643" s="51"/>
      <c r="R5643" s="51"/>
      <c r="S5643" s="51"/>
    </row>
    <row r="5644" spans="16:19">
      <c r="P5644" s="51"/>
      <c r="R5644" s="51"/>
      <c r="S5644" s="51"/>
    </row>
    <row r="5645" spans="16:19">
      <c r="P5645" s="51"/>
      <c r="R5645" s="51"/>
      <c r="S5645" s="51"/>
    </row>
    <row r="5646" spans="16:19">
      <c r="P5646" s="51"/>
      <c r="R5646" s="51"/>
      <c r="S5646" s="51"/>
    </row>
    <row r="5647" spans="16:19">
      <c r="P5647" s="51"/>
      <c r="R5647" s="51"/>
      <c r="S5647" s="51"/>
    </row>
    <row r="5648" spans="16:19">
      <c r="P5648" s="51"/>
      <c r="R5648" s="51"/>
      <c r="S5648" s="51"/>
    </row>
    <row r="5649" spans="16:19">
      <c r="P5649" s="51"/>
      <c r="R5649" s="51"/>
      <c r="S5649" s="51"/>
    </row>
    <row r="5650" spans="16:19">
      <c r="P5650" s="51"/>
      <c r="R5650" s="51"/>
      <c r="S5650" s="51"/>
    </row>
    <row r="5651" spans="16:19">
      <c r="P5651" s="51"/>
      <c r="R5651" s="51"/>
      <c r="S5651" s="51"/>
    </row>
    <row r="5652" spans="16:19">
      <c r="P5652" s="51"/>
      <c r="R5652" s="51"/>
      <c r="S5652" s="51"/>
    </row>
    <row r="5653" spans="16:19">
      <c r="P5653" s="51"/>
      <c r="R5653" s="51"/>
      <c r="S5653" s="51"/>
    </row>
    <row r="5654" spans="16:19">
      <c r="P5654" s="51"/>
      <c r="R5654" s="51"/>
      <c r="S5654" s="51"/>
    </row>
    <row r="5655" spans="16:19">
      <c r="P5655" s="51"/>
      <c r="R5655" s="51"/>
      <c r="S5655" s="51"/>
    </row>
    <row r="5656" spans="16:19">
      <c r="P5656" s="51"/>
      <c r="R5656" s="51"/>
      <c r="S5656" s="51"/>
    </row>
    <row r="5657" spans="16:19">
      <c r="P5657" s="51"/>
      <c r="R5657" s="51"/>
      <c r="S5657" s="51"/>
    </row>
    <row r="5658" spans="16:19">
      <c r="P5658" s="51"/>
      <c r="R5658" s="51"/>
      <c r="S5658" s="51"/>
    </row>
    <row r="5659" spans="16:19">
      <c r="P5659" s="51"/>
      <c r="R5659" s="51"/>
      <c r="S5659" s="51"/>
    </row>
    <row r="5660" spans="16:19">
      <c r="P5660" s="51"/>
      <c r="R5660" s="51"/>
      <c r="S5660" s="51"/>
    </row>
    <row r="5661" spans="16:19">
      <c r="P5661" s="51"/>
      <c r="R5661" s="51"/>
      <c r="S5661" s="51"/>
    </row>
    <row r="5662" spans="16:19">
      <c r="P5662" s="51"/>
      <c r="R5662" s="51"/>
      <c r="S5662" s="51"/>
    </row>
    <row r="5663" spans="16:19">
      <c r="P5663" s="51"/>
      <c r="R5663" s="51"/>
      <c r="S5663" s="51"/>
    </row>
    <row r="5664" spans="16:19">
      <c r="P5664" s="51"/>
      <c r="R5664" s="51"/>
      <c r="S5664" s="51"/>
    </row>
    <row r="5665" spans="16:31">
      <c r="P5665" s="51"/>
      <c r="R5665" s="51"/>
      <c r="S5665" s="51"/>
    </row>
    <row r="5666" spans="16:31">
      <c r="P5666" s="51"/>
      <c r="R5666" s="51"/>
      <c r="S5666" s="51"/>
    </row>
    <row r="5667" spans="16:31">
      <c r="P5667" s="51"/>
      <c r="R5667" s="51"/>
      <c r="S5667" s="51"/>
    </row>
    <row r="5668" spans="16:31">
      <c r="P5668" s="51"/>
      <c r="R5668" s="51"/>
      <c r="S5668" s="51"/>
    </row>
    <row r="5669" spans="16:31">
      <c r="P5669" s="51"/>
      <c r="R5669" s="51"/>
      <c r="S5669" s="51"/>
    </row>
    <row r="5670" spans="16:31">
      <c r="P5670" s="51"/>
      <c r="R5670" s="51"/>
      <c r="S5670" s="51"/>
      <c r="AE5670" s="51"/>
    </row>
    <row r="5671" spans="16:31">
      <c r="P5671" s="51"/>
      <c r="R5671" s="51"/>
      <c r="S5671" s="51"/>
    </row>
    <row r="5672" spans="16:31">
      <c r="P5672" s="51"/>
      <c r="R5672" s="51"/>
      <c r="S5672" s="51"/>
    </row>
    <row r="5673" spans="16:31">
      <c r="P5673" s="51"/>
      <c r="R5673" s="51"/>
      <c r="S5673" s="51"/>
    </row>
    <row r="5674" spans="16:31">
      <c r="P5674" s="51"/>
      <c r="R5674" s="51"/>
      <c r="S5674" s="51"/>
    </row>
    <row r="5675" spans="16:31">
      <c r="P5675" s="51"/>
      <c r="R5675" s="51"/>
      <c r="S5675" s="51"/>
    </row>
    <row r="5676" spans="16:31">
      <c r="P5676" s="51"/>
      <c r="R5676" s="51"/>
      <c r="S5676" s="51"/>
    </row>
    <row r="5677" spans="16:31">
      <c r="P5677" s="51"/>
      <c r="R5677" s="51"/>
      <c r="S5677" s="51"/>
    </row>
    <row r="5678" spans="16:31">
      <c r="P5678" s="51"/>
      <c r="R5678" s="51"/>
      <c r="S5678" s="51"/>
    </row>
    <row r="5679" spans="16:31">
      <c r="P5679" s="51"/>
      <c r="R5679" s="51"/>
      <c r="S5679" s="51"/>
    </row>
    <row r="5680" spans="16:31">
      <c r="P5680" s="51"/>
      <c r="R5680" s="51"/>
      <c r="S5680" s="51"/>
    </row>
    <row r="5681" spans="16:19">
      <c r="P5681" s="51"/>
      <c r="R5681" s="51"/>
      <c r="S5681" s="51"/>
    </row>
    <row r="5682" spans="16:19">
      <c r="P5682" s="51"/>
      <c r="R5682" s="51"/>
      <c r="S5682" s="51"/>
    </row>
    <row r="5683" spans="16:19">
      <c r="P5683" s="51"/>
      <c r="R5683" s="51"/>
      <c r="S5683" s="51"/>
    </row>
    <row r="5684" spans="16:19">
      <c r="P5684" s="51"/>
      <c r="R5684" s="51"/>
      <c r="S5684" s="51"/>
    </row>
    <row r="5685" spans="16:19">
      <c r="P5685" s="51"/>
      <c r="R5685" s="51"/>
      <c r="S5685" s="51"/>
    </row>
    <row r="5686" spans="16:19">
      <c r="P5686" s="51"/>
      <c r="R5686" s="51"/>
      <c r="S5686" s="51"/>
    </row>
    <row r="5687" spans="16:19">
      <c r="P5687" s="51"/>
      <c r="R5687" s="51"/>
      <c r="S5687" s="51"/>
    </row>
    <row r="5688" spans="16:19">
      <c r="P5688" s="51"/>
      <c r="R5688" s="51"/>
      <c r="S5688" s="51"/>
    </row>
    <row r="5689" spans="16:19">
      <c r="P5689" s="51"/>
      <c r="R5689" s="51"/>
      <c r="S5689" s="51"/>
    </row>
    <row r="5690" spans="16:19">
      <c r="P5690" s="51"/>
      <c r="R5690" s="51"/>
      <c r="S5690" s="51"/>
    </row>
    <row r="5691" spans="16:19">
      <c r="P5691" s="51"/>
      <c r="R5691" s="51"/>
      <c r="S5691" s="51"/>
    </row>
    <row r="5692" spans="16:19">
      <c r="P5692" s="51"/>
      <c r="R5692" s="51"/>
      <c r="S5692" s="51"/>
    </row>
    <row r="5693" spans="16:19">
      <c r="P5693" s="51"/>
      <c r="R5693" s="51"/>
      <c r="S5693" s="51"/>
    </row>
    <row r="5694" spans="16:19">
      <c r="P5694" s="51"/>
      <c r="R5694" s="51"/>
      <c r="S5694" s="51"/>
    </row>
    <row r="5695" spans="16:19">
      <c r="P5695" s="51"/>
      <c r="R5695" s="51"/>
      <c r="S5695" s="51"/>
    </row>
    <row r="5696" spans="16:19">
      <c r="P5696" s="51"/>
      <c r="R5696" s="51"/>
      <c r="S5696" s="51"/>
    </row>
    <row r="5697" spans="16:19">
      <c r="P5697" s="51"/>
      <c r="R5697" s="51"/>
      <c r="S5697" s="51"/>
    </row>
    <row r="5698" spans="16:19">
      <c r="P5698" s="51"/>
      <c r="R5698" s="51"/>
      <c r="S5698" s="51"/>
    </row>
    <row r="5699" spans="16:19">
      <c r="P5699" s="51"/>
      <c r="R5699" s="51"/>
      <c r="S5699" s="51"/>
    </row>
    <row r="5700" spans="16:19">
      <c r="P5700" s="51"/>
      <c r="R5700" s="51"/>
      <c r="S5700" s="51"/>
    </row>
    <row r="5701" spans="16:19">
      <c r="P5701" s="51"/>
      <c r="R5701" s="51"/>
      <c r="S5701" s="51"/>
    </row>
    <row r="5702" spans="16:19">
      <c r="P5702" s="51"/>
      <c r="R5702" s="51"/>
      <c r="S5702" s="51"/>
    </row>
    <row r="5703" spans="16:19">
      <c r="P5703" s="51"/>
      <c r="R5703" s="51"/>
      <c r="S5703" s="51"/>
    </row>
    <row r="5704" spans="16:19">
      <c r="P5704" s="51"/>
      <c r="R5704" s="51"/>
      <c r="S5704" s="51"/>
    </row>
    <row r="5705" spans="16:19">
      <c r="P5705" s="51"/>
      <c r="R5705" s="51"/>
      <c r="S5705" s="51"/>
    </row>
    <row r="5706" spans="16:19">
      <c r="P5706" s="51"/>
      <c r="R5706" s="51"/>
      <c r="S5706" s="51"/>
    </row>
    <row r="5707" spans="16:19">
      <c r="P5707" s="51"/>
      <c r="R5707" s="51"/>
      <c r="S5707" s="51"/>
    </row>
    <row r="5708" spans="16:19">
      <c r="P5708" s="51"/>
      <c r="R5708" s="51"/>
      <c r="S5708" s="51"/>
    </row>
    <row r="5709" spans="16:19">
      <c r="P5709" s="51"/>
      <c r="R5709" s="51"/>
      <c r="S5709" s="51"/>
    </row>
    <row r="5710" spans="16:19">
      <c r="P5710" s="51"/>
      <c r="R5710" s="51"/>
      <c r="S5710" s="51"/>
    </row>
    <row r="5711" spans="16:19">
      <c r="P5711" s="51"/>
      <c r="R5711" s="51"/>
      <c r="S5711" s="51"/>
    </row>
    <row r="5712" spans="16:19">
      <c r="P5712" s="51"/>
      <c r="R5712" s="51"/>
      <c r="S5712" s="51"/>
    </row>
    <row r="5713" spans="16:19">
      <c r="P5713" s="51"/>
      <c r="R5713" s="51"/>
      <c r="S5713" s="51"/>
    </row>
    <row r="5714" spans="16:19">
      <c r="P5714" s="51"/>
      <c r="R5714" s="51"/>
      <c r="S5714" s="51"/>
    </row>
    <row r="5715" spans="16:19">
      <c r="P5715" s="51"/>
      <c r="R5715" s="51"/>
      <c r="S5715" s="51"/>
    </row>
    <row r="5716" spans="16:19">
      <c r="P5716" s="51"/>
      <c r="R5716" s="51"/>
      <c r="S5716" s="51"/>
    </row>
    <row r="5717" spans="16:19">
      <c r="P5717" s="51"/>
      <c r="R5717" s="51"/>
      <c r="S5717" s="51"/>
    </row>
    <row r="5718" spans="16:19">
      <c r="P5718" s="51"/>
      <c r="R5718" s="51"/>
      <c r="S5718" s="51"/>
    </row>
    <row r="5719" spans="16:19">
      <c r="P5719" s="51"/>
      <c r="R5719" s="51"/>
      <c r="S5719" s="51"/>
    </row>
    <row r="5720" spans="16:19">
      <c r="P5720" s="51"/>
      <c r="R5720" s="51"/>
      <c r="S5720" s="51"/>
    </row>
    <row r="5721" spans="16:19">
      <c r="P5721" s="51"/>
      <c r="R5721" s="51"/>
      <c r="S5721" s="51"/>
    </row>
    <row r="5722" spans="16:19">
      <c r="P5722" s="51"/>
      <c r="R5722" s="51"/>
      <c r="S5722" s="51"/>
    </row>
    <row r="5723" spans="16:19">
      <c r="P5723" s="51"/>
      <c r="R5723" s="51"/>
      <c r="S5723" s="51"/>
    </row>
    <row r="5724" spans="16:19">
      <c r="P5724" s="51"/>
      <c r="R5724" s="51"/>
      <c r="S5724" s="51"/>
    </row>
    <row r="5725" spans="16:19">
      <c r="P5725" s="51"/>
      <c r="R5725" s="51"/>
      <c r="S5725" s="51"/>
    </row>
    <row r="5726" spans="16:19">
      <c r="P5726" s="51"/>
      <c r="R5726" s="51"/>
      <c r="S5726" s="51"/>
    </row>
    <row r="5727" spans="16:19">
      <c r="P5727" s="51"/>
      <c r="R5727" s="51"/>
      <c r="S5727" s="51"/>
    </row>
    <row r="5728" spans="16:19">
      <c r="P5728" s="51"/>
      <c r="R5728" s="51"/>
      <c r="S5728" s="51"/>
    </row>
    <row r="5729" spans="16:19">
      <c r="P5729" s="51"/>
      <c r="R5729" s="51"/>
      <c r="S5729" s="51"/>
    </row>
    <row r="5730" spans="16:19">
      <c r="P5730" s="51"/>
      <c r="R5730" s="51"/>
      <c r="S5730" s="51"/>
    </row>
    <row r="5731" spans="16:19">
      <c r="P5731" s="51"/>
      <c r="R5731" s="51"/>
      <c r="S5731" s="51"/>
    </row>
    <row r="5732" spans="16:19">
      <c r="P5732" s="51"/>
      <c r="R5732" s="51"/>
      <c r="S5732" s="51"/>
    </row>
    <row r="5733" spans="16:19">
      <c r="P5733" s="51"/>
      <c r="R5733" s="51"/>
      <c r="S5733" s="51"/>
    </row>
    <row r="5734" spans="16:19">
      <c r="P5734" s="51"/>
      <c r="R5734" s="51"/>
      <c r="S5734" s="51"/>
    </row>
    <row r="5735" spans="16:19">
      <c r="P5735" s="51"/>
      <c r="R5735" s="51"/>
      <c r="S5735" s="51"/>
    </row>
    <row r="5736" spans="16:19">
      <c r="P5736" s="51"/>
      <c r="R5736" s="51"/>
      <c r="S5736" s="51"/>
    </row>
    <row r="5737" spans="16:19">
      <c r="P5737" s="51"/>
      <c r="R5737" s="51"/>
      <c r="S5737" s="51"/>
    </row>
    <row r="5738" spans="16:19">
      <c r="P5738" s="51"/>
      <c r="R5738" s="51"/>
      <c r="S5738" s="51"/>
    </row>
    <row r="5739" spans="16:19">
      <c r="P5739" s="51"/>
      <c r="R5739" s="51"/>
      <c r="S5739" s="51"/>
    </row>
    <row r="5740" spans="16:19">
      <c r="P5740" s="51"/>
      <c r="R5740" s="51"/>
      <c r="S5740" s="51"/>
    </row>
    <row r="5741" spans="16:19">
      <c r="P5741" s="51"/>
      <c r="R5741" s="51"/>
      <c r="S5741" s="51"/>
    </row>
    <row r="5742" spans="16:19">
      <c r="P5742" s="51"/>
      <c r="R5742" s="51"/>
      <c r="S5742" s="51"/>
    </row>
    <row r="5743" spans="16:19">
      <c r="P5743" s="51"/>
      <c r="R5743" s="51"/>
      <c r="S5743" s="51"/>
    </row>
    <row r="5744" spans="16:19">
      <c r="P5744" s="51"/>
      <c r="R5744" s="51"/>
      <c r="S5744" s="51"/>
    </row>
    <row r="5745" spans="16:19">
      <c r="P5745" s="51"/>
      <c r="R5745" s="51"/>
      <c r="S5745" s="51"/>
    </row>
    <row r="5746" spans="16:19">
      <c r="P5746" s="51"/>
      <c r="R5746" s="51"/>
      <c r="S5746" s="51"/>
    </row>
    <row r="5747" spans="16:19">
      <c r="P5747" s="51"/>
      <c r="R5747" s="51"/>
      <c r="S5747" s="51"/>
    </row>
    <row r="5748" spans="16:19">
      <c r="P5748" s="51"/>
      <c r="R5748" s="51"/>
      <c r="S5748" s="51"/>
    </row>
    <row r="5749" spans="16:19">
      <c r="P5749" s="51"/>
      <c r="R5749" s="51"/>
      <c r="S5749" s="51"/>
    </row>
    <row r="5750" spans="16:19">
      <c r="P5750" s="51"/>
      <c r="R5750" s="51"/>
      <c r="S5750" s="51"/>
    </row>
    <row r="5751" spans="16:19">
      <c r="P5751" s="51"/>
      <c r="R5751" s="51"/>
      <c r="S5751" s="51"/>
    </row>
    <row r="5752" spans="16:19">
      <c r="P5752" s="51"/>
      <c r="R5752" s="51"/>
      <c r="S5752" s="51"/>
    </row>
    <row r="5753" spans="16:19">
      <c r="P5753" s="51"/>
      <c r="R5753" s="51"/>
      <c r="S5753" s="51"/>
    </row>
    <row r="5754" spans="16:19">
      <c r="P5754" s="51"/>
      <c r="R5754" s="51"/>
      <c r="S5754" s="51"/>
    </row>
    <row r="5755" spans="16:19">
      <c r="P5755" s="51"/>
      <c r="R5755" s="51"/>
      <c r="S5755" s="51"/>
    </row>
    <row r="5756" spans="16:19">
      <c r="P5756" s="51"/>
      <c r="R5756" s="51"/>
      <c r="S5756" s="51"/>
    </row>
    <row r="5757" spans="16:19">
      <c r="P5757" s="51"/>
      <c r="R5757" s="51"/>
      <c r="S5757" s="51"/>
    </row>
    <row r="5758" spans="16:19">
      <c r="P5758" s="51"/>
      <c r="R5758" s="51"/>
      <c r="S5758" s="51"/>
    </row>
    <row r="5759" spans="16:19">
      <c r="P5759" s="51"/>
      <c r="R5759" s="51"/>
      <c r="S5759" s="51"/>
    </row>
    <row r="5760" spans="16:19">
      <c r="P5760" s="51"/>
      <c r="R5760" s="51"/>
      <c r="S5760" s="51"/>
    </row>
    <row r="5761" spans="16:19">
      <c r="P5761" s="51"/>
      <c r="R5761" s="51"/>
      <c r="S5761" s="51"/>
    </row>
    <row r="5762" spans="16:19">
      <c r="P5762" s="51"/>
      <c r="R5762" s="51"/>
      <c r="S5762" s="51"/>
    </row>
    <row r="5763" spans="16:19">
      <c r="P5763" s="51"/>
      <c r="R5763" s="51"/>
      <c r="S5763" s="51"/>
    </row>
    <row r="5764" spans="16:19">
      <c r="P5764" s="51"/>
      <c r="R5764" s="51"/>
      <c r="S5764" s="51"/>
    </row>
    <row r="5765" spans="16:19">
      <c r="P5765" s="51"/>
      <c r="R5765" s="51"/>
      <c r="S5765" s="51"/>
    </row>
    <row r="5766" spans="16:19">
      <c r="P5766" s="51"/>
      <c r="R5766" s="51"/>
      <c r="S5766" s="51"/>
    </row>
    <row r="5767" spans="16:19">
      <c r="P5767" s="51"/>
      <c r="R5767" s="51"/>
      <c r="S5767" s="51"/>
    </row>
    <row r="5768" spans="16:19">
      <c r="P5768" s="51"/>
      <c r="R5768" s="51"/>
      <c r="S5768" s="51"/>
    </row>
    <row r="5769" spans="16:19">
      <c r="P5769" s="51"/>
      <c r="R5769" s="51"/>
      <c r="S5769" s="51"/>
    </row>
    <row r="5770" spans="16:19">
      <c r="P5770" s="51"/>
      <c r="R5770" s="51"/>
      <c r="S5770" s="51"/>
    </row>
    <row r="5771" spans="16:19">
      <c r="P5771" s="51"/>
      <c r="R5771" s="51"/>
      <c r="S5771" s="51"/>
    </row>
    <row r="5772" spans="16:19">
      <c r="P5772" s="51"/>
      <c r="R5772" s="51"/>
      <c r="S5772" s="51"/>
    </row>
    <row r="5773" spans="16:19">
      <c r="P5773" s="51"/>
      <c r="R5773" s="51"/>
      <c r="S5773" s="51"/>
    </row>
    <row r="5774" spans="16:19">
      <c r="P5774" s="51"/>
      <c r="R5774" s="51"/>
      <c r="S5774" s="51"/>
    </row>
    <row r="5775" spans="16:19">
      <c r="P5775" s="51"/>
      <c r="R5775" s="51"/>
      <c r="S5775" s="51"/>
    </row>
    <row r="5776" spans="16:19">
      <c r="P5776" s="51"/>
      <c r="R5776" s="51"/>
      <c r="S5776" s="51"/>
    </row>
    <row r="5777" spans="16:19">
      <c r="P5777" s="51"/>
      <c r="R5777" s="51"/>
      <c r="S5777" s="51"/>
    </row>
    <row r="5778" spans="16:19">
      <c r="P5778" s="51"/>
      <c r="R5778" s="51"/>
      <c r="S5778" s="51"/>
    </row>
    <row r="5779" spans="16:19">
      <c r="P5779" s="51"/>
      <c r="R5779" s="51"/>
      <c r="S5779" s="51"/>
    </row>
    <row r="5780" spans="16:19">
      <c r="P5780" s="51"/>
      <c r="R5780" s="51"/>
      <c r="S5780" s="51"/>
    </row>
    <row r="5781" spans="16:19">
      <c r="P5781" s="51"/>
      <c r="R5781" s="51"/>
      <c r="S5781" s="51"/>
    </row>
    <row r="5782" spans="16:19">
      <c r="P5782" s="51"/>
      <c r="R5782" s="51"/>
      <c r="S5782" s="51"/>
    </row>
    <row r="5783" spans="16:19">
      <c r="P5783" s="51"/>
      <c r="R5783" s="51"/>
      <c r="S5783" s="51"/>
    </row>
    <row r="5784" spans="16:19">
      <c r="P5784" s="51"/>
      <c r="R5784" s="51"/>
      <c r="S5784" s="51"/>
    </row>
    <row r="5785" spans="16:19">
      <c r="P5785" s="51"/>
      <c r="R5785" s="51"/>
      <c r="S5785" s="51"/>
    </row>
    <row r="5786" spans="16:19">
      <c r="P5786" s="51"/>
      <c r="R5786" s="51"/>
      <c r="S5786" s="51"/>
    </row>
    <row r="5787" spans="16:19">
      <c r="P5787" s="51"/>
      <c r="R5787" s="51"/>
      <c r="S5787" s="51"/>
    </row>
    <row r="5788" spans="16:19">
      <c r="P5788" s="51"/>
      <c r="R5788" s="51"/>
      <c r="S5788" s="51"/>
    </row>
    <row r="5789" spans="16:19">
      <c r="P5789" s="51"/>
      <c r="R5789" s="51"/>
      <c r="S5789" s="51"/>
    </row>
    <row r="5790" spans="16:19">
      <c r="P5790" s="51"/>
      <c r="R5790" s="51"/>
      <c r="S5790" s="51"/>
    </row>
    <row r="5791" spans="16:19">
      <c r="P5791" s="51"/>
      <c r="R5791" s="51"/>
      <c r="S5791" s="51"/>
    </row>
    <row r="5792" spans="16:19">
      <c r="P5792" s="51"/>
      <c r="R5792" s="51"/>
      <c r="S5792" s="51"/>
    </row>
    <row r="5793" spans="16:19">
      <c r="P5793" s="51"/>
      <c r="R5793" s="51"/>
      <c r="S5793" s="51"/>
    </row>
    <row r="5794" spans="16:19">
      <c r="P5794" s="51"/>
      <c r="R5794" s="51"/>
      <c r="S5794" s="51"/>
    </row>
    <row r="5795" spans="16:19">
      <c r="P5795" s="51"/>
      <c r="R5795" s="51"/>
      <c r="S5795" s="51"/>
    </row>
    <row r="5796" spans="16:19">
      <c r="P5796" s="51"/>
      <c r="R5796" s="51"/>
      <c r="S5796" s="51"/>
    </row>
    <row r="5797" spans="16:19">
      <c r="P5797" s="51"/>
      <c r="R5797" s="51"/>
      <c r="S5797" s="51"/>
    </row>
    <row r="5798" spans="16:19">
      <c r="P5798" s="51"/>
      <c r="R5798" s="51"/>
      <c r="S5798" s="51"/>
    </row>
    <row r="5799" spans="16:19">
      <c r="P5799" s="51"/>
      <c r="R5799" s="51"/>
      <c r="S5799" s="51"/>
    </row>
    <row r="5800" spans="16:19">
      <c r="P5800" s="51"/>
      <c r="R5800" s="51"/>
      <c r="S5800" s="51"/>
    </row>
    <row r="5801" spans="16:19">
      <c r="P5801" s="51"/>
      <c r="R5801" s="51"/>
      <c r="S5801" s="51"/>
    </row>
    <row r="5802" spans="16:19">
      <c r="P5802" s="51"/>
      <c r="R5802" s="51"/>
      <c r="S5802" s="51"/>
    </row>
    <row r="5803" spans="16:19">
      <c r="P5803" s="51"/>
      <c r="R5803" s="51"/>
      <c r="S5803" s="51"/>
    </row>
    <row r="5804" spans="16:19">
      <c r="P5804" s="51"/>
      <c r="R5804" s="51"/>
      <c r="S5804" s="51"/>
    </row>
    <row r="5805" spans="16:19">
      <c r="P5805" s="51"/>
      <c r="R5805" s="51"/>
      <c r="S5805" s="51"/>
    </row>
    <row r="5806" spans="16:19">
      <c r="P5806" s="51"/>
      <c r="R5806" s="51"/>
      <c r="S5806" s="51"/>
    </row>
    <row r="5807" spans="16:19">
      <c r="P5807" s="51"/>
      <c r="R5807" s="51"/>
      <c r="S5807" s="51"/>
    </row>
    <row r="5808" spans="16:19">
      <c r="P5808" s="51"/>
      <c r="R5808" s="51"/>
      <c r="S5808" s="51"/>
    </row>
    <row r="5809" spans="16:19">
      <c r="P5809" s="51"/>
      <c r="R5809" s="51"/>
      <c r="S5809" s="51"/>
    </row>
    <row r="5810" spans="16:19">
      <c r="P5810" s="51"/>
      <c r="R5810" s="51"/>
      <c r="S5810" s="51"/>
    </row>
    <row r="5811" spans="16:19">
      <c r="P5811" s="51"/>
      <c r="R5811" s="51"/>
      <c r="S5811" s="51"/>
    </row>
    <row r="5812" spans="16:19">
      <c r="P5812" s="51"/>
      <c r="R5812" s="51"/>
      <c r="S5812" s="51"/>
    </row>
    <row r="5813" spans="16:19">
      <c r="P5813" s="51"/>
      <c r="R5813" s="51"/>
      <c r="S5813" s="51"/>
    </row>
    <row r="5814" spans="16:19">
      <c r="P5814" s="51"/>
      <c r="R5814" s="51"/>
      <c r="S5814" s="51"/>
    </row>
    <row r="5815" spans="16:19">
      <c r="P5815" s="51"/>
      <c r="R5815" s="51"/>
      <c r="S5815" s="51"/>
    </row>
    <row r="5816" spans="16:19">
      <c r="P5816" s="51"/>
      <c r="R5816" s="51"/>
      <c r="S5816" s="51"/>
    </row>
    <row r="5817" spans="16:19">
      <c r="P5817" s="51"/>
      <c r="R5817" s="51"/>
      <c r="S5817" s="51"/>
    </row>
    <row r="5818" spans="16:19">
      <c r="P5818" s="51"/>
      <c r="R5818" s="51"/>
      <c r="S5818" s="51"/>
    </row>
    <row r="5819" spans="16:19">
      <c r="P5819" s="51"/>
      <c r="R5819" s="51"/>
      <c r="S5819" s="51"/>
    </row>
    <row r="5820" spans="16:19">
      <c r="P5820" s="51"/>
      <c r="R5820" s="51"/>
      <c r="S5820" s="51"/>
    </row>
    <row r="5821" spans="16:19">
      <c r="P5821" s="51"/>
      <c r="R5821" s="51"/>
      <c r="S5821" s="51"/>
    </row>
    <row r="5822" spans="16:19">
      <c r="P5822" s="51"/>
      <c r="R5822" s="51"/>
      <c r="S5822" s="51"/>
    </row>
    <row r="5823" spans="16:19">
      <c r="P5823" s="51"/>
      <c r="R5823" s="51"/>
      <c r="S5823" s="51"/>
    </row>
    <row r="5824" spans="16:19">
      <c r="P5824" s="51"/>
      <c r="R5824" s="51"/>
      <c r="S5824" s="51"/>
    </row>
    <row r="5825" spans="16:19">
      <c r="P5825" s="51"/>
      <c r="R5825" s="51"/>
      <c r="S5825" s="51"/>
    </row>
    <row r="5826" spans="16:19">
      <c r="P5826" s="51"/>
      <c r="R5826" s="51"/>
      <c r="S5826" s="51"/>
    </row>
    <row r="5827" spans="16:19">
      <c r="P5827" s="51"/>
      <c r="R5827" s="51"/>
      <c r="S5827" s="51"/>
    </row>
    <row r="5828" spans="16:19">
      <c r="P5828" s="51"/>
      <c r="R5828" s="51"/>
      <c r="S5828" s="51"/>
    </row>
    <row r="5829" spans="16:19">
      <c r="P5829" s="51"/>
      <c r="R5829" s="51"/>
      <c r="S5829" s="51"/>
    </row>
    <row r="5830" spans="16:19">
      <c r="P5830" s="51"/>
      <c r="R5830" s="51"/>
      <c r="S5830" s="51"/>
    </row>
    <row r="5831" spans="16:19">
      <c r="P5831" s="51"/>
      <c r="R5831" s="51"/>
      <c r="S5831" s="51"/>
    </row>
    <row r="5832" spans="16:19">
      <c r="P5832" s="51"/>
      <c r="R5832" s="51"/>
      <c r="S5832" s="51"/>
    </row>
    <row r="5833" spans="16:19">
      <c r="P5833" s="51"/>
      <c r="R5833" s="51"/>
      <c r="S5833" s="51"/>
    </row>
    <row r="5834" spans="16:19">
      <c r="P5834" s="51"/>
      <c r="R5834" s="51"/>
      <c r="S5834" s="51"/>
    </row>
    <row r="5835" spans="16:19">
      <c r="P5835" s="51"/>
      <c r="R5835" s="51"/>
      <c r="S5835" s="51"/>
    </row>
    <row r="5836" spans="16:19">
      <c r="P5836" s="51"/>
      <c r="R5836" s="51"/>
      <c r="S5836" s="51"/>
    </row>
    <row r="5837" spans="16:19">
      <c r="P5837" s="51"/>
      <c r="R5837" s="51"/>
      <c r="S5837" s="51"/>
    </row>
    <row r="5838" spans="16:19">
      <c r="P5838" s="51"/>
      <c r="R5838" s="51"/>
      <c r="S5838" s="51"/>
    </row>
    <row r="5839" spans="16:19">
      <c r="P5839" s="51"/>
      <c r="R5839" s="51"/>
      <c r="S5839" s="51"/>
    </row>
    <row r="5840" spans="16:19">
      <c r="P5840" s="51"/>
      <c r="R5840" s="51"/>
      <c r="S5840" s="51"/>
    </row>
    <row r="5841" spans="16:19">
      <c r="P5841" s="51"/>
      <c r="R5841" s="51"/>
      <c r="S5841" s="51"/>
    </row>
    <row r="5842" spans="16:19">
      <c r="P5842" s="51"/>
      <c r="R5842" s="51"/>
      <c r="S5842" s="51"/>
    </row>
    <row r="5843" spans="16:19">
      <c r="P5843" s="51"/>
      <c r="R5843" s="51"/>
      <c r="S5843" s="51"/>
    </row>
    <row r="5844" spans="16:19">
      <c r="P5844" s="51"/>
      <c r="R5844" s="51"/>
      <c r="S5844" s="51"/>
    </row>
    <row r="5845" spans="16:19">
      <c r="P5845" s="51"/>
      <c r="R5845" s="51"/>
      <c r="S5845" s="51"/>
    </row>
    <row r="5846" spans="16:19">
      <c r="P5846" s="51"/>
      <c r="R5846" s="51"/>
      <c r="S5846" s="51"/>
    </row>
    <row r="5847" spans="16:19">
      <c r="P5847" s="51"/>
      <c r="R5847" s="51"/>
      <c r="S5847" s="51"/>
    </row>
    <row r="5848" spans="16:19">
      <c r="P5848" s="51"/>
      <c r="R5848" s="51"/>
      <c r="S5848" s="51"/>
    </row>
    <row r="5849" spans="16:19">
      <c r="P5849" s="51"/>
      <c r="R5849" s="51"/>
      <c r="S5849" s="51"/>
    </row>
    <row r="5850" spans="16:19">
      <c r="P5850" s="51"/>
      <c r="R5850" s="51"/>
      <c r="S5850" s="51"/>
    </row>
    <row r="5851" spans="16:19">
      <c r="P5851" s="51"/>
      <c r="R5851" s="51"/>
      <c r="S5851" s="51"/>
    </row>
    <row r="5852" spans="16:19">
      <c r="P5852" s="51"/>
      <c r="R5852" s="51"/>
      <c r="S5852" s="51"/>
    </row>
    <row r="5853" spans="16:19">
      <c r="P5853" s="51"/>
      <c r="R5853" s="51"/>
      <c r="S5853" s="51"/>
    </row>
    <row r="5854" spans="16:19">
      <c r="P5854" s="51"/>
      <c r="R5854" s="51"/>
      <c r="S5854" s="51"/>
    </row>
    <row r="5855" spans="16:19">
      <c r="P5855" s="51"/>
      <c r="R5855" s="51"/>
      <c r="S5855" s="51"/>
    </row>
    <row r="5856" spans="16:19">
      <c r="P5856" s="51"/>
      <c r="R5856" s="51"/>
      <c r="S5856" s="51"/>
    </row>
    <row r="5857" spans="16:19">
      <c r="P5857" s="51"/>
      <c r="R5857" s="51"/>
      <c r="S5857" s="51"/>
    </row>
    <row r="5858" spans="16:19">
      <c r="P5858" s="51"/>
      <c r="R5858" s="51"/>
      <c r="S5858" s="51"/>
    </row>
    <row r="5859" spans="16:19">
      <c r="P5859" s="51"/>
      <c r="R5859" s="51"/>
      <c r="S5859" s="51"/>
    </row>
    <row r="5860" spans="16:19">
      <c r="P5860" s="51"/>
      <c r="R5860" s="51"/>
      <c r="S5860" s="51"/>
    </row>
    <row r="5861" spans="16:19">
      <c r="P5861" s="51"/>
      <c r="R5861" s="51"/>
      <c r="S5861" s="51"/>
    </row>
    <row r="5862" spans="16:19">
      <c r="P5862" s="51"/>
      <c r="R5862" s="51"/>
      <c r="S5862" s="51"/>
    </row>
    <row r="5863" spans="16:19">
      <c r="P5863" s="51"/>
      <c r="R5863" s="51"/>
      <c r="S5863" s="51"/>
    </row>
    <row r="5864" spans="16:19">
      <c r="P5864" s="51"/>
      <c r="R5864" s="51"/>
      <c r="S5864" s="51"/>
    </row>
    <row r="5865" spans="16:19">
      <c r="P5865" s="51"/>
      <c r="R5865" s="51"/>
      <c r="S5865" s="51"/>
    </row>
    <row r="5866" spans="16:19">
      <c r="P5866" s="51"/>
      <c r="R5866" s="51"/>
      <c r="S5866" s="51"/>
    </row>
    <row r="5867" spans="16:19">
      <c r="P5867" s="51"/>
      <c r="R5867" s="51"/>
      <c r="S5867" s="51"/>
    </row>
    <row r="5868" spans="16:19">
      <c r="P5868" s="51"/>
      <c r="R5868" s="51"/>
      <c r="S5868" s="51"/>
    </row>
    <row r="5869" spans="16:19">
      <c r="P5869" s="51"/>
      <c r="R5869" s="51"/>
      <c r="S5869" s="51"/>
    </row>
    <row r="5870" spans="16:19">
      <c r="P5870" s="51"/>
      <c r="R5870" s="51"/>
      <c r="S5870" s="51"/>
    </row>
    <row r="5871" spans="16:19">
      <c r="P5871" s="51"/>
      <c r="R5871" s="51"/>
      <c r="S5871" s="51"/>
    </row>
    <row r="5872" spans="16:19">
      <c r="P5872" s="51"/>
      <c r="R5872" s="51"/>
      <c r="S5872" s="51"/>
    </row>
    <row r="5873" spans="16:19">
      <c r="P5873" s="51"/>
      <c r="R5873" s="51"/>
      <c r="S5873" s="51"/>
    </row>
    <row r="5874" spans="16:19">
      <c r="P5874" s="51"/>
      <c r="R5874" s="51"/>
      <c r="S5874" s="51"/>
    </row>
    <row r="5875" spans="16:19">
      <c r="P5875" s="51"/>
      <c r="R5875" s="51"/>
      <c r="S5875" s="51"/>
    </row>
    <row r="5876" spans="16:19">
      <c r="P5876" s="51"/>
      <c r="R5876" s="51"/>
      <c r="S5876" s="51"/>
    </row>
    <row r="5877" spans="16:19">
      <c r="P5877" s="51"/>
      <c r="R5877" s="51"/>
      <c r="S5877" s="51"/>
    </row>
    <row r="5878" spans="16:19">
      <c r="P5878" s="51"/>
      <c r="R5878" s="51"/>
      <c r="S5878" s="51"/>
    </row>
    <row r="5879" spans="16:19">
      <c r="P5879" s="51"/>
      <c r="R5879" s="51"/>
      <c r="S5879" s="51"/>
    </row>
    <row r="5880" spans="16:19">
      <c r="P5880" s="51"/>
      <c r="R5880" s="51"/>
      <c r="S5880" s="51"/>
    </row>
    <row r="5881" spans="16:19">
      <c r="P5881" s="51"/>
      <c r="R5881" s="51"/>
      <c r="S5881" s="51"/>
    </row>
    <row r="5882" spans="16:19">
      <c r="P5882" s="51"/>
      <c r="R5882" s="51"/>
      <c r="S5882" s="51"/>
    </row>
    <row r="5883" spans="16:19">
      <c r="P5883" s="51"/>
      <c r="R5883" s="51"/>
      <c r="S5883" s="51"/>
    </row>
    <row r="5884" spans="16:19">
      <c r="P5884" s="51"/>
      <c r="R5884" s="51"/>
      <c r="S5884" s="51"/>
    </row>
    <row r="5885" spans="16:19">
      <c r="P5885" s="51"/>
      <c r="R5885" s="51"/>
      <c r="S5885" s="51"/>
    </row>
    <row r="5886" spans="16:19">
      <c r="P5886" s="51"/>
      <c r="R5886" s="51"/>
      <c r="S5886" s="51"/>
    </row>
    <row r="5887" spans="16:19">
      <c r="P5887" s="51"/>
      <c r="R5887" s="51"/>
      <c r="S5887" s="51"/>
    </row>
    <row r="5888" spans="16:19">
      <c r="P5888" s="51"/>
      <c r="R5888" s="51"/>
      <c r="S5888" s="51"/>
    </row>
    <row r="5889" spans="16:19">
      <c r="P5889" s="51"/>
      <c r="R5889" s="51"/>
      <c r="S5889" s="51"/>
    </row>
    <row r="5890" spans="16:19">
      <c r="P5890" s="51"/>
      <c r="R5890" s="51"/>
      <c r="S5890" s="51"/>
    </row>
    <row r="5891" spans="16:19">
      <c r="P5891" s="51"/>
      <c r="R5891" s="51"/>
      <c r="S5891" s="51"/>
    </row>
    <row r="5892" spans="16:19">
      <c r="P5892" s="51"/>
      <c r="R5892" s="51"/>
      <c r="S5892" s="51"/>
    </row>
    <row r="5893" spans="16:19">
      <c r="P5893" s="51"/>
      <c r="R5893" s="51"/>
      <c r="S5893" s="51"/>
    </row>
    <row r="5894" spans="16:19">
      <c r="P5894" s="51"/>
      <c r="R5894" s="51"/>
      <c r="S5894" s="51"/>
    </row>
    <row r="5895" spans="16:19">
      <c r="P5895" s="51"/>
      <c r="R5895" s="51"/>
      <c r="S5895" s="51"/>
    </row>
    <row r="5896" spans="16:19">
      <c r="P5896" s="51"/>
      <c r="R5896" s="51"/>
      <c r="S5896" s="51"/>
    </row>
    <row r="5897" spans="16:19">
      <c r="P5897" s="51"/>
      <c r="R5897" s="51"/>
      <c r="S5897" s="51"/>
    </row>
    <row r="5898" spans="16:19">
      <c r="P5898" s="51"/>
      <c r="R5898" s="51"/>
      <c r="S5898" s="51"/>
    </row>
    <row r="5899" spans="16:19">
      <c r="P5899" s="51"/>
      <c r="R5899" s="51"/>
      <c r="S5899" s="51"/>
    </row>
    <row r="5900" spans="16:19">
      <c r="P5900" s="51"/>
      <c r="R5900" s="51"/>
      <c r="S5900" s="51"/>
    </row>
    <row r="5901" spans="16:19">
      <c r="P5901" s="51"/>
      <c r="R5901" s="51"/>
      <c r="S5901" s="51"/>
    </row>
    <row r="5902" spans="16:19">
      <c r="P5902" s="51"/>
      <c r="R5902" s="51"/>
      <c r="S5902" s="51"/>
    </row>
    <row r="5903" spans="16:19">
      <c r="P5903" s="51"/>
      <c r="R5903" s="51"/>
      <c r="S5903" s="51"/>
    </row>
    <row r="5904" spans="16:19">
      <c r="P5904" s="51"/>
      <c r="R5904" s="51"/>
      <c r="S5904" s="51"/>
    </row>
    <row r="5905" spans="16:19">
      <c r="P5905" s="51"/>
      <c r="R5905" s="51"/>
      <c r="S5905" s="51"/>
    </row>
    <row r="5906" spans="16:19">
      <c r="P5906" s="51"/>
      <c r="R5906" s="51"/>
      <c r="S5906" s="51"/>
    </row>
    <row r="5907" spans="16:19">
      <c r="P5907" s="51"/>
      <c r="R5907" s="51"/>
      <c r="S5907" s="51"/>
    </row>
    <row r="5908" spans="16:19">
      <c r="P5908" s="51"/>
      <c r="R5908" s="51"/>
      <c r="S5908" s="51"/>
    </row>
    <row r="5909" spans="16:19">
      <c r="P5909" s="51"/>
      <c r="R5909" s="51"/>
      <c r="S5909" s="51"/>
    </row>
    <row r="5910" spans="16:19">
      <c r="P5910" s="51"/>
      <c r="R5910" s="51"/>
      <c r="S5910" s="51"/>
    </row>
    <row r="5911" spans="16:19">
      <c r="P5911" s="51"/>
      <c r="R5911" s="51"/>
      <c r="S5911" s="51"/>
    </row>
    <row r="5912" spans="16:19">
      <c r="P5912" s="51"/>
      <c r="R5912" s="51"/>
      <c r="S5912" s="51"/>
    </row>
    <row r="5913" spans="16:19">
      <c r="P5913" s="51"/>
      <c r="R5913" s="51"/>
      <c r="S5913" s="51"/>
    </row>
    <row r="5914" spans="16:19">
      <c r="P5914" s="51"/>
      <c r="R5914" s="51"/>
      <c r="S5914" s="51"/>
    </row>
    <row r="5915" spans="16:19">
      <c r="P5915" s="51"/>
      <c r="R5915" s="51"/>
      <c r="S5915" s="51"/>
    </row>
    <row r="5916" spans="16:19">
      <c r="P5916" s="51"/>
      <c r="R5916" s="51"/>
      <c r="S5916" s="51"/>
    </row>
    <row r="5917" spans="16:19">
      <c r="P5917" s="51"/>
      <c r="R5917" s="51"/>
      <c r="S5917" s="51"/>
    </row>
    <row r="5918" spans="16:19">
      <c r="P5918" s="51"/>
      <c r="R5918" s="51"/>
      <c r="S5918" s="51"/>
    </row>
    <row r="5919" spans="16:19">
      <c r="P5919" s="51"/>
      <c r="R5919" s="51"/>
      <c r="S5919" s="51"/>
    </row>
    <row r="5920" spans="16:19">
      <c r="P5920" s="51"/>
      <c r="R5920" s="51"/>
      <c r="S5920" s="51"/>
    </row>
    <row r="5921" spans="16:19">
      <c r="P5921" s="51"/>
      <c r="R5921" s="51"/>
      <c r="S5921" s="51"/>
    </row>
    <row r="5922" spans="16:19">
      <c r="P5922" s="51"/>
      <c r="R5922" s="51"/>
      <c r="S5922" s="51"/>
    </row>
    <row r="5923" spans="16:19">
      <c r="P5923" s="51"/>
      <c r="R5923" s="51"/>
      <c r="S5923" s="51"/>
    </row>
    <row r="5924" spans="16:19">
      <c r="P5924" s="51"/>
      <c r="R5924" s="51"/>
      <c r="S5924" s="51"/>
    </row>
    <row r="5925" spans="16:19">
      <c r="P5925" s="51"/>
      <c r="R5925" s="51"/>
      <c r="S5925" s="51"/>
    </row>
    <row r="5926" spans="16:19">
      <c r="P5926" s="51"/>
      <c r="R5926" s="51"/>
      <c r="S5926" s="51"/>
    </row>
    <row r="5927" spans="16:19">
      <c r="P5927" s="51"/>
      <c r="R5927" s="51"/>
      <c r="S5927" s="51"/>
    </row>
    <row r="5928" spans="16:19">
      <c r="P5928" s="51"/>
      <c r="R5928" s="51"/>
      <c r="S5928" s="51"/>
    </row>
    <row r="5929" spans="16:19">
      <c r="P5929" s="51"/>
      <c r="R5929" s="51"/>
      <c r="S5929" s="51"/>
    </row>
    <row r="5930" spans="16:19">
      <c r="P5930" s="51"/>
      <c r="R5930" s="51"/>
      <c r="S5930" s="51"/>
    </row>
    <row r="5931" spans="16:19">
      <c r="P5931" s="51"/>
      <c r="R5931" s="51"/>
      <c r="S5931" s="51"/>
    </row>
    <row r="5932" spans="16:19">
      <c r="P5932" s="51"/>
      <c r="R5932" s="51"/>
      <c r="S5932" s="51"/>
    </row>
    <row r="5933" spans="16:19">
      <c r="P5933" s="51"/>
      <c r="R5933" s="51"/>
      <c r="S5933" s="51"/>
    </row>
    <row r="5934" spans="16:19">
      <c r="P5934" s="51"/>
      <c r="R5934" s="51"/>
      <c r="S5934" s="51"/>
    </row>
    <row r="5935" spans="16:19">
      <c r="P5935" s="51"/>
      <c r="R5935" s="51"/>
      <c r="S5935" s="51"/>
    </row>
    <row r="5936" spans="16:19">
      <c r="P5936" s="51"/>
      <c r="R5936" s="51"/>
      <c r="S5936" s="51"/>
    </row>
    <row r="5937" spans="16:31">
      <c r="P5937" s="51"/>
      <c r="R5937" s="51"/>
      <c r="S5937" s="51"/>
    </row>
    <row r="5938" spans="16:31">
      <c r="P5938" s="51"/>
      <c r="R5938" s="51"/>
      <c r="S5938" s="51"/>
    </row>
    <row r="5939" spans="16:31">
      <c r="P5939" s="51"/>
      <c r="R5939" s="51"/>
      <c r="S5939" s="51"/>
    </row>
    <row r="5940" spans="16:31">
      <c r="P5940" s="51"/>
      <c r="R5940" s="51"/>
      <c r="S5940" s="51"/>
    </row>
    <row r="5941" spans="16:31">
      <c r="P5941" s="51"/>
      <c r="R5941" s="51"/>
      <c r="S5941" s="51"/>
    </row>
    <row r="5942" spans="16:31">
      <c r="P5942" s="51"/>
      <c r="R5942" s="51"/>
      <c r="S5942" s="51"/>
    </row>
    <row r="5943" spans="16:31">
      <c r="P5943" s="51"/>
      <c r="R5943" s="51"/>
      <c r="S5943" s="51"/>
    </row>
    <row r="5944" spans="16:31">
      <c r="P5944" s="51"/>
      <c r="R5944" s="51"/>
      <c r="S5944" s="51"/>
    </row>
    <row r="5945" spans="16:31">
      <c r="P5945" s="51"/>
      <c r="R5945" s="51"/>
      <c r="S5945" s="51"/>
    </row>
    <row r="5946" spans="16:31">
      <c r="P5946" s="51"/>
      <c r="R5946" s="51"/>
      <c r="S5946" s="51"/>
    </row>
    <row r="5947" spans="16:31">
      <c r="P5947" s="51"/>
      <c r="R5947" s="51"/>
      <c r="S5947" s="51"/>
    </row>
    <row r="5948" spans="16:31">
      <c r="P5948" s="51"/>
      <c r="R5948" s="51"/>
      <c r="S5948" s="51"/>
      <c r="AE5948" s="51"/>
    </row>
    <row r="5949" spans="16:31">
      <c r="P5949" s="51"/>
      <c r="R5949" s="51"/>
      <c r="S5949" s="51"/>
    </row>
    <row r="5950" spans="16:31">
      <c r="P5950" s="51"/>
      <c r="R5950" s="51"/>
      <c r="S5950" s="51"/>
    </row>
    <row r="5951" spans="16:31">
      <c r="P5951" s="51"/>
      <c r="R5951" s="51"/>
      <c r="S5951" s="51"/>
    </row>
    <row r="5952" spans="16:31">
      <c r="P5952" s="51"/>
      <c r="R5952" s="51"/>
      <c r="S5952" s="51"/>
    </row>
    <row r="5953" spans="16:19">
      <c r="P5953" s="51"/>
      <c r="R5953" s="51"/>
      <c r="S5953" s="51"/>
    </row>
    <row r="5954" spans="16:19">
      <c r="P5954" s="51"/>
      <c r="R5954" s="51"/>
      <c r="S5954" s="51"/>
    </row>
    <row r="5955" spans="16:19">
      <c r="P5955" s="51"/>
      <c r="R5955" s="51"/>
      <c r="S5955" s="51"/>
    </row>
    <row r="5956" spans="16:19">
      <c r="P5956" s="51"/>
      <c r="R5956" s="51"/>
      <c r="S5956" s="51"/>
    </row>
    <row r="5957" spans="16:19">
      <c r="P5957" s="51"/>
      <c r="R5957" s="51"/>
      <c r="S5957" s="51"/>
    </row>
    <row r="5958" spans="16:19">
      <c r="P5958" s="51"/>
      <c r="R5958" s="51"/>
      <c r="S5958" s="51"/>
    </row>
    <row r="5959" spans="16:19">
      <c r="P5959" s="51"/>
      <c r="R5959" s="51"/>
      <c r="S5959" s="51"/>
    </row>
    <row r="5960" spans="16:19">
      <c r="P5960" s="51"/>
      <c r="R5960" s="51"/>
      <c r="S5960" s="51"/>
    </row>
    <row r="5961" spans="16:19">
      <c r="P5961" s="51"/>
      <c r="R5961" s="51"/>
      <c r="S5961" s="51"/>
    </row>
    <row r="5962" spans="16:19">
      <c r="P5962" s="51"/>
      <c r="R5962" s="51"/>
      <c r="S5962" s="51"/>
    </row>
    <row r="5963" spans="16:19">
      <c r="P5963" s="51"/>
      <c r="R5963" s="51"/>
      <c r="S5963" s="51"/>
    </row>
    <row r="5964" spans="16:19">
      <c r="P5964" s="51"/>
      <c r="R5964" s="51"/>
      <c r="S5964" s="51"/>
    </row>
    <row r="5965" spans="16:19">
      <c r="P5965" s="51"/>
      <c r="R5965" s="51"/>
      <c r="S5965" s="51"/>
    </row>
    <row r="5966" spans="16:19">
      <c r="P5966" s="51"/>
      <c r="R5966" s="51"/>
      <c r="S5966" s="51"/>
    </row>
    <row r="5967" spans="16:19">
      <c r="P5967" s="51"/>
      <c r="R5967" s="51"/>
      <c r="S5967" s="51"/>
    </row>
    <row r="5968" spans="16:19">
      <c r="P5968" s="51"/>
      <c r="R5968" s="51"/>
      <c r="S5968" s="51"/>
    </row>
    <row r="5969" spans="16:19">
      <c r="P5969" s="51"/>
      <c r="R5969" s="51"/>
      <c r="S5969" s="51"/>
    </row>
    <row r="5970" spans="16:19">
      <c r="P5970" s="51"/>
      <c r="R5970" s="51"/>
      <c r="S5970" s="51"/>
    </row>
    <row r="5971" spans="16:19">
      <c r="P5971" s="51"/>
      <c r="R5971" s="51"/>
      <c r="S5971" s="51"/>
    </row>
    <row r="5972" spans="16:19">
      <c r="P5972" s="51"/>
      <c r="R5972" s="51"/>
      <c r="S5972" s="51"/>
    </row>
    <row r="5973" spans="16:19">
      <c r="P5973" s="51"/>
      <c r="R5973" s="51"/>
      <c r="S5973" s="51"/>
    </row>
    <row r="5974" spans="16:19">
      <c r="P5974" s="51"/>
      <c r="R5974" s="51"/>
      <c r="S5974" s="51"/>
    </row>
    <row r="5975" spans="16:19">
      <c r="P5975" s="51"/>
      <c r="R5975" s="51"/>
      <c r="S5975" s="51"/>
    </row>
    <row r="5976" spans="16:19">
      <c r="P5976" s="51"/>
      <c r="R5976" s="51"/>
      <c r="S5976" s="51"/>
    </row>
    <row r="5977" spans="16:19">
      <c r="P5977" s="51"/>
      <c r="R5977" s="51"/>
      <c r="S5977" s="51"/>
    </row>
    <row r="5978" spans="16:19">
      <c r="P5978" s="51"/>
      <c r="R5978" s="51"/>
      <c r="S5978" s="51"/>
    </row>
    <row r="5979" spans="16:19">
      <c r="P5979" s="51"/>
      <c r="R5979" s="51"/>
      <c r="S5979" s="51"/>
    </row>
    <row r="5980" spans="16:19">
      <c r="P5980" s="51"/>
      <c r="R5980" s="51"/>
      <c r="S5980" s="51"/>
    </row>
    <row r="5981" spans="16:19">
      <c r="P5981" s="51"/>
      <c r="R5981" s="51"/>
      <c r="S5981" s="51"/>
    </row>
    <row r="5982" spans="16:19">
      <c r="P5982" s="51"/>
      <c r="R5982" s="51"/>
      <c r="S5982" s="51"/>
    </row>
    <row r="5983" spans="16:19">
      <c r="P5983" s="51"/>
      <c r="R5983" s="51"/>
      <c r="S5983" s="51"/>
    </row>
    <row r="5984" spans="16:19">
      <c r="P5984" s="51"/>
      <c r="R5984" s="51"/>
      <c r="S5984" s="51"/>
    </row>
    <row r="5985" spans="16:19">
      <c r="P5985" s="51"/>
      <c r="R5985" s="51"/>
      <c r="S5985" s="51"/>
    </row>
    <row r="5986" spans="16:19">
      <c r="P5986" s="51"/>
      <c r="R5986" s="51"/>
      <c r="S5986" s="51"/>
    </row>
    <row r="5987" spans="16:19">
      <c r="P5987" s="51"/>
      <c r="R5987" s="51"/>
      <c r="S5987" s="51"/>
    </row>
    <row r="5988" spans="16:19">
      <c r="P5988" s="51"/>
      <c r="R5988" s="51"/>
      <c r="S5988" s="51"/>
    </row>
    <row r="5989" spans="16:19">
      <c r="P5989" s="51"/>
      <c r="R5989" s="51"/>
      <c r="S5989" s="51"/>
    </row>
    <row r="5990" spans="16:19">
      <c r="P5990" s="51"/>
      <c r="R5990" s="51"/>
      <c r="S5990" s="51"/>
    </row>
    <row r="5991" spans="16:19">
      <c r="P5991" s="51"/>
      <c r="R5991" s="51"/>
      <c r="S5991" s="51"/>
    </row>
    <row r="5992" spans="16:19">
      <c r="P5992" s="51"/>
      <c r="R5992" s="51"/>
      <c r="S5992" s="51"/>
    </row>
    <row r="5993" spans="16:19">
      <c r="P5993" s="51"/>
      <c r="R5993" s="51"/>
      <c r="S5993" s="51"/>
    </row>
    <row r="5994" spans="16:19">
      <c r="P5994" s="51"/>
      <c r="R5994" s="51"/>
      <c r="S5994" s="51"/>
    </row>
    <row r="5995" spans="16:19">
      <c r="P5995" s="51"/>
      <c r="R5995" s="51"/>
      <c r="S5995" s="51"/>
    </row>
    <row r="5996" spans="16:19">
      <c r="P5996" s="51"/>
      <c r="R5996" s="51"/>
      <c r="S5996" s="51"/>
    </row>
    <row r="5997" spans="16:19">
      <c r="P5997" s="51"/>
      <c r="R5997" s="51"/>
      <c r="S5997" s="51"/>
    </row>
    <row r="5998" spans="16:19">
      <c r="P5998" s="51"/>
      <c r="R5998" s="51"/>
      <c r="S5998" s="51"/>
    </row>
    <row r="5999" spans="16:19">
      <c r="P5999" s="51"/>
      <c r="R5999" s="51"/>
      <c r="S5999" s="51"/>
    </row>
    <row r="6000" spans="16:19">
      <c r="P6000" s="51"/>
      <c r="R6000" s="51"/>
      <c r="S6000" s="51"/>
    </row>
    <row r="6001" spans="16:19">
      <c r="P6001" s="51"/>
      <c r="R6001" s="51"/>
      <c r="S6001" s="51"/>
    </row>
    <row r="6002" spans="16:19">
      <c r="P6002" s="51"/>
      <c r="R6002" s="51"/>
      <c r="S6002" s="51"/>
    </row>
    <row r="6003" spans="16:19">
      <c r="P6003" s="51"/>
      <c r="R6003" s="51"/>
      <c r="S6003" s="51"/>
    </row>
    <row r="6004" spans="16:19">
      <c r="P6004" s="51"/>
      <c r="R6004" s="51"/>
      <c r="S6004" s="51"/>
    </row>
    <row r="6005" spans="16:19">
      <c r="P6005" s="51"/>
      <c r="R6005" s="51"/>
      <c r="S6005" s="51"/>
    </row>
    <row r="6006" spans="16:19">
      <c r="P6006" s="51"/>
      <c r="R6006" s="51"/>
      <c r="S6006" s="51"/>
    </row>
    <row r="6007" spans="16:19">
      <c r="P6007" s="51"/>
      <c r="R6007" s="51"/>
      <c r="S6007" s="51"/>
    </row>
    <row r="6008" spans="16:19">
      <c r="P6008" s="51"/>
      <c r="R6008" s="51"/>
      <c r="S6008" s="51"/>
    </row>
    <row r="6009" spans="16:19">
      <c r="P6009" s="51"/>
      <c r="R6009" s="51"/>
      <c r="S6009" s="51"/>
    </row>
    <row r="6010" spans="16:19">
      <c r="P6010" s="51"/>
      <c r="R6010" s="51"/>
      <c r="S6010" s="51"/>
    </row>
    <row r="6011" spans="16:19">
      <c r="P6011" s="51"/>
      <c r="R6011" s="51"/>
      <c r="S6011" s="51"/>
    </row>
    <row r="6012" spans="16:19">
      <c r="P6012" s="51"/>
      <c r="R6012" s="51"/>
      <c r="S6012" s="51"/>
    </row>
    <row r="6013" spans="16:19">
      <c r="P6013" s="51"/>
      <c r="R6013" s="51"/>
      <c r="S6013" s="51"/>
    </row>
    <row r="6014" spans="16:19">
      <c r="P6014" s="51"/>
      <c r="R6014" s="51"/>
      <c r="S6014" s="51"/>
    </row>
    <row r="6015" spans="16:19">
      <c r="P6015" s="51"/>
      <c r="R6015" s="51"/>
      <c r="S6015" s="51"/>
    </row>
    <row r="6016" spans="16:19">
      <c r="P6016" s="51"/>
      <c r="R6016" s="51"/>
      <c r="S6016" s="51"/>
    </row>
    <row r="6017" spans="16:19">
      <c r="P6017" s="51"/>
      <c r="R6017" s="51"/>
      <c r="S6017" s="51"/>
    </row>
    <row r="6018" spans="16:19">
      <c r="P6018" s="51"/>
      <c r="R6018" s="51"/>
      <c r="S6018" s="51"/>
    </row>
    <row r="6019" spans="16:19">
      <c r="P6019" s="51"/>
      <c r="R6019" s="51"/>
      <c r="S6019" s="51"/>
    </row>
    <row r="6020" spans="16:19">
      <c r="P6020" s="51"/>
      <c r="R6020" s="51"/>
      <c r="S6020" s="51"/>
    </row>
    <row r="6021" spans="16:19">
      <c r="P6021" s="51"/>
      <c r="R6021" s="51"/>
      <c r="S6021" s="51"/>
    </row>
    <row r="6022" spans="16:19">
      <c r="P6022" s="51"/>
      <c r="R6022" s="51"/>
      <c r="S6022" s="51"/>
    </row>
    <row r="6023" spans="16:19">
      <c r="P6023" s="51"/>
      <c r="R6023" s="51"/>
      <c r="S6023" s="51"/>
    </row>
    <row r="6024" spans="16:19">
      <c r="P6024" s="51"/>
      <c r="R6024" s="51"/>
      <c r="S6024" s="51"/>
    </row>
    <row r="6025" spans="16:19">
      <c r="P6025" s="51"/>
      <c r="R6025" s="51"/>
      <c r="S6025" s="51"/>
    </row>
    <row r="6026" spans="16:19">
      <c r="P6026" s="51"/>
      <c r="R6026" s="51"/>
      <c r="S6026" s="51"/>
    </row>
    <row r="6027" spans="16:19">
      <c r="P6027" s="51"/>
      <c r="R6027" s="51"/>
      <c r="S6027" s="51"/>
    </row>
    <row r="6028" spans="16:19">
      <c r="P6028" s="51"/>
      <c r="R6028" s="51"/>
      <c r="S6028" s="51"/>
    </row>
    <row r="6029" spans="16:19">
      <c r="P6029" s="51"/>
      <c r="R6029" s="51"/>
      <c r="S6029" s="51"/>
    </row>
    <row r="6030" spans="16:19">
      <c r="P6030" s="51"/>
      <c r="R6030" s="51"/>
      <c r="S6030" s="51"/>
    </row>
    <row r="6031" spans="16:19">
      <c r="P6031" s="51"/>
      <c r="R6031" s="51"/>
      <c r="S6031" s="51"/>
    </row>
    <row r="6032" spans="16:19">
      <c r="P6032" s="51"/>
      <c r="R6032" s="51"/>
      <c r="S6032" s="51"/>
    </row>
    <row r="6033" spans="16:19">
      <c r="P6033" s="51"/>
      <c r="R6033" s="51"/>
      <c r="S6033" s="51"/>
    </row>
    <row r="6034" spans="16:19">
      <c r="P6034" s="51"/>
      <c r="R6034" s="51"/>
      <c r="S6034" s="51"/>
    </row>
    <row r="6035" spans="16:19">
      <c r="P6035" s="51"/>
      <c r="R6035" s="51"/>
      <c r="S6035" s="51"/>
    </row>
    <row r="6036" spans="16:19">
      <c r="P6036" s="51"/>
      <c r="R6036" s="51"/>
      <c r="S6036" s="51"/>
    </row>
    <row r="6037" spans="16:19">
      <c r="P6037" s="51"/>
      <c r="R6037" s="51"/>
      <c r="S6037" s="51"/>
    </row>
    <row r="6038" spans="16:19">
      <c r="P6038" s="51"/>
      <c r="R6038" s="51"/>
      <c r="S6038" s="51"/>
    </row>
    <row r="6039" spans="16:19">
      <c r="P6039" s="51"/>
      <c r="R6039" s="51"/>
      <c r="S6039" s="51"/>
    </row>
    <row r="6040" spans="16:19">
      <c r="P6040" s="51"/>
      <c r="R6040" s="51"/>
      <c r="S6040" s="51"/>
    </row>
    <row r="6041" spans="16:19">
      <c r="P6041" s="51"/>
      <c r="R6041" s="51"/>
      <c r="S6041" s="51"/>
    </row>
    <row r="6042" spans="16:19">
      <c r="P6042" s="51"/>
      <c r="R6042" s="51"/>
      <c r="S6042" s="51"/>
    </row>
    <row r="6043" spans="16:19">
      <c r="P6043" s="51"/>
      <c r="R6043" s="51"/>
      <c r="S6043" s="51"/>
    </row>
    <row r="6044" spans="16:19">
      <c r="P6044" s="51"/>
      <c r="R6044" s="51"/>
      <c r="S6044" s="51"/>
    </row>
    <row r="6045" spans="16:19">
      <c r="P6045" s="51"/>
      <c r="R6045" s="51"/>
      <c r="S6045" s="51"/>
    </row>
    <row r="6046" spans="16:19">
      <c r="P6046" s="51"/>
      <c r="R6046" s="51"/>
      <c r="S6046" s="51"/>
    </row>
    <row r="6047" spans="16:19">
      <c r="P6047" s="51"/>
      <c r="R6047" s="51"/>
      <c r="S6047" s="51"/>
    </row>
    <row r="6048" spans="16:19">
      <c r="P6048" s="51"/>
      <c r="R6048" s="51"/>
      <c r="S6048" s="51"/>
    </row>
    <row r="6049" spans="16:19">
      <c r="P6049" s="51"/>
      <c r="R6049" s="51"/>
      <c r="S6049" s="51"/>
    </row>
    <row r="6050" spans="16:19">
      <c r="P6050" s="51"/>
      <c r="R6050" s="51"/>
      <c r="S6050" s="51"/>
    </row>
    <row r="6051" spans="16:19">
      <c r="P6051" s="51"/>
      <c r="R6051" s="51"/>
      <c r="S6051" s="51"/>
    </row>
    <row r="6052" spans="16:19">
      <c r="P6052" s="51"/>
      <c r="R6052" s="51"/>
      <c r="S6052" s="51"/>
    </row>
    <row r="6053" spans="16:19">
      <c r="P6053" s="51"/>
      <c r="R6053" s="51"/>
      <c r="S6053" s="51"/>
    </row>
    <row r="6054" spans="16:19">
      <c r="P6054" s="51"/>
      <c r="R6054" s="51"/>
      <c r="S6054" s="51"/>
    </row>
    <row r="6055" spans="16:19">
      <c r="P6055" s="51"/>
      <c r="R6055" s="51"/>
      <c r="S6055" s="51"/>
    </row>
    <row r="6056" spans="16:19">
      <c r="P6056" s="51"/>
      <c r="R6056" s="51"/>
      <c r="S6056" s="51"/>
    </row>
    <row r="6057" spans="16:19">
      <c r="P6057" s="51"/>
      <c r="R6057" s="51"/>
      <c r="S6057" s="51"/>
    </row>
    <row r="6058" spans="16:19">
      <c r="P6058" s="51"/>
      <c r="R6058" s="51"/>
      <c r="S6058" s="51"/>
    </row>
    <row r="6059" spans="16:19">
      <c r="P6059" s="51"/>
      <c r="R6059" s="51"/>
      <c r="S6059" s="51"/>
    </row>
    <row r="6060" spans="16:19">
      <c r="P6060" s="51"/>
      <c r="R6060" s="51"/>
      <c r="S6060" s="51"/>
    </row>
    <row r="6061" spans="16:19">
      <c r="P6061" s="51"/>
      <c r="R6061" s="51"/>
      <c r="S6061" s="51"/>
    </row>
    <row r="6062" spans="16:19">
      <c r="P6062" s="51"/>
      <c r="R6062" s="51"/>
      <c r="S6062" s="51"/>
    </row>
    <row r="6063" spans="16:19">
      <c r="P6063" s="51"/>
      <c r="R6063" s="51"/>
      <c r="S6063" s="51"/>
    </row>
    <row r="6064" spans="16:19">
      <c r="P6064" s="51"/>
      <c r="R6064" s="51"/>
      <c r="S6064" s="51"/>
    </row>
    <row r="6065" spans="16:19">
      <c r="P6065" s="51"/>
      <c r="R6065" s="51"/>
      <c r="S6065" s="51"/>
    </row>
    <row r="6066" spans="16:19">
      <c r="P6066" s="51"/>
      <c r="R6066" s="51"/>
      <c r="S6066" s="51"/>
    </row>
    <row r="6067" spans="16:19">
      <c r="P6067" s="51"/>
      <c r="R6067" s="51"/>
      <c r="S6067" s="51"/>
    </row>
    <row r="6068" spans="16:19">
      <c r="P6068" s="51"/>
      <c r="R6068" s="51"/>
      <c r="S6068" s="51"/>
    </row>
    <row r="6069" spans="16:19">
      <c r="P6069" s="51"/>
      <c r="R6069" s="51"/>
      <c r="S6069" s="51"/>
    </row>
    <row r="6070" spans="16:19">
      <c r="P6070" s="51"/>
      <c r="R6070" s="51"/>
      <c r="S6070" s="51"/>
    </row>
    <row r="6071" spans="16:19">
      <c r="P6071" s="51"/>
      <c r="R6071" s="51"/>
      <c r="S6071" s="51"/>
    </row>
    <row r="6072" spans="16:19">
      <c r="P6072" s="51"/>
      <c r="R6072" s="51"/>
      <c r="S6072" s="51"/>
    </row>
    <row r="6073" spans="16:19">
      <c r="P6073" s="51"/>
      <c r="R6073" s="51"/>
      <c r="S6073" s="51"/>
    </row>
    <row r="6074" spans="16:19">
      <c r="P6074" s="51"/>
      <c r="R6074" s="51"/>
      <c r="S6074" s="51"/>
    </row>
    <row r="6075" spans="16:19">
      <c r="P6075" s="51"/>
      <c r="R6075" s="51"/>
      <c r="S6075" s="51"/>
    </row>
    <row r="6076" spans="16:19">
      <c r="P6076" s="51"/>
      <c r="R6076" s="51"/>
      <c r="S6076" s="51"/>
    </row>
    <row r="6077" spans="16:19">
      <c r="P6077" s="51"/>
      <c r="R6077" s="51"/>
      <c r="S6077" s="51"/>
    </row>
    <row r="6078" spans="16:19">
      <c r="P6078" s="51"/>
      <c r="R6078" s="51"/>
      <c r="S6078" s="51"/>
    </row>
    <row r="6079" spans="16:19">
      <c r="P6079" s="51"/>
      <c r="R6079" s="51"/>
      <c r="S6079" s="51"/>
    </row>
    <row r="6080" spans="16:19">
      <c r="P6080" s="51"/>
      <c r="R6080" s="51"/>
      <c r="S6080" s="51"/>
    </row>
    <row r="6081" spans="16:19">
      <c r="P6081" s="51"/>
      <c r="R6081" s="51"/>
      <c r="S6081" s="51"/>
    </row>
    <row r="6082" spans="16:19">
      <c r="P6082" s="51"/>
      <c r="R6082" s="51"/>
      <c r="S6082" s="51"/>
    </row>
    <row r="6083" spans="16:19">
      <c r="P6083" s="51"/>
      <c r="R6083" s="51"/>
      <c r="S6083" s="51"/>
    </row>
    <row r="6084" spans="16:19">
      <c r="P6084" s="51"/>
      <c r="R6084" s="51"/>
      <c r="S6084" s="51"/>
    </row>
    <row r="6085" spans="16:19">
      <c r="P6085" s="51"/>
      <c r="R6085" s="51"/>
      <c r="S6085" s="51"/>
    </row>
    <row r="6086" spans="16:19">
      <c r="P6086" s="51"/>
      <c r="R6086" s="51"/>
      <c r="S6086" s="51"/>
    </row>
    <row r="6087" spans="16:19">
      <c r="P6087" s="51"/>
      <c r="R6087" s="51"/>
      <c r="S6087" s="51"/>
    </row>
    <row r="6088" spans="16:19">
      <c r="P6088" s="51"/>
      <c r="R6088" s="51"/>
      <c r="S6088" s="51"/>
    </row>
    <row r="6089" spans="16:19">
      <c r="P6089" s="51"/>
      <c r="R6089" s="51"/>
      <c r="S6089" s="51"/>
    </row>
    <row r="6090" spans="16:19">
      <c r="P6090" s="51"/>
      <c r="R6090" s="51"/>
      <c r="S6090" s="51"/>
    </row>
    <row r="6091" spans="16:19">
      <c r="P6091" s="51"/>
      <c r="R6091" s="51"/>
      <c r="S6091" s="51"/>
    </row>
    <row r="6092" spans="16:19">
      <c r="P6092" s="51"/>
      <c r="R6092" s="51"/>
      <c r="S6092" s="51"/>
    </row>
    <row r="6093" spans="16:19">
      <c r="P6093" s="51"/>
      <c r="R6093" s="51"/>
      <c r="S6093" s="51"/>
    </row>
    <row r="6094" spans="16:19">
      <c r="P6094" s="51"/>
      <c r="R6094" s="51"/>
      <c r="S6094" s="51"/>
    </row>
    <row r="6095" spans="16:19">
      <c r="P6095" s="51"/>
      <c r="R6095" s="51"/>
      <c r="S6095" s="51"/>
    </row>
    <row r="6096" spans="16:19">
      <c r="P6096" s="51"/>
      <c r="R6096" s="51"/>
      <c r="S6096" s="51"/>
    </row>
    <row r="6097" spans="16:19">
      <c r="P6097" s="51"/>
      <c r="R6097" s="51"/>
      <c r="S6097" s="51"/>
    </row>
    <row r="6098" spans="16:19">
      <c r="P6098" s="51"/>
      <c r="R6098" s="51"/>
      <c r="S6098" s="51"/>
    </row>
    <row r="6099" spans="16:19">
      <c r="P6099" s="51"/>
      <c r="R6099" s="51"/>
      <c r="S6099" s="51"/>
    </row>
    <row r="6100" spans="16:19">
      <c r="P6100" s="51"/>
      <c r="R6100" s="51"/>
      <c r="S6100" s="51"/>
    </row>
    <row r="6101" spans="16:19">
      <c r="P6101" s="51"/>
      <c r="R6101" s="51"/>
      <c r="S6101" s="51"/>
    </row>
    <row r="6102" spans="16:19">
      <c r="P6102" s="51"/>
      <c r="R6102" s="51"/>
      <c r="S6102" s="51"/>
    </row>
    <row r="6103" spans="16:19">
      <c r="P6103" s="51"/>
      <c r="R6103" s="51"/>
      <c r="S6103" s="51"/>
    </row>
    <row r="6104" spans="16:19">
      <c r="P6104" s="51"/>
      <c r="R6104" s="51"/>
      <c r="S6104" s="51"/>
    </row>
    <row r="6105" spans="16:19">
      <c r="P6105" s="51"/>
      <c r="R6105" s="51"/>
      <c r="S6105" s="51"/>
    </row>
    <row r="6106" spans="16:19">
      <c r="P6106" s="51"/>
      <c r="R6106" s="51"/>
      <c r="S6106" s="51"/>
    </row>
    <row r="6107" spans="16:19">
      <c r="P6107" s="51"/>
      <c r="R6107" s="51"/>
      <c r="S6107" s="51"/>
    </row>
    <row r="6108" spans="16:19">
      <c r="P6108" s="51"/>
      <c r="R6108" s="51"/>
      <c r="S6108" s="51"/>
    </row>
    <row r="6109" spans="16:19">
      <c r="P6109" s="51"/>
      <c r="R6109" s="51"/>
      <c r="S6109" s="51"/>
    </row>
    <row r="6110" spans="16:19">
      <c r="P6110" s="51"/>
      <c r="R6110" s="51"/>
      <c r="S6110" s="51"/>
    </row>
    <row r="6111" spans="16:19">
      <c r="P6111" s="51"/>
      <c r="R6111" s="51"/>
      <c r="S6111" s="51"/>
    </row>
    <row r="6112" spans="16:19">
      <c r="P6112" s="51"/>
      <c r="R6112" s="51"/>
      <c r="S6112" s="51"/>
    </row>
    <row r="6113" spans="16:19">
      <c r="P6113" s="51"/>
      <c r="R6113" s="51"/>
      <c r="S6113" s="51"/>
    </row>
    <row r="6114" spans="16:19">
      <c r="P6114" s="51"/>
      <c r="R6114" s="51"/>
      <c r="S6114" s="51"/>
    </row>
    <row r="6115" spans="16:19">
      <c r="P6115" s="51"/>
      <c r="R6115" s="51"/>
      <c r="S6115" s="51"/>
    </row>
    <row r="6116" spans="16:19">
      <c r="P6116" s="51"/>
      <c r="R6116" s="51"/>
      <c r="S6116" s="51"/>
    </row>
    <row r="6117" spans="16:19">
      <c r="P6117" s="51"/>
      <c r="R6117" s="51"/>
      <c r="S6117" s="51"/>
    </row>
    <row r="6118" spans="16:19">
      <c r="P6118" s="51"/>
      <c r="R6118" s="51"/>
      <c r="S6118" s="51"/>
    </row>
    <row r="6119" spans="16:19">
      <c r="P6119" s="51"/>
      <c r="R6119" s="51"/>
      <c r="S6119" s="51"/>
    </row>
    <row r="6120" spans="16:19">
      <c r="P6120" s="51"/>
      <c r="R6120" s="51"/>
      <c r="S6120" s="51"/>
    </row>
    <row r="6121" spans="16:19">
      <c r="P6121" s="51"/>
      <c r="R6121" s="51"/>
      <c r="S6121" s="51"/>
    </row>
    <row r="6122" spans="16:19">
      <c r="P6122" s="51"/>
      <c r="R6122" s="51"/>
      <c r="S6122" s="51"/>
    </row>
    <row r="6123" spans="16:19">
      <c r="P6123" s="51"/>
      <c r="R6123" s="51"/>
      <c r="S6123" s="51"/>
    </row>
    <row r="6124" spans="16:19">
      <c r="P6124" s="51"/>
      <c r="R6124" s="51"/>
      <c r="S6124" s="51"/>
    </row>
    <row r="6125" spans="16:19">
      <c r="P6125" s="51"/>
      <c r="R6125" s="51"/>
      <c r="S6125" s="51"/>
    </row>
    <row r="6126" spans="16:19">
      <c r="P6126" s="51"/>
      <c r="R6126" s="51"/>
      <c r="S6126" s="51"/>
    </row>
    <row r="6127" spans="16:19">
      <c r="P6127" s="51"/>
      <c r="R6127" s="51"/>
      <c r="S6127" s="51"/>
    </row>
    <row r="6128" spans="16:19">
      <c r="P6128" s="51"/>
      <c r="R6128" s="51"/>
      <c r="S6128" s="51"/>
    </row>
    <row r="6129" spans="16:19">
      <c r="P6129" s="51"/>
      <c r="R6129" s="51"/>
      <c r="S6129" s="51"/>
    </row>
    <row r="6130" spans="16:19">
      <c r="P6130" s="51"/>
      <c r="R6130" s="51"/>
      <c r="S6130" s="51"/>
    </row>
    <row r="6131" spans="16:19">
      <c r="P6131" s="51"/>
      <c r="R6131" s="51"/>
      <c r="S6131" s="51"/>
    </row>
    <row r="6132" spans="16:19">
      <c r="P6132" s="51"/>
      <c r="R6132" s="51"/>
      <c r="S6132" s="51"/>
    </row>
    <row r="6133" spans="16:19">
      <c r="P6133" s="51"/>
      <c r="R6133" s="51"/>
      <c r="S6133" s="51"/>
    </row>
    <row r="6134" spans="16:19">
      <c r="P6134" s="51"/>
      <c r="R6134" s="51"/>
      <c r="S6134" s="51"/>
    </row>
    <row r="6135" spans="16:19">
      <c r="P6135" s="51"/>
      <c r="R6135" s="51"/>
      <c r="S6135" s="51"/>
    </row>
    <row r="6136" spans="16:19">
      <c r="P6136" s="51"/>
      <c r="R6136" s="51"/>
      <c r="S6136" s="51"/>
    </row>
    <row r="6137" spans="16:19">
      <c r="P6137" s="51"/>
      <c r="R6137" s="51"/>
      <c r="S6137" s="51"/>
    </row>
    <row r="6138" spans="16:19">
      <c r="P6138" s="51"/>
      <c r="R6138" s="51"/>
      <c r="S6138" s="51"/>
    </row>
    <row r="6139" spans="16:19">
      <c r="P6139" s="51"/>
      <c r="R6139" s="51"/>
      <c r="S6139" s="51"/>
    </row>
    <row r="6140" spans="16:19">
      <c r="P6140" s="51"/>
      <c r="R6140" s="51"/>
      <c r="S6140" s="51"/>
    </row>
    <row r="6141" spans="16:19">
      <c r="P6141" s="51"/>
      <c r="R6141" s="51"/>
      <c r="S6141" s="51"/>
    </row>
    <row r="6142" spans="16:19">
      <c r="P6142" s="51"/>
      <c r="R6142" s="51"/>
      <c r="S6142" s="51"/>
    </row>
    <row r="6143" spans="16:19">
      <c r="P6143" s="51"/>
      <c r="R6143" s="51"/>
      <c r="S6143" s="51"/>
    </row>
    <row r="6144" spans="16:19">
      <c r="P6144" s="51"/>
      <c r="R6144" s="51"/>
      <c r="S6144" s="51"/>
    </row>
    <row r="6145" spans="16:19">
      <c r="P6145" s="51"/>
      <c r="R6145" s="51"/>
      <c r="S6145" s="51"/>
    </row>
    <row r="6146" spans="16:19">
      <c r="P6146" s="51"/>
      <c r="R6146" s="51"/>
      <c r="S6146" s="51"/>
    </row>
    <row r="6147" spans="16:19">
      <c r="P6147" s="51"/>
      <c r="R6147" s="51"/>
      <c r="S6147" s="51"/>
    </row>
    <row r="6148" spans="16:19">
      <c r="P6148" s="51"/>
      <c r="R6148" s="51"/>
      <c r="S6148" s="51"/>
    </row>
    <row r="6149" spans="16:19">
      <c r="P6149" s="51"/>
      <c r="R6149" s="51"/>
      <c r="S6149" s="51"/>
    </row>
    <row r="6150" spans="16:19">
      <c r="P6150" s="51"/>
      <c r="R6150" s="51"/>
      <c r="S6150" s="51"/>
    </row>
    <row r="6151" spans="16:19">
      <c r="P6151" s="51"/>
      <c r="R6151" s="51"/>
      <c r="S6151" s="51"/>
    </row>
    <row r="6152" spans="16:19">
      <c r="P6152" s="51"/>
      <c r="R6152" s="51"/>
      <c r="S6152" s="51"/>
    </row>
    <row r="6153" spans="16:19">
      <c r="P6153" s="51"/>
      <c r="R6153" s="51"/>
      <c r="S6153" s="51"/>
    </row>
    <row r="6154" spans="16:19">
      <c r="P6154" s="51"/>
      <c r="R6154" s="51"/>
      <c r="S6154" s="51"/>
    </row>
    <row r="6155" spans="16:19">
      <c r="P6155" s="51"/>
      <c r="R6155" s="51"/>
      <c r="S6155" s="51"/>
    </row>
    <row r="6156" spans="16:19">
      <c r="P6156" s="51"/>
      <c r="R6156" s="51"/>
      <c r="S6156" s="51"/>
    </row>
    <row r="6157" spans="16:19">
      <c r="P6157" s="51"/>
      <c r="R6157" s="51"/>
      <c r="S6157" s="51"/>
    </row>
    <row r="6158" spans="16:19">
      <c r="P6158" s="51"/>
      <c r="R6158" s="51"/>
      <c r="S6158" s="51"/>
    </row>
    <row r="6159" spans="16:19">
      <c r="P6159" s="51"/>
      <c r="R6159" s="51"/>
      <c r="S6159" s="51"/>
    </row>
    <row r="6160" spans="16:19">
      <c r="P6160" s="51"/>
      <c r="R6160" s="51"/>
      <c r="S6160" s="51"/>
    </row>
    <row r="6161" spans="16:19">
      <c r="P6161" s="51"/>
      <c r="R6161" s="51"/>
      <c r="S6161" s="51"/>
    </row>
    <row r="6162" spans="16:19">
      <c r="P6162" s="51"/>
      <c r="R6162" s="51"/>
      <c r="S6162" s="51"/>
    </row>
    <row r="6163" spans="16:19">
      <c r="P6163" s="51"/>
      <c r="R6163" s="51"/>
      <c r="S6163" s="51"/>
    </row>
    <row r="6164" spans="16:19">
      <c r="P6164" s="51"/>
      <c r="R6164" s="51"/>
      <c r="S6164" s="51"/>
    </row>
    <row r="6165" spans="16:19">
      <c r="P6165" s="51"/>
      <c r="R6165" s="51"/>
      <c r="S6165" s="51"/>
    </row>
    <row r="6166" spans="16:19">
      <c r="P6166" s="51"/>
      <c r="R6166" s="51"/>
      <c r="S6166" s="51"/>
    </row>
    <row r="6167" spans="16:19">
      <c r="P6167" s="51"/>
      <c r="R6167" s="51"/>
      <c r="S6167" s="51"/>
    </row>
    <row r="6168" spans="16:19">
      <c r="P6168" s="51"/>
      <c r="R6168" s="51"/>
      <c r="S6168" s="51"/>
    </row>
    <row r="6169" spans="16:19">
      <c r="P6169" s="51"/>
      <c r="R6169" s="51"/>
      <c r="S6169" s="51"/>
    </row>
    <row r="6170" spans="16:19">
      <c r="P6170" s="51"/>
      <c r="R6170" s="51"/>
      <c r="S6170" s="51"/>
    </row>
    <row r="6171" spans="16:19">
      <c r="P6171" s="51"/>
      <c r="R6171" s="51"/>
      <c r="S6171" s="51"/>
    </row>
    <row r="6172" spans="16:19">
      <c r="P6172" s="51"/>
      <c r="R6172" s="51"/>
      <c r="S6172" s="51"/>
    </row>
    <row r="6173" spans="16:19">
      <c r="P6173" s="51"/>
      <c r="R6173" s="51"/>
      <c r="S6173" s="51"/>
    </row>
    <row r="6174" spans="16:19">
      <c r="P6174" s="51"/>
      <c r="R6174" s="51"/>
      <c r="S6174" s="51"/>
    </row>
    <row r="6175" spans="16:19">
      <c r="P6175" s="51"/>
      <c r="R6175" s="51"/>
      <c r="S6175" s="51"/>
    </row>
    <row r="6176" spans="16:19">
      <c r="P6176" s="51"/>
      <c r="R6176" s="51"/>
      <c r="S6176" s="51"/>
    </row>
    <row r="6177" spans="16:19">
      <c r="P6177" s="51"/>
      <c r="R6177" s="51"/>
      <c r="S6177" s="51"/>
    </row>
    <row r="6178" spans="16:19">
      <c r="P6178" s="51"/>
      <c r="R6178" s="51"/>
      <c r="S6178" s="51"/>
    </row>
    <row r="6179" spans="16:19">
      <c r="P6179" s="51"/>
      <c r="R6179" s="51"/>
      <c r="S6179" s="51"/>
    </row>
    <row r="6180" spans="16:19">
      <c r="P6180" s="51"/>
      <c r="R6180" s="51"/>
      <c r="S6180" s="51"/>
    </row>
    <row r="6181" spans="16:19">
      <c r="P6181" s="51"/>
      <c r="R6181" s="51"/>
      <c r="S6181" s="51"/>
    </row>
    <row r="6182" spans="16:19">
      <c r="P6182" s="51"/>
      <c r="R6182" s="51"/>
      <c r="S6182" s="51"/>
    </row>
    <row r="6183" spans="16:19">
      <c r="P6183" s="51"/>
      <c r="R6183" s="51"/>
      <c r="S6183" s="51"/>
    </row>
    <row r="6184" spans="16:19">
      <c r="P6184" s="51"/>
      <c r="R6184" s="51"/>
      <c r="S6184" s="51"/>
    </row>
    <row r="6185" spans="16:19">
      <c r="P6185" s="51"/>
      <c r="R6185" s="51"/>
      <c r="S6185" s="51"/>
    </row>
    <row r="6186" spans="16:19">
      <c r="P6186" s="51"/>
      <c r="R6186" s="51"/>
      <c r="S6186" s="51"/>
    </row>
    <row r="6187" spans="16:19">
      <c r="P6187" s="51"/>
      <c r="R6187" s="51"/>
      <c r="S6187" s="51"/>
    </row>
    <row r="6188" spans="16:19">
      <c r="P6188" s="51"/>
      <c r="R6188" s="51"/>
      <c r="S6188" s="51"/>
    </row>
    <row r="6189" spans="16:19">
      <c r="P6189" s="51"/>
      <c r="R6189" s="51"/>
      <c r="S6189" s="51"/>
    </row>
    <row r="6190" spans="16:19">
      <c r="P6190" s="51"/>
      <c r="R6190" s="51"/>
      <c r="S6190" s="51"/>
    </row>
    <row r="6191" spans="16:19">
      <c r="P6191" s="51"/>
      <c r="R6191" s="51"/>
      <c r="S6191" s="51"/>
    </row>
    <row r="6192" spans="16:19">
      <c r="P6192" s="51"/>
      <c r="R6192" s="51"/>
      <c r="S6192" s="51"/>
    </row>
    <row r="6193" spans="16:19">
      <c r="P6193" s="51"/>
      <c r="R6193" s="51"/>
      <c r="S6193" s="51"/>
    </row>
    <row r="6194" spans="16:19">
      <c r="P6194" s="51"/>
      <c r="R6194" s="51"/>
      <c r="S6194" s="51"/>
    </row>
    <row r="6195" spans="16:19">
      <c r="P6195" s="51"/>
      <c r="R6195" s="51"/>
      <c r="S6195" s="51"/>
    </row>
    <row r="6196" spans="16:19">
      <c r="P6196" s="51"/>
      <c r="R6196" s="51"/>
      <c r="S6196" s="51"/>
    </row>
    <row r="6197" spans="16:19">
      <c r="P6197" s="51"/>
      <c r="R6197" s="51"/>
      <c r="S6197" s="51"/>
    </row>
    <row r="6198" spans="16:19">
      <c r="P6198" s="51"/>
      <c r="R6198" s="51"/>
      <c r="S6198" s="51"/>
    </row>
    <row r="6199" spans="16:19">
      <c r="P6199" s="51"/>
      <c r="R6199" s="51"/>
      <c r="S6199" s="51"/>
    </row>
    <row r="6200" spans="16:19">
      <c r="P6200" s="51"/>
      <c r="R6200" s="51"/>
      <c r="S6200" s="51"/>
    </row>
    <row r="6201" spans="16:19">
      <c r="P6201" s="51"/>
      <c r="R6201" s="51"/>
      <c r="S6201" s="51"/>
    </row>
    <row r="6202" spans="16:19">
      <c r="P6202" s="51"/>
      <c r="R6202" s="51"/>
      <c r="S6202" s="51"/>
    </row>
    <row r="6203" spans="16:19">
      <c r="P6203" s="51"/>
      <c r="R6203" s="51"/>
      <c r="S6203" s="51"/>
    </row>
    <row r="6204" spans="16:19">
      <c r="P6204" s="51"/>
      <c r="R6204" s="51"/>
      <c r="S6204" s="51"/>
    </row>
    <row r="6205" spans="16:19">
      <c r="P6205" s="51"/>
      <c r="R6205" s="51"/>
      <c r="S6205" s="51"/>
    </row>
    <row r="6206" spans="16:19">
      <c r="P6206" s="51"/>
      <c r="R6206" s="51"/>
      <c r="S6206" s="51"/>
    </row>
    <row r="6207" spans="16:19">
      <c r="P6207" s="51"/>
      <c r="R6207" s="51"/>
      <c r="S6207" s="51"/>
    </row>
    <row r="6208" spans="16:19">
      <c r="P6208" s="51"/>
      <c r="R6208" s="51"/>
      <c r="S6208" s="51"/>
    </row>
    <row r="6209" spans="16:19">
      <c r="P6209" s="51"/>
      <c r="R6209" s="51"/>
      <c r="S6209" s="51"/>
    </row>
    <row r="6210" spans="16:19">
      <c r="P6210" s="51"/>
      <c r="R6210" s="51"/>
      <c r="S6210" s="51"/>
    </row>
    <row r="6211" spans="16:19">
      <c r="P6211" s="51"/>
      <c r="R6211" s="51"/>
      <c r="S6211" s="51"/>
    </row>
    <row r="6212" spans="16:19">
      <c r="P6212" s="51"/>
      <c r="R6212" s="51"/>
      <c r="S6212" s="51"/>
    </row>
    <row r="6213" spans="16:19">
      <c r="P6213" s="51"/>
      <c r="R6213" s="51"/>
      <c r="S6213" s="51"/>
    </row>
    <row r="6214" spans="16:19">
      <c r="P6214" s="51"/>
      <c r="R6214" s="51"/>
      <c r="S6214" s="51"/>
    </row>
    <row r="6215" spans="16:19">
      <c r="P6215" s="51"/>
      <c r="R6215" s="51"/>
      <c r="S6215" s="51"/>
    </row>
    <row r="6216" spans="16:19">
      <c r="P6216" s="51"/>
      <c r="R6216" s="51"/>
      <c r="S6216" s="51"/>
    </row>
    <row r="6217" spans="16:19">
      <c r="P6217" s="51"/>
      <c r="R6217" s="51"/>
      <c r="S6217" s="51"/>
    </row>
    <row r="6218" spans="16:19">
      <c r="P6218" s="51"/>
      <c r="R6218" s="51"/>
      <c r="S6218" s="51"/>
    </row>
    <row r="6219" spans="16:19">
      <c r="P6219" s="51"/>
      <c r="R6219" s="51"/>
      <c r="S6219" s="51"/>
    </row>
    <row r="6220" spans="16:19">
      <c r="P6220" s="51"/>
      <c r="R6220" s="51"/>
      <c r="S6220" s="51"/>
    </row>
    <row r="6221" spans="16:19">
      <c r="P6221" s="51"/>
      <c r="R6221" s="51"/>
      <c r="S6221" s="51"/>
    </row>
    <row r="6222" spans="16:19">
      <c r="P6222" s="51"/>
      <c r="R6222" s="51"/>
      <c r="S6222" s="51"/>
    </row>
    <row r="6223" spans="16:19">
      <c r="P6223" s="51"/>
      <c r="R6223" s="51"/>
      <c r="S6223" s="51"/>
    </row>
    <row r="6224" spans="16:19">
      <c r="P6224" s="51"/>
      <c r="R6224" s="51"/>
      <c r="S6224" s="51"/>
    </row>
    <row r="6225" spans="16:19">
      <c r="P6225" s="51"/>
      <c r="R6225" s="51"/>
      <c r="S6225" s="51"/>
    </row>
    <row r="6226" spans="16:19">
      <c r="P6226" s="51"/>
      <c r="R6226" s="51"/>
      <c r="S6226" s="51"/>
    </row>
    <row r="6227" spans="16:19">
      <c r="P6227" s="51"/>
      <c r="R6227" s="51"/>
      <c r="S6227" s="51"/>
    </row>
    <row r="6228" spans="16:19">
      <c r="P6228" s="51"/>
      <c r="R6228" s="51"/>
      <c r="S6228" s="51"/>
    </row>
    <row r="6229" spans="16:19">
      <c r="P6229" s="51"/>
      <c r="R6229" s="51"/>
      <c r="S6229" s="51"/>
    </row>
    <row r="6230" spans="16:19">
      <c r="P6230" s="51"/>
      <c r="R6230" s="51"/>
      <c r="S6230" s="51"/>
    </row>
    <row r="6231" spans="16:19">
      <c r="P6231" s="51"/>
      <c r="R6231" s="51"/>
      <c r="S6231" s="51"/>
    </row>
    <row r="6232" spans="16:19">
      <c r="P6232" s="51"/>
      <c r="R6232" s="51"/>
      <c r="S6232" s="51"/>
    </row>
    <row r="6233" spans="16:19">
      <c r="P6233" s="51"/>
      <c r="R6233" s="51"/>
      <c r="S6233" s="51"/>
    </row>
    <row r="6234" spans="16:19">
      <c r="P6234" s="51"/>
      <c r="R6234" s="51"/>
      <c r="S6234" s="51"/>
    </row>
    <row r="6235" spans="16:19">
      <c r="P6235" s="51"/>
      <c r="R6235" s="51"/>
      <c r="S6235" s="51"/>
    </row>
    <row r="6236" spans="16:19">
      <c r="P6236" s="51"/>
      <c r="R6236" s="51"/>
      <c r="S6236" s="51"/>
    </row>
    <row r="6237" spans="16:19">
      <c r="P6237" s="51"/>
      <c r="R6237" s="51"/>
      <c r="S6237" s="51"/>
    </row>
    <row r="6238" spans="16:19">
      <c r="P6238" s="51"/>
      <c r="R6238" s="51"/>
      <c r="S6238" s="51"/>
    </row>
    <row r="6239" spans="16:19">
      <c r="P6239" s="51"/>
      <c r="R6239" s="51"/>
      <c r="S6239" s="51"/>
    </row>
    <row r="6240" spans="16:19">
      <c r="P6240" s="51"/>
      <c r="R6240" s="51"/>
      <c r="S6240" s="51"/>
    </row>
    <row r="6241" spans="16:19">
      <c r="P6241" s="51"/>
      <c r="R6241" s="51"/>
      <c r="S6241" s="51"/>
    </row>
    <row r="6242" spans="16:19">
      <c r="P6242" s="51"/>
      <c r="R6242" s="51"/>
      <c r="S6242" s="51"/>
    </row>
    <row r="6243" spans="16:19">
      <c r="P6243" s="51"/>
      <c r="R6243" s="51"/>
      <c r="S6243" s="51"/>
    </row>
    <row r="6244" spans="16:19">
      <c r="P6244" s="51"/>
      <c r="R6244" s="51"/>
      <c r="S6244" s="51"/>
    </row>
    <row r="6245" spans="16:19">
      <c r="P6245" s="51"/>
      <c r="R6245" s="51"/>
      <c r="S6245" s="51"/>
    </row>
    <row r="6246" spans="16:19">
      <c r="P6246" s="51"/>
      <c r="R6246" s="51"/>
      <c r="S6246" s="51"/>
    </row>
    <row r="6247" spans="16:19">
      <c r="P6247" s="51"/>
      <c r="R6247" s="51"/>
      <c r="S6247" s="51"/>
    </row>
    <row r="6248" spans="16:19">
      <c r="P6248" s="51"/>
      <c r="R6248" s="51"/>
      <c r="S6248" s="51"/>
    </row>
    <row r="6249" spans="16:19">
      <c r="P6249" s="51"/>
      <c r="R6249" s="51"/>
      <c r="S6249" s="51"/>
    </row>
    <row r="6250" spans="16:19">
      <c r="P6250" s="51"/>
      <c r="R6250" s="51"/>
      <c r="S6250" s="51"/>
    </row>
    <row r="6251" spans="16:19">
      <c r="P6251" s="51"/>
      <c r="R6251" s="51"/>
      <c r="S6251" s="51"/>
    </row>
    <row r="6252" spans="16:19">
      <c r="P6252" s="51"/>
      <c r="R6252" s="51"/>
      <c r="S6252" s="51"/>
    </row>
    <row r="6253" spans="16:19">
      <c r="P6253" s="51"/>
      <c r="R6253" s="51"/>
      <c r="S6253" s="51"/>
    </row>
    <row r="6254" spans="16:19">
      <c r="P6254" s="51"/>
      <c r="R6254" s="51"/>
      <c r="S6254" s="51"/>
    </row>
    <row r="6255" spans="16:19">
      <c r="P6255" s="51"/>
      <c r="R6255" s="51"/>
      <c r="S6255" s="51"/>
    </row>
    <row r="6256" spans="16:19">
      <c r="P6256" s="51"/>
      <c r="R6256" s="51"/>
      <c r="S6256" s="51"/>
    </row>
    <row r="6257" spans="16:19">
      <c r="P6257" s="51"/>
      <c r="R6257" s="51"/>
      <c r="S6257" s="51"/>
    </row>
    <row r="6258" spans="16:19">
      <c r="P6258" s="51"/>
      <c r="R6258" s="51"/>
      <c r="S6258" s="51"/>
    </row>
    <row r="6259" spans="16:19">
      <c r="P6259" s="51"/>
      <c r="R6259" s="51"/>
      <c r="S6259" s="51"/>
    </row>
    <row r="6260" spans="16:19">
      <c r="P6260" s="51"/>
      <c r="R6260" s="51"/>
      <c r="S6260" s="51"/>
    </row>
    <row r="6261" spans="16:19">
      <c r="P6261" s="51"/>
      <c r="R6261" s="51"/>
      <c r="S6261" s="51"/>
    </row>
    <row r="6262" spans="16:19">
      <c r="P6262" s="51"/>
      <c r="R6262" s="51"/>
      <c r="S6262" s="51"/>
    </row>
    <row r="6263" spans="16:19">
      <c r="P6263" s="51"/>
      <c r="R6263" s="51"/>
      <c r="S6263" s="51"/>
    </row>
    <row r="6264" spans="16:19">
      <c r="P6264" s="51"/>
      <c r="R6264" s="51"/>
      <c r="S6264" s="51"/>
    </row>
    <row r="6265" spans="16:19">
      <c r="P6265" s="51"/>
      <c r="R6265" s="51"/>
      <c r="S6265" s="51"/>
    </row>
    <row r="6266" spans="16:19">
      <c r="P6266" s="51"/>
      <c r="R6266" s="51"/>
      <c r="S6266" s="51"/>
    </row>
    <row r="6267" spans="16:19">
      <c r="P6267" s="51"/>
      <c r="R6267" s="51"/>
      <c r="S6267" s="51"/>
    </row>
    <row r="6268" spans="16:19">
      <c r="P6268" s="51"/>
      <c r="R6268" s="51"/>
      <c r="S6268" s="51"/>
    </row>
    <row r="6269" spans="16:19">
      <c r="P6269" s="51"/>
      <c r="R6269" s="51"/>
      <c r="S6269" s="51"/>
    </row>
    <row r="6270" spans="16:19">
      <c r="P6270" s="51"/>
      <c r="R6270" s="51"/>
      <c r="S6270" s="51"/>
    </row>
    <row r="6271" spans="16:19">
      <c r="P6271" s="51"/>
      <c r="R6271" s="51"/>
      <c r="S6271" s="51"/>
    </row>
    <row r="6272" spans="16:19">
      <c r="P6272" s="51"/>
      <c r="R6272" s="51"/>
      <c r="S6272" s="51"/>
    </row>
    <row r="6273" spans="16:19">
      <c r="P6273" s="51"/>
      <c r="R6273" s="51"/>
      <c r="S6273" s="51"/>
    </row>
    <row r="6274" spans="16:19">
      <c r="P6274" s="51"/>
      <c r="R6274" s="51"/>
      <c r="S6274" s="51"/>
    </row>
    <row r="6275" spans="16:19">
      <c r="P6275" s="51"/>
      <c r="R6275" s="51"/>
      <c r="S6275" s="51"/>
    </row>
    <row r="6276" spans="16:19">
      <c r="P6276" s="51"/>
      <c r="R6276" s="51"/>
      <c r="S6276" s="51"/>
    </row>
    <row r="6277" spans="16:19">
      <c r="P6277" s="51"/>
      <c r="R6277" s="51"/>
      <c r="S6277" s="51"/>
    </row>
    <row r="6278" spans="16:19">
      <c r="P6278" s="51"/>
      <c r="R6278" s="51"/>
      <c r="S6278" s="51"/>
    </row>
    <row r="6279" spans="16:19">
      <c r="P6279" s="51"/>
      <c r="R6279" s="51"/>
      <c r="S6279" s="51"/>
    </row>
    <row r="6280" spans="16:19">
      <c r="P6280" s="51"/>
      <c r="R6280" s="51"/>
      <c r="S6280" s="51"/>
    </row>
    <row r="6281" spans="16:19">
      <c r="P6281" s="51"/>
      <c r="R6281" s="51"/>
      <c r="S6281" s="51"/>
    </row>
    <row r="6282" spans="16:19">
      <c r="P6282" s="51"/>
      <c r="R6282" s="51"/>
      <c r="S6282" s="51"/>
    </row>
    <row r="6283" spans="16:19">
      <c r="P6283" s="51"/>
      <c r="R6283" s="51"/>
      <c r="S6283" s="51"/>
    </row>
    <row r="6284" spans="16:19">
      <c r="P6284" s="51"/>
      <c r="R6284" s="51"/>
      <c r="S6284" s="51"/>
    </row>
    <row r="6285" spans="16:19">
      <c r="P6285" s="51"/>
      <c r="R6285" s="51"/>
      <c r="S6285" s="51"/>
    </row>
    <row r="6286" spans="16:19">
      <c r="P6286" s="51"/>
      <c r="R6286" s="51"/>
      <c r="S6286" s="51"/>
    </row>
    <row r="6287" spans="16:19">
      <c r="P6287" s="51"/>
      <c r="R6287" s="51"/>
      <c r="S6287" s="51"/>
    </row>
    <row r="6288" spans="16:19">
      <c r="P6288" s="51"/>
      <c r="R6288" s="51"/>
      <c r="S6288" s="51"/>
    </row>
    <row r="6289" spans="16:19">
      <c r="P6289" s="51"/>
      <c r="R6289" s="51"/>
      <c r="S6289" s="51"/>
    </row>
    <row r="6290" spans="16:19">
      <c r="P6290" s="51"/>
      <c r="R6290" s="51"/>
      <c r="S6290" s="51"/>
    </row>
    <row r="6291" spans="16:19">
      <c r="P6291" s="51"/>
      <c r="R6291" s="51"/>
      <c r="S6291" s="51"/>
    </row>
    <row r="6292" spans="16:19">
      <c r="P6292" s="51"/>
      <c r="R6292" s="51"/>
      <c r="S6292" s="51"/>
    </row>
    <row r="6293" spans="16:19">
      <c r="P6293" s="51"/>
      <c r="R6293" s="51"/>
      <c r="S6293" s="51"/>
    </row>
    <row r="6294" spans="16:19">
      <c r="P6294" s="51"/>
      <c r="R6294" s="51"/>
      <c r="S6294" s="51"/>
    </row>
    <row r="6295" spans="16:19">
      <c r="P6295" s="51"/>
      <c r="R6295" s="51"/>
      <c r="S6295" s="51"/>
    </row>
    <row r="6296" spans="16:19">
      <c r="P6296" s="51"/>
      <c r="R6296" s="51"/>
      <c r="S6296" s="51"/>
    </row>
    <row r="6297" spans="16:19">
      <c r="P6297" s="51"/>
      <c r="R6297" s="51"/>
      <c r="S6297" s="51"/>
    </row>
    <row r="6298" spans="16:19">
      <c r="P6298" s="51"/>
      <c r="R6298" s="51"/>
      <c r="S6298" s="51"/>
    </row>
    <row r="6299" spans="16:19">
      <c r="P6299" s="51"/>
      <c r="R6299" s="51"/>
      <c r="S6299" s="51"/>
    </row>
    <row r="6300" spans="16:19">
      <c r="P6300" s="51"/>
      <c r="R6300" s="51"/>
      <c r="S6300" s="51"/>
    </row>
    <row r="6301" spans="16:19">
      <c r="P6301" s="51"/>
      <c r="R6301" s="51"/>
      <c r="S6301" s="51"/>
    </row>
    <row r="6302" spans="16:19">
      <c r="P6302" s="51"/>
      <c r="R6302" s="51"/>
      <c r="S6302" s="51"/>
    </row>
    <row r="6303" spans="16:19">
      <c r="P6303" s="51"/>
      <c r="R6303" s="51"/>
      <c r="S6303" s="51"/>
    </row>
    <row r="6304" spans="16:19">
      <c r="P6304" s="51"/>
      <c r="R6304" s="51"/>
      <c r="S6304" s="51"/>
    </row>
    <row r="6305" spans="16:19">
      <c r="P6305" s="51"/>
      <c r="R6305" s="51"/>
      <c r="S6305" s="51"/>
    </row>
    <row r="6306" spans="16:19">
      <c r="P6306" s="51"/>
      <c r="R6306" s="51"/>
      <c r="S6306" s="51"/>
    </row>
    <row r="6307" spans="16:19">
      <c r="P6307" s="51"/>
      <c r="R6307" s="51"/>
      <c r="S6307" s="51"/>
    </row>
    <row r="6308" spans="16:19">
      <c r="P6308" s="51"/>
      <c r="R6308" s="51"/>
      <c r="S6308" s="51"/>
    </row>
    <row r="6309" spans="16:19">
      <c r="P6309" s="51"/>
      <c r="R6309" s="51"/>
      <c r="S6309" s="51"/>
    </row>
    <row r="6310" spans="16:19">
      <c r="P6310" s="51"/>
      <c r="R6310" s="51"/>
      <c r="S6310" s="51"/>
    </row>
    <row r="6311" spans="16:19">
      <c r="P6311" s="51"/>
      <c r="R6311" s="51"/>
      <c r="S6311" s="51"/>
    </row>
    <row r="6312" spans="16:19">
      <c r="P6312" s="51"/>
      <c r="R6312" s="51"/>
      <c r="S6312" s="51"/>
    </row>
    <row r="6313" spans="16:19">
      <c r="P6313" s="51"/>
      <c r="R6313" s="51"/>
      <c r="S6313" s="51"/>
    </row>
    <row r="6314" spans="16:19">
      <c r="P6314" s="51"/>
      <c r="R6314" s="51"/>
      <c r="S6314" s="51"/>
    </row>
    <row r="6315" spans="16:19">
      <c r="P6315" s="51"/>
      <c r="R6315" s="51"/>
      <c r="S6315" s="51"/>
    </row>
    <row r="6316" spans="16:19">
      <c r="P6316" s="51"/>
      <c r="R6316" s="51"/>
      <c r="S6316" s="51"/>
    </row>
    <row r="6317" spans="16:19">
      <c r="P6317" s="51"/>
      <c r="R6317" s="51"/>
      <c r="S6317" s="51"/>
    </row>
    <row r="6318" spans="16:19">
      <c r="P6318" s="51"/>
      <c r="R6318" s="51"/>
      <c r="S6318" s="51"/>
    </row>
    <row r="6319" spans="16:19">
      <c r="P6319" s="51"/>
      <c r="R6319" s="51"/>
      <c r="S6319" s="51"/>
    </row>
    <row r="6320" spans="16:19">
      <c r="P6320" s="51"/>
      <c r="R6320" s="51"/>
      <c r="S6320" s="51"/>
    </row>
    <row r="6321" spans="16:19">
      <c r="P6321" s="51"/>
      <c r="R6321" s="51"/>
      <c r="S6321" s="51"/>
    </row>
    <row r="6322" spans="16:19">
      <c r="P6322" s="51"/>
      <c r="R6322" s="51"/>
      <c r="S6322" s="51"/>
    </row>
    <row r="6323" spans="16:19">
      <c r="P6323" s="51"/>
      <c r="R6323" s="51"/>
      <c r="S6323" s="51"/>
    </row>
    <row r="6324" spans="16:19">
      <c r="P6324" s="51"/>
      <c r="R6324" s="51"/>
      <c r="S6324" s="51"/>
    </row>
    <row r="6325" spans="16:19">
      <c r="P6325" s="51"/>
      <c r="R6325" s="51"/>
      <c r="S6325" s="51"/>
    </row>
    <row r="6326" spans="16:19">
      <c r="P6326" s="51"/>
      <c r="R6326" s="51"/>
      <c r="S6326" s="51"/>
    </row>
    <row r="6327" spans="16:19">
      <c r="P6327" s="51"/>
      <c r="R6327" s="51"/>
      <c r="S6327" s="51"/>
    </row>
    <row r="6328" spans="16:19">
      <c r="P6328" s="51"/>
      <c r="R6328" s="51"/>
      <c r="S6328" s="51"/>
    </row>
    <row r="6329" spans="16:19">
      <c r="P6329" s="51"/>
      <c r="R6329" s="51"/>
      <c r="S6329" s="51"/>
    </row>
    <row r="6330" spans="16:19">
      <c r="P6330" s="51"/>
      <c r="R6330" s="51"/>
      <c r="S6330" s="51"/>
    </row>
    <row r="6331" spans="16:19">
      <c r="P6331" s="51"/>
      <c r="R6331" s="51"/>
      <c r="S6331" s="51"/>
    </row>
    <row r="6332" spans="16:19">
      <c r="P6332" s="51"/>
      <c r="R6332" s="51"/>
      <c r="S6332" s="51"/>
    </row>
    <row r="6333" spans="16:19">
      <c r="P6333" s="51"/>
      <c r="R6333" s="51"/>
      <c r="S6333" s="51"/>
    </row>
    <row r="6334" spans="16:19">
      <c r="P6334" s="51"/>
      <c r="R6334" s="51"/>
      <c r="S6334" s="51"/>
    </row>
    <row r="6335" spans="16:19">
      <c r="P6335" s="51"/>
      <c r="R6335" s="51"/>
      <c r="S6335" s="51"/>
    </row>
    <row r="6336" spans="16:19">
      <c r="P6336" s="51"/>
      <c r="R6336" s="51"/>
      <c r="S6336" s="51"/>
    </row>
    <row r="6337" spans="16:19">
      <c r="P6337" s="51"/>
      <c r="R6337" s="51"/>
      <c r="S6337" s="51"/>
    </row>
    <row r="6338" spans="16:19">
      <c r="P6338" s="51"/>
      <c r="R6338" s="51"/>
      <c r="S6338" s="51"/>
    </row>
    <row r="6339" spans="16:19">
      <c r="P6339" s="51"/>
      <c r="R6339" s="51"/>
      <c r="S6339" s="51"/>
    </row>
    <row r="6340" spans="16:19">
      <c r="P6340" s="51"/>
      <c r="R6340" s="51"/>
      <c r="S6340" s="51"/>
    </row>
    <row r="6341" spans="16:19">
      <c r="P6341" s="51"/>
      <c r="R6341" s="51"/>
      <c r="S6341" s="51"/>
    </row>
    <row r="6342" spans="16:19">
      <c r="P6342" s="51"/>
      <c r="R6342" s="51"/>
      <c r="S6342" s="51"/>
    </row>
    <row r="6343" spans="16:19">
      <c r="P6343" s="51"/>
      <c r="R6343" s="51"/>
      <c r="S6343" s="51"/>
    </row>
    <row r="6344" spans="16:19">
      <c r="P6344" s="51"/>
      <c r="R6344" s="51"/>
      <c r="S6344" s="51"/>
    </row>
    <row r="6345" spans="16:19">
      <c r="P6345" s="51"/>
      <c r="R6345" s="51"/>
      <c r="S6345" s="51"/>
    </row>
    <row r="6346" spans="16:19">
      <c r="P6346" s="51"/>
      <c r="R6346" s="51"/>
      <c r="S6346" s="51"/>
    </row>
    <row r="6347" spans="16:19">
      <c r="P6347" s="51"/>
      <c r="R6347" s="51"/>
      <c r="S6347" s="51"/>
    </row>
    <row r="6348" spans="16:19">
      <c r="P6348" s="51"/>
      <c r="R6348" s="51"/>
      <c r="S6348" s="51"/>
    </row>
    <row r="6349" spans="16:19">
      <c r="P6349" s="51"/>
      <c r="R6349" s="51"/>
      <c r="S6349" s="51"/>
    </row>
    <row r="6350" spans="16:19">
      <c r="P6350" s="51"/>
      <c r="R6350" s="51"/>
      <c r="S6350" s="51"/>
    </row>
    <row r="6351" spans="16:19">
      <c r="P6351" s="51"/>
      <c r="R6351" s="51"/>
      <c r="S6351" s="51"/>
    </row>
    <row r="6352" spans="16:19">
      <c r="P6352" s="51"/>
      <c r="R6352" s="51"/>
      <c r="S6352" s="51"/>
    </row>
    <row r="6353" spans="16:19">
      <c r="P6353" s="51"/>
      <c r="R6353" s="51"/>
      <c r="S6353" s="51"/>
    </row>
    <row r="6354" spans="16:19">
      <c r="P6354" s="51"/>
      <c r="R6354" s="51"/>
      <c r="S6354" s="51"/>
    </row>
    <row r="6355" spans="16:19">
      <c r="P6355" s="51"/>
      <c r="R6355" s="51"/>
      <c r="S6355" s="51"/>
    </row>
    <row r="6356" spans="16:19">
      <c r="P6356" s="51"/>
      <c r="R6356" s="51"/>
      <c r="S6356" s="51"/>
    </row>
    <row r="6357" spans="16:19">
      <c r="P6357" s="51"/>
      <c r="R6357" s="51"/>
      <c r="S6357" s="51"/>
    </row>
    <row r="6358" spans="16:19">
      <c r="P6358" s="51"/>
      <c r="R6358" s="51"/>
      <c r="S6358" s="51"/>
    </row>
    <row r="6359" spans="16:19">
      <c r="P6359" s="51"/>
      <c r="R6359" s="51"/>
      <c r="S6359" s="51"/>
    </row>
    <row r="6360" spans="16:19">
      <c r="P6360" s="51"/>
      <c r="R6360" s="51"/>
      <c r="S6360" s="51"/>
    </row>
    <row r="6361" spans="16:19">
      <c r="P6361" s="51"/>
      <c r="R6361" s="51"/>
      <c r="S6361" s="51"/>
    </row>
    <row r="6362" spans="16:19">
      <c r="P6362" s="51"/>
      <c r="R6362" s="51"/>
      <c r="S6362" s="51"/>
    </row>
    <row r="6363" spans="16:19">
      <c r="P6363" s="51"/>
      <c r="R6363" s="51"/>
      <c r="S6363" s="51"/>
    </row>
    <row r="6364" spans="16:19">
      <c r="P6364" s="51"/>
      <c r="R6364" s="51"/>
      <c r="S6364" s="51"/>
    </row>
    <row r="6365" spans="16:19">
      <c r="P6365" s="51"/>
      <c r="R6365" s="51"/>
      <c r="S6365" s="51"/>
    </row>
    <row r="6366" spans="16:19">
      <c r="P6366" s="51"/>
      <c r="R6366" s="51"/>
      <c r="S6366" s="51"/>
    </row>
    <row r="6367" spans="16:19">
      <c r="P6367" s="51"/>
      <c r="R6367" s="51"/>
      <c r="S6367" s="51"/>
    </row>
    <row r="6368" spans="16:19">
      <c r="P6368" s="51"/>
      <c r="R6368" s="51"/>
      <c r="S6368" s="51"/>
    </row>
    <row r="6369" spans="16:19">
      <c r="P6369" s="51"/>
      <c r="R6369" s="51"/>
      <c r="S6369" s="51"/>
    </row>
    <row r="6370" spans="16:19">
      <c r="P6370" s="51"/>
      <c r="R6370" s="51"/>
      <c r="S6370" s="51"/>
    </row>
    <row r="6371" spans="16:19">
      <c r="P6371" s="51"/>
      <c r="R6371" s="51"/>
      <c r="S6371" s="51"/>
    </row>
    <row r="6372" spans="16:19">
      <c r="P6372" s="51"/>
      <c r="R6372" s="51"/>
      <c r="S6372" s="51"/>
    </row>
    <row r="6373" spans="16:19">
      <c r="P6373" s="51"/>
      <c r="R6373" s="51"/>
      <c r="S6373" s="51"/>
    </row>
    <row r="6374" spans="16:19">
      <c r="P6374" s="51"/>
      <c r="R6374" s="51"/>
      <c r="S6374" s="51"/>
    </row>
    <row r="6375" spans="16:19">
      <c r="P6375" s="51"/>
      <c r="R6375" s="51"/>
      <c r="S6375" s="51"/>
    </row>
    <row r="6376" spans="16:19">
      <c r="P6376" s="51"/>
      <c r="R6376" s="51"/>
      <c r="S6376" s="51"/>
    </row>
    <row r="6377" spans="16:19">
      <c r="P6377" s="51"/>
      <c r="R6377" s="51"/>
      <c r="S6377" s="51"/>
    </row>
    <row r="6378" spans="16:19">
      <c r="P6378" s="51"/>
      <c r="R6378" s="51"/>
      <c r="S6378" s="51"/>
    </row>
    <row r="6379" spans="16:19">
      <c r="P6379" s="51"/>
      <c r="R6379" s="51"/>
      <c r="S6379" s="51"/>
    </row>
    <row r="6380" spans="16:19">
      <c r="P6380" s="51"/>
      <c r="R6380" s="51"/>
      <c r="S6380" s="51"/>
    </row>
    <row r="6381" spans="16:19">
      <c r="P6381" s="51"/>
      <c r="R6381" s="51"/>
      <c r="S6381" s="51"/>
    </row>
    <row r="6382" spans="16:19">
      <c r="P6382" s="51"/>
      <c r="R6382" s="51"/>
      <c r="S6382" s="51"/>
    </row>
    <row r="6383" spans="16:19">
      <c r="P6383" s="51"/>
      <c r="R6383" s="51"/>
      <c r="S6383" s="51"/>
    </row>
    <row r="6384" spans="16:19">
      <c r="P6384" s="51"/>
      <c r="R6384" s="51"/>
      <c r="S6384" s="51"/>
    </row>
    <row r="6385" spans="16:19">
      <c r="P6385" s="51"/>
      <c r="R6385" s="51"/>
      <c r="S6385" s="51"/>
    </row>
    <row r="6386" spans="16:19">
      <c r="P6386" s="51"/>
      <c r="R6386" s="51"/>
      <c r="S6386" s="51"/>
    </row>
    <row r="6387" spans="16:19">
      <c r="P6387" s="51"/>
      <c r="R6387" s="51"/>
      <c r="S6387" s="51"/>
    </row>
    <row r="6388" spans="16:19">
      <c r="P6388" s="51"/>
      <c r="R6388" s="51"/>
      <c r="S6388" s="51"/>
    </row>
    <row r="6389" spans="16:19">
      <c r="P6389" s="51"/>
      <c r="R6389" s="51"/>
      <c r="S6389" s="51"/>
    </row>
    <row r="6390" spans="16:19">
      <c r="P6390" s="51"/>
      <c r="R6390" s="51"/>
      <c r="S6390" s="51"/>
    </row>
    <row r="6391" spans="16:19">
      <c r="P6391" s="51"/>
      <c r="R6391" s="51"/>
      <c r="S6391" s="51"/>
    </row>
    <row r="6392" spans="16:19">
      <c r="P6392" s="51"/>
      <c r="R6392" s="51"/>
      <c r="S6392" s="51"/>
    </row>
    <row r="6393" spans="16:19">
      <c r="P6393" s="51"/>
      <c r="R6393" s="51"/>
      <c r="S6393" s="51"/>
    </row>
    <row r="6394" spans="16:19">
      <c r="P6394" s="51"/>
      <c r="R6394" s="51"/>
      <c r="S6394" s="51"/>
    </row>
    <row r="6395" spans="16:19">
      <c r="P6395" s="51"/>
      <c r="R6395" s="51"/>
      <c r="S6395" s="51"/>
    </row>
    <row r="6396" spans="16:19">
      <c r="P6396" s="51"/>
      <c r="R6396" s="51"/>
      <c r="S6396" s="51"/>
    </row>
    <row r="6397" spans="16:19">
      <c r="P6397" s="51"/>
      <c r="R6397" s="51"/>
      <c r="S6397" s="51"/>
    </row>
    <row r="6398" spans="16:19">
      <c r="P6398" s="51"/>
      <c r="R6398" s="51"/>
      <c r="S6398" s="51"/>
    </row>
    <row r="6399" spans="16:19">
      <c r="P6399" s="51"/>
      <c r="R6399" s="51"/>
      <c r="S6399" s="51"/>
    </row>
    <row r="6400" spans="16:19">
      <c r="P6400" s="51"/>
      <c r="R6400" s="51"/>
      <c r="S6400" s="51"/>
    </row>
    <row r="6401" spans="16:19">
      <c r="P6401" s="51"/>
      <c r="R6401" s="51"/>
      <c r="S6401" s="51"/>
    </row>
    <row r="6402" spans="16:19">
      <c r="P6402" s="51"/>
      <c r="R6402" s="51"/>
      <c r="S6402" s="51"/>
    </row>
    <row r="6403" spans="16:19">
      <c r="P6403" s="51"/>
      <c r="R6403" s="51"/>
      <c r="S6403" s="51"/>
    </row>
    <row r="6404" spans="16:19">
      <c r="P6404" s="51"/>
      <c r="R6404" s="51"/>
      <c r="S6404" s="51"/>
    </row>
    <row r="6405" spans="16:19">
      <c r="P6405" s="51"/>
      <c r="R6405" s="51"/>
      <c r="S6405" s="51"/>
    </row>
    <row r="6406" spans="16:19">
      <c r="P6406" s="51"/>
      <c r="R6406" s="51"/>
      <c r="S6406" s="51"/>
    </row>
    <row r="6407" spans="16:19">
      <c r="P6407" s="51"/>
      <c r="R6407" s="51"/>
      <c r="S6407" s="51"/>
    </row>
    <row r="6408" spans="16:19">
      <c r="P6408" s="51"/>
      <c r="R6408" s="51"/>
      <c r="S6408" s="51"/>
    </row>
    <row r="6409" spans="16:19">
      <c r="P6409" s="51"/>
      <c r="R6409" s="51"/>
      <c r="S6409" s="51"/>
    </row>
    <row r="6410" spans="16:19">
      <c r="P6410" s="51"/>
      <c r="R6410" s="51"/>
      <c r="S6410" s="51"/>
    </row>
    <row r="6411" spans="16:19">
      <c r="P6411" s="51"/>
      <c r="R6411" s="51"/>
      <c r="S6411" s="51"/>
    </row>
    <row r="6412" spans="16:19">
      <c r="P6412" s="51"/>
      <c r="R6412" s="51"/>
      <c r="S6412" s="51"/>
    </row>
    <row r="6413" spans="16:19">
      <c r="P6413" s="51"/>
      <c r="R6413" s="51"/>
      <c r="S6413" s="51"/>
    </row>
    <row r="6414" spans="16:19">
      <c r="P6414" s="51"/>
      <c r="R6414" s="51"/>
      <c r="S6414" s="51"/>
    </row>
    <row r="6415" spans="16:19">
      <c r="P6415" s="51"/>
      <c r="R6415" s="51"/>
      <c r="S6415" s="51"/>
    </row>
    <row r="6416" spans="16:19">
      <c r="P6416" s="51"/>
      <c r="R6416" s="51"/>
      <c r="S6416" s="51"/>
    </row>
    <row r="6417" spans="16:19">
      <c r="P6417" s="51"/>
      <c r="R6417" s="51"/>
      <c r="S6417" s="51"/>
    </row>
    <row r="6418" spans="16:19">
      <c r="P6418" s="51"/>
      <c r="R6418" s="51"/>
      <c r="S6418" s="51"/>
    </row>
    <row r="6419" spans="16:19">
      <c r="P6419" s="51"/>
      <c r="R6419" s="51"/>
      <c r="S6419" s="51"/>
    </row>
    <row r="6420" spans="16:19">
      <c r="P6420" s="51"/>
      <c r="R6420" s="51"/>
      <c r="S6420" s="51"/>
    </row>
    <row r="6421" spans="16:19">
      <c r="P6421" s="51"/>
      <c r="R6421" s="51"/>
      <c r="S6421" s="51"/>
    </row>
    <row r="6422" spans="16:19">
      <c r="P6422" s="51"/>
      <c r="R6422" s="51"/>
      <c r="S6422" s="51"/>
    </row>
    <row r="6423" spans="16:19">
      <c r="P6423" s="51"/>
      <c r="R6423" s="51"/>
      <c r="S6423" s="51"/>
    </row>
    <row r="6424" spans="16:19">
      <c r="P6424" s="51"/>
      <c r="R6424" s="51"/>
      <c r="S6424" s="51"/>
    </row>
    <row r="6425" spans="16:19">
      <c r="P6425" s="51"/>
      <c r="R6425" s="51"/>
      <c r="S6425" s="51"/>
    </row>
    <row r="6426" spans="16:19">
      <c r="P6426" s="51"/>
      <c r="R6426" s="51"/>
      <c r="S6426" s="51"/>
    </row>
    <row r="6427" spans="16:19">
      <c r="P6427" s="51"/>
      <c r="R6427" s="51"/>
      <c r="S6427" s="51"/>
    </row>
    <row r="6428" spans="16:19">
      <c r="P6428" s="51"/>
      <c r="R6428" s="51"/>
      <c r="S6428" s="51"/>
    </row>
    <row r="6429" spans="16:19">
      <c r="P6429" s="51"/>
      <c r="R6429" s="51"/>
      <c r="S6429" s="51"/>
    </row>
    <row r="6430" spans="16:19">
      <c r="P6430" s="51"/>
      <c r="R6430" s="51"/>
      <c r="S6430" s="51"/>
    </row>
    <row r="6431" spans="16:19">
      <c r="P6431" s="51"/>
      <c r="R6431" s="51"/>
      <c r="S6431" s="51"/>
    </row>
    <row r="6432" spans="16:19">
      <c r="P6432" s="51"/>
      <c r="R6432" s="51"/>
      <c r="S6432" s="51"/>
    </row>
    <row r="6433" spans="16:19">
      <c r="P6433" s="51"/>
      <c r="R6433" s="51"/>
      <c r="S6433" s="51"/>
    </row>
    <row r="6434" spans="16:19">
      <c r="P6434" s="51"/>
      <c r="R6434" s="51"/>
      <c r="S6434" s="51"/>
    </row>
    <row r="6435" spans="16:19">
      <c r="P6435" s="51"/>
      <c r="R6435" s="51"/>
      <c r="S6435" s="51"/>
    </row>
    <row r="6436" spans="16:19">
      <c r="P6436" s="51"/>
      <c r="R6436" s="51"/>
      <c r="S6436" s="51"/>
    </row>
    <row r="6437" spans="16:19">
      <c r="P6437" s="51"/>
      <c r="R6437" s="51"/>
      <c r="S6437" s="51"/>
    </row>
    <row r="6438" spans="16:19">
      <c r="P6438" s="51"/>
      <c r="R6438" s="51"/>
      <c r="S6438" s="51"/>
    </row>
    <row r="6439" spans="16:19">
      <c r="P6439" s="51"/>
      <c r="R6439" s="51"/>
      <c r="S6439" s="51"/>
    </row>
    <row r="6440" spans="16:19">
      <c r="P6440" s="51"/>
      <c r="R6440" s="51"/>
      <c r="S6440" s="51"/>
    </row>
    <row r="6441" spans="16:19">
      <c r="P6441" s="51"/>
      <c r="R6441" s="51"/>
      <c r="S6441" s="51"/>
    </row>
    <row r="6442" spans="16:19">
      <c r="P6442" s="51"/>
      <c r="R6442" s="51"/>
      <c r="S6442" s="51"/>
    </row>
    <row r="6443" spans="16:19">
      <c r="P6443" s="51"/>
      <c r="R6443" s="51"/>
      <c r="S6443" s="51"/>
    </row>
    <row r="6444" spans="16:19">
      <c r="P6444" s="51"/>
      <c r="R6444" s="51"/>
      <c r="S6444" s="51"/>
    </row>
    <row r="6445" spans="16:19">
      <c r="P6445" s="51"/>
      <c r="R6445" s="51"/>
      <c r="S6445" s="51"/>
    </row>
    <row r="6446" spans="16:19">
      <c r="P6446" s="51"/>
      <c r="R6446" s="51"/>
      <c r="S6446" s="51"/>
    </row>
    <row r="6447" spans="16:19">
      <c r="P6447" s="51"/>
      <c r="R6447" s="51"/>
      <c r="S6447" s="51"/>
    </row>
    <row r="6448" spans="16:19">
      <c r="P6448" s="51"/>
      <c r="R6448" s="51"/>
      <c r="S6448" s="51"/>
    </row>
    <row r="6449" spans="16:19">
      <c r="P6449" s="51"/>
      <c r="R6449" s="51"/>
      <c r="S6449" s="51"/>
    </row>
    <row r="6450" spans="16:19">
      <c r="P6450" s="51"/>
      <c r="R6450" s="51"/>
      <c r="S6450" s="51"/>
    </row>
    <row r="6451" spans="16:19">
      <c r="P6451" s="51"/>
      <c r="R6451" s="51"/>
      <c r="S6451" s="51"/>
    </row>
    <row r="6452" spans="16:19">
      <c r="P6452" s="51"/>
      <c r="R6452" s="51"/>
      <c r="S6452" s="51"/>
    </row>
    <row r="6453" spans="16:19">
      <c r="P6453" s="51"/>
      <c r="R6453" s="51"/>
      <c r="S6453" s="51"/>
    </row>
    <row r="6454" spans="16:19">
      <c r="P6454" s="51"/>
      <c r="R6454" s="51"/>
      <c r="S6454" s="51"/>
    </row>
    <row r="6455" spans="16:19">
      <c r="P6455" s="51"/>
      <c r="R6455" s="51"/>
      <c r="S6455" s="51"/>
    </row>
    <row r="6456" spans="16:19">
      <c r="P6456" s="51"/>
      <c r="R6456" s="51"/>
      <c r="S6456" s="51"/>
    </row>
    <row r="6457" spans="16:19">
      <c r="P6457" s="51"/>
      <c r="R6457" s="51"/>
      <c r="S6457" s="51"/>
    </row>
    <row r="6458" spans="16:19">
      <c r="P6458" s="51"/>
      <c r="R6458" s="51"/>
      <c r="S6458" s="51"/>
    </row>
    <row r="6459" spans="16:19">
      <c r="P6459" s="51"/>
      <c r="R6459" s="51"/>
      <c r="S6459" s="51"/>
    </row>
    <row r="6460" spans="16:19">
      <c r="P6460" s="51"/>
      <c r="R6460" s="51"/>
      <c r="S6460" s="51"/>
    </row>
    <row r="6461" spans="16:19">
      <c r="P6461" s="51"/>
      <c r="R6461" s="51"/>
      <c r="S6461" s="51"/>
    </row>
    <row r="6462" spans="16:19">
      <c r="P6462" s="51"/>
      <c r="R6462" s="51"/>
      <c r="S6462" s="51"/>
    </row>
    <row r="6463" spans="16:19">
      <c r="P6463" s="51"/>
      <c r="R6463" s="51"/>
      <c r="S6463" s="51"/>
    </row>
    <row r="6464" spans="16:19">
      <c r="P6464" s="51"/>
      <c r="R6464" s="51"/>
      <c r="S6464" s="51"/>
    </row>
    <row r="6465" spans="16:19">
      <c r="P6465" s="51"/>
      <c r="R6465" s="51"/>
      <c r="S6465" s="51"/>
    </row>
    <row r="6466" spans="16:19">
      <c r="P6466" s="51"/>
      <c r="R6466" s="51"/>
      <c r="S6466" s="51"/>
    </row>
    <row r="6467" spans="16:19">
      <c r="P6467" s="51"/>
      <c r="R6467" s="51"/>
      <c r="S6467" s="51"/>
    </row>
    <row r="6468" spans="16:19">
      <c r="P6468" s="51"/>
      <c r="R6468" s="51"/>
      <c r="S6468" s="51"/>
    </row>
    <row r="6469" spans="16:19">
      <c r="P6469" s="51"/>
      <c r="R6469" s="51"/>
      <c r="S6469" s="51"/>
    </row>
    <row r="6470" spans="16:19">
      <c r="P6470" s="51"/>
      <c r="R6470" s="51"/>
      <c r="S6470" s="51"/>
    </row>
    <row r="6471" spans="16:19">
      <c r="P6471" s="51"/>
      <c r="R6471" s="51"/>
      <c r="S6471" s="51"/>
    </row>
    <row r="6472" spans="16:19">
      <c r="P6472" s="51"/>
      <c r="R6472" s="51"/>
      <c r="S6472" s="51"/>
    </row>
    <row r="6473" spans="16:19">
      <c r="P6473" s="51"/>
      <c r="R6473" s="51"/>
      <c r="S6473" s="51"/>
    </row>
    <row r="6474" spans="16:19">
      <c r="P6474" s="51"/>
      <c r="R6474" s="51"/>
      <c r="S6474" s="51"/>
    </row>
    <row r="6475" spans="16:19">
      <c r="P6475" s="51"/>
      <c r="R6475" s="51"/>
      <c r="S6475" s="51"/>
    </row>
    <row r="6476" spans="16:19">
      <c r="P6476" s="51"/>
      <c r="R6476" s="51"/>
      <c r="S6476" s="51"/>
    </row>
    <row r="6477" spans="16:19">
      <c r="P6477" s="51"/>
      <c r="R6477" s="51"/>
      <c r="S6477" s="51"/>
    </row>
    <row r="6478" spans="16:19">
      <c r="P6478" s="51"/>
      <c r="R6478" s="51"/>
      <c r="S6478" s="51"/>
    </row>
    <row r="6479" spans="16:19">
      <c r="P6479" s="51"/>
      <c r="R6479" s="51"/>
      <c r="S6479" s="51"/>
    </row>
    <row r="6480" spans="16:19">
      <c r="P6480" s="51"/>
      <c r="R6480" s="51"/>
      <c r="S6480" s="51"/>
    </row>
    <row r="6481" spans="16:19">
      <c r="P6481" s="51"/>
      <c r="R6481" s="51"/>
      <c r="S6481" s="51"/>
    </row>
    <row r="6482" spans="16:19">
      <c r="P6482" s="51"/>
      <c r="R6482" s="51"/>
      <c r="S6482" s="51"/>
    </row>
    <row r="6483" spans="16:19">
      <c r="P6483" s="51"/>
      <c r="R6483" s="51"/>
      <c r="S6483" s="51"/>
    </row>
    <row r="6484" spans="16:19">
      <c r="P6484" s="51"/>
      <c r="R6484" s="51"/>
      <c r="S6484" s="51"/>
    </row>
    <row r="6485" spans="16:19">
      <c r="P6485" s="51"/>
      <c r="R6485" s="51"/>
      <c r="S6485" s="51"/>
    </row>
    <row r="6486" spans="16:19">
      <c r="P6486" s="51"/>
      <c r="R6486" s="51"/>
      <c r="S6486" s="51"/>
    </row>
    <row r="6487" spans="16:19">
      <c r="P6487" s="51"/>
      <c r="R6487" s="51"/>
      <c r="S6487" s="51"/>
    </row>
    <row r="6488" spans="16:19">
      <c r="P6488" s="51"/>
      <c r="R6488" s="51"/>
      <c r="S6488" s="51"/>
    </row>
    <row r="6489" spans="16:19">
      <c r="P6489" s="51"/>
      <c r="R6489" s="51"/>
      <c r="S6489" s="51"/>
    </row>
    <row r="6490" spans="16:19">
      <c r="P6490" s="51"/>
      <c r="R6490" s="51"/>
      <c r="S6490" s="51"/>
    </row>
    <row r="6491" spans="16:19">
      <c r="P6491" s="51"/>
      <c r="R6491" s="51"/>
      <c r="S6491" s="51"/>
    </row>
    <row r="6492" spans="16:19">
      <c r="P6492" s="51"/>
      <c r="R6492" s="51"/>
      <c r="S6492" s="51"/>
    </row>
    <row r="6493" spans="16:19">
      <c r="P6493" s="51"/>
      <c r="R6493" s="51"/>
      <c r="S6493" s="51"/>
    </row>
    <row r="6494" spans="16:19">
      <c r="P6494" s="51"/>
      <c r="R6494" s="51"/>
      <c r="S6494" s="51"/>
    </row>
    <row r="6495" spans="16:19">
      <c r="P6495" s="51"/>
      <c r="R6495" s="51"/>
      <c r="S6495" s="51"/>
    </row>
    <row r="6496" spans="16:19">
      <c r="P6496" s="51"/>
      <c r="R6496" s="51"/>
      <c r="S6496" s="51"/>
    </row>
    <row r="6497" spans="16:19">
      <c r="P6497" s="51"/>
      <c r="R6497" s="51"/>
      <c r="S6497" s="51"/>
    </row>
    <row r="6498" spans="16:19">
      <c r="P6498" s="51"/>
      <c r="R6498" s="51"/>
      <c r="S6498" s="51"/>
    </row>
    <row r="6499" spans="16:19">
      <c r="P6499" s="51"/>
      <c r="R6499" s="51"/>
      <c r="S6499" s="51"/>
    </row>
    <row r="6500" spans="16:19">
      <c r="P6500" s="51"/>
      <c r="R6500" s="51"/>
      <c r="S6500" s="51"/>
    </row>
    <row r="6501" spans="16:19">
      <c r="P6501" s="51"/>
      <c r="R6501" s="51"/>
      <c r="S6501" s="51"/>
    </row>
    <row r="6502" spans="16:19">
      <c r="P6502" s="51"/>
      <c r="R6502" s="51"/>
      <c r="S6502" s="51"/>
    </row>
    <row r="6503" spans="16:19">
      <c r="P6503" s="51"/>
      <c r="R6503" s="51"/>
      <c r="S6503" s="51"/>
    </row>
    <row r="6504" spans="16:19">
      <c r="P6504" s="51"/>
      <c r="R6504" s="51"/>
      <c r="S6504" s="51"/>
    </row>
    <row r="6505" spans="16:19">
      <c r="P6505" s="51"/>
      <c r="R6505" s="51"/>
      <c r="S6505" s="51"/>
    </row>
    <row r="6506" spans="16:19">
      <c r="P6506" s="51"/>
      <c r="R6506" s="51"/>
      <c r="S6506" s="51"/>
    </row>
    <row r="6507" spans="16:19">
      <c r="P6507" s="51"/>
      <c r="R6507" s="51"/>
      <c r="S6507" s="51"/>
    </row>
    <row r="6508" spans="16:19">
      <c r="P6508" s="51"/>
      <c r="R6508" s="51"/>
      <c r="S6508" s="51"/>
    </row>
    <row r="6509" spans="16:19">
      <c r="P6509" s="51"/>
      <c r="R6509" s="51"/>
      <c r="S6509" s="51"/>
    </row>
    <row r="6510" spans="16:19">
      <c r="P6510" s="51"/>
      <c r="R6510" s="51"/>
      <c r="S6510" s="51"/>
    </row>
    <row r="6511" spans="16:19">
      <c r="P6511" s="51"/>
      <c r="R6511" s="51"/>
      <c r="S6511" s="51"/>
    </row>
    <row r="6512" spans="16:19">
      <c r="P6512" s="51"/>
      <c r="R6512" s="51"/>
      <c r="S6512" s="51"/>
    </row>
    <row r="6513" spans="16:19">
      <c r="P6513" s="51"/>
      <c r="R6513" s="51"/>
      <c r="S6513" s="51"/>
    </row>
    <row r="6514" spans="16:19">
      <c r="P6514" s="51"/>
      <c r="R6514" s="51"/>
      <c r="S6514" s="51"/>
    </row>
    <row r="6515" spans="16:19">
      <c r="P6515" s="51"/>
      <c r="R6515" s="51"/>
      <c r="S6515" s="51"/>
    </row>
    <row r="6516" spans="16:19">
      <c r="P6516" s="51"/>
      <c r="R6516" s="51"/>
      <c r="S6516" s="51"/>
    </row>
    <row r="6517" spans="16:19">
      <c r="P6517" s="51"/>
      <c r="R6517" s="51"/>
      <c r="S6517" s="51"/>
    </row>
    <row r="6518" spans="16:19">
      <c r="P6518" s="51"/>
      <c r="R6518" s="51"/>
      <c r="S6518" s="51"/>
    </row>
    <row r="6519" spans="16:19">
      <c r="P6519" s="51"/>
      <c r="R6519" s="51"/>
      <c r="S6519" s="51"/>
    </row>
    <row r="6520" spans="16:19">
      <c r="P6520" s="51"/>
      <c r="R6520" s="51"/>
      <c r="S6520" s="51"/>
    </row>
    <row r="6521" spans="16:19">
      <c r="P6521" s="51"/>
      <c r="R6521" s="51"/>
      <c r="S6521" s="51"/>
    </row>
    <row r="6522" spans="16:19">
      <c r="P6522" s="51"/>
      <c r="R6522" s="51"/>
      <c r="S6522" s="51"/>
    </row>
    <row r="6523" spans="16:19">
      <c r="P6523" s="51"/>
      <c r="R6523" s="51"/>
      <c r="S6523" s="51"/>
    </row>
    <row r="6524" spans="16:19">
      <c r="P6524" s="51"/>
      <c r="R6524" s="51"/>
      <c r="S6524" s="51"/>
    </row>
    <row r="6525" spans="16:19">
      <c r="P6525" s="51"/>
      <c r="R6525" s="51"/>
      <c r="S6525" s="51"/>
    </row>
    <row r="6526" spans="16:19">
      <c r="P6526" s="51"/>
      <c r="R6526" s="51"/>
      <c r="S6526" s="51"/>
    </row>
    <row r="6527" spans="16:19">
      <c r="P6527" s="51"/>
      <c r="R6527" s="51"/>
      <c r="S6527" s="51"/>
    </row>
    <row r="6528" spans="16:19">
      <c r="P6528" s="51"/>
      <c r="R6528" s="51"/>
      <c r="S6528" s="51"/>
    </row>
    <row r="6529" spans="16:19">
      <c r="P6529" s="51"/>
      <c r="R6529" s="51"/>
      <c r="S6529" s="51"/>
    </row>
    <row r="6530" spans="16:19">
      <c r="P6530" s="51"/>
      <c r="R6530" s="51"/>
      <c r="S6530" s="51"/>
    </row>
    <row r="6531" spans="16:19">
      <c r="P6531" s="51"/>
      <c r="R6531" s="51"/>
      <c r="S6531" s="51"/>
    </row>
    <row r="6532" spans="16:19">
      <c r="P6532" s="51"/>
      <c r="R6532" s="51"/>
      <c r="S6532" s="51"/>
    </row>
    <row r="6533" spans="16:19">
      <c r="P6533" s="51"/>
      <c r="R6533" s="51"/>
      <c r="S6533" s="51"/>
    </row>
    <row r="6534" spans="16:19">
      <c r="P6534" s="51"/>
      <c r="R6534" s="51"/>
      <c r="S6534" s="51"/>
    </row>
    <row r="6535" spans="16:19">
      <c r="P6535" s="51"/>
      <c r="R6535" s="51"/>
      <c r="S6535" s="51"/>
    </row>
    <row r="6536" spans="16:19">
      <c r="P6536" s="51"/>
      <c r="R6536" s="51"/>
      <c r="S6536" s="51"/>
    </row>
    <row r="6537" spans="16:19">
      <c r="P6537" s="51"/>
      <c r="R6537" s="51"/>
      <c r="S6537" s="51"/>
    </row>
    <row r="6538" spans="16:19">
      <c r="P6538" s="51"/>
      <c r="R6538" s="51"/>
      <c r="S6538" s="51"/>
    </row>
    <row r="6539" spans="16:19">
      <c r="P6539" s="51"/>
      <c r="R6539" s="51"/>
      <c r="S6539" s="51"/>
    </row>
    <row r="6540" spans="16:19">
      <c r="P6540" s="51"/>
      <c r="R6540" s="51"/>
      <c r="S6540" s="51"/>
    </row>
    <row r="6541" spans="16:19">
      <c r="P6541" s="51"/>
      <c r="R6541" s="51"/>
      <c r="S6541" s="51"/>
    </row>
    <row r="6542" spans="16:19">
      <c r="P6542" s="51"/>
      <c r="R6542" s="51"/>
      <c r="S6542" s="51"/>
    </row>
    <row r="6543" spans="16:19">
      <c r="P6543" s="51"/>
      <c r="R6543" s="51"/>
      <c r="S6543" s="51"/>
    </row>
    <row r="6544" spans="16:19">
      <c r="P6544" s="51"/>
      <c r="R6544" s="51"/>
      <c r="S6544" s="51"/>
    </row>
    <row r="6545" spans="16:19">
      <c r="P6545" s="51"/>
      <c r="R6545" s="51"/>
      <c r="S6545" s="51"/>
    </row>
    <row r="6546" spans="16:19">
      <c r="P6546" s="51"/>
      <c r="R6546" s="51"/>
      <c r="S6546" s="51"/>
    </row>
    <row r="6547" spans="16:19">
      <c r="P6547" s="51"/>
      <c r="R6547" s="51"/>
      <c r="S6547" s="51"/>
    </row>
    <row r="6548" spans="16:19">
      <c r="P6548" s="51"/>
      <c r="R6548" s="51"/>
      <c r="S6548" s="51"/>
    </row>
    <row r="6549" spans="16:19">
      <c r="P6549" s="51"/>
      <c r="R6549" s="51"/>
      <c r="S6549" s="51"/>
    </row>
    <row r="6550" spans="16:19">
      <c r="P6550" s="51"/>
      <c r="R6550" s="51"/>
      <c r="S6550" s="51"/>
    </row>
    <row r="6551" spans="16:19">
      <c r="P6551" s="51"/>
      <c r="R6551" s="51"/>
      <c r="S6551" s="51"/>
    </row>
    <row r="6552" spans="16:19">
      <c r="P6552" s="51"/>
      <c r="R6552" s="51"/>
      <c r="S6552" s="51"/>
    </row>
    <row r="6553" spans="16:19">
      <c r="P6553" s="51"/>
      <c r="R6553" s="51"/>
      <c r="S6553" s="51"/>
    </row>
    <row r="6554" spans="16:19">
      <c r="P6554" s="51"/>
      <c r="R6554" s="51"/>
      <c r="S6554" s="51"/>
    </row>
    <row r="6555" spans="16:19">
      <c r="P6555" s="51"/>
      <c r="R6555" s="51"/>
      <c r="S6555" s="51"/>
    </row>
    <row r="6556" spans="16:19">
      <c r="P6556" s="51"/>
      <c r="R6556" s="51"/>
      <c r="S6556" s="51"/>
    </row>
    <row r="6557" spans="16:19">
      <c r="P6557" s="51"/>
      <c r="R6557" s="51"/>
      <c r="S6557" s="51"/>
    </row>
    <row r="6558" spans="16:19">
      <c r="P6558" s="51"/>
      <c r="R6558" s="51"/>
      <c r="S6558" s="51"/>
    </row>
    <row r="6559" spans="16:19">
      <c r="P6559" s="51"/>
      <c r="R6559" s="51"/>
      <c r="S6559" s="51"/>
    </row>
    <row r="6560" spans="16:19">
      <c r="P6560" s="51"/>
      <c r="R6560" s="51"/>
      <c r="S6560" s="51"/>
    </row>
    <row r="6561" spans="16:19">
      <c r="P6561" s="51"/>
      <c r="R6561" s="51"/>
      <c r="S6561" s="51"/>
    </row>
    <row r="6562" spans="16:19">
      <c r="P6562" s="51"/>
      <c r="R6562" s="51"/>
      <c r="S6562" s="51"/>
    </row>
    <row r="6563" spans="16:19">
      <c r="P6563" s="51"/>
      <c r="R6563" s="51"/>
      <c r="S6563" s="51"/>
    </row>
    <row r="6564" spans="16:19">
      <c r="P6564" s="51"/>
      <c r="R6564" s="51"/>
      <c r="S6564" s="51"/>
    </row>
    <row r="6565" spans="16:19">
      <c r="P6565" s="51"/>
      <c r="R6565" s="51"/>
      <c r="S6565" s="51"/>
    </row>
    <row r="6566" spans="16:19">
      <c r="P6566" s="51"/>
      <c r="R6566" s="51"/>
      <c r="S6566" s="51"/>
    </row>
    <row r="6567" spans="16:19">
      <c r="P6567" s="51"/>
      <c r="R6567" s="51"/>
      <c r="S6567" s="51"/>
    </row>
    <row r="6568" spans="16:19">
      <c r="P6568" s="51"/>
      <c r="R6568" s="51"/>
      <c r="S6568" s="51"/>
    </row>
    <row r="6569" spans="16:19">
      <c r="P6569" s="51"/>
      <c r="R6569" s="51"/>
      <c r="S6569" s="51"/>
    </row>
    <row r="6570" spans="16:19">
      <c r="P6570" s="51"/>
      <c r="R6570" s="51"/>
      <c r="S6570" s="51"/>
    </row>
    <row r="6571" spans="16:19">
      <c r="P6571" s="51"/>
      <c r="R6571" s="51"/>
      <c r="S6571" s="51"/>
    </row>
    <row r="6572" spans="16:19">
      <c r="P6572" s="51"/>
      <c r="R6572" s="51"/>
      <c r="S6572" s="51"/>
    </row>
    <row r="6573" spans="16:19">
      <c r="P6573" s="51"/>
      <c r="R6573" s="51"/>
      <c r="S6573" s="51"/>
    </row>
    <row r="6574" spans="16:19">
      <c r="P6574" s="51"/>
      <c r="R6574" s="51"/>
      <c r="S6574" s="51"/>
    </row>
    <row r="6575" spans="16:19">
      <c r="P6575" s="51"/>
      <c r="R6575" s="51"/>
      <c r="S6575" s="51"/>
    </row>
    <row r="6576" spans="16:19">
      <c r="P6576" s="51"/>
      <c r="R6576" s="51"/>
      <c r="S6576" s="51"/>
    </row>
    <row r="6577" spans="16:19">
      <c r="P6577" s="51"/>
      <c r="R6577" s="51"/>
      <c r="S6577" s="51"/>
    </row>
    <row r="6578" spans="16:19">
      <c r="P6578" s="51"/>
      <c r="R6578" s="51"/>
      <c r="S6578" s="51"/>
    </row>
    <row r="6579" spans="16:19">
      <c r="P6579" s="51"/>
      <c r="R6579" s="51"/>
      <c r="S6579" s="51"/>
    </row>
    <row r="6580" spans="16:19">
      <c r="P6580" s="51"/>
      <c r="R6580" s="51"/>
      <c r="S6580" s="51"/>
    </row>
    <row r="6581" spans="16:19">
      <c r="P6581" s="51"/>
      <c r="R6581" s="51"/>
      <c r="S6581" s="51"/>
    </row>
    <row r="6582" spans="16:19">
      <c r="P6582" s="51"/>
      <c r="R6582" s="51"/>
      <c r="S6582" s="51"/>
    </row>
    <row r="6583" spans="16:19">
      <c r="P6583" s="51"/>
      <c r="R6583" s="51"/>
      <c r="S6583" s="51"/>
    </row>
    <row r="6584" spans="16:19">
      <c r="P6584" s="51"/>
      <c r="R6584" s="51"/>
      <c r="S6584" s="51"/>
    </row>
    <row r="6585" spans="16:19">
      <c r="P6585" s="51"/>
      <c r="R6585" s="51"/>
      <c r="S6585" s="51"/>
    </row>
    <row r="6586" spans="16:19">
      <c r="P6586" s="51"/>
      <c r="R6586" s="51"/>
      <c r="S6586" s="51"/>
    </row>
    <row r="6587" spans="16:19">
      <c r="P6587" s="51"/>
      <c r="R6587" s="51"/>
      <c r="S6587" s="51"/>
    </row>
    <row r="6588" spans="16:19">
      <c r="P6588" s="51"/>
      <c r="R6588" s="51"/>
      <c r="S6588" s="51"/>
    </row>
    <row r="6589" spans="16:19">
      <c r="P6589" s="51"/>
      <c r="R6589" s="51"/>
      <c r="S6589" s="51"/>
    </row>
    <row r="6590" spans="16:19">
      <c r="P6590" s="51"/>
      <c r="R6590" s="51"/>
      <c r="S6590" s="51"/>
    </row>
    <row r="6591" spans="16:19">
      <c r="P6591" s="51"/>
      <c r="R6591" s="51"/>
      <c r="S6591" s="51"/>
    </row>
    <row r="6592" spans="16:19">
      <c r="P6592" s="51"/>
      <c r="R6592" s="51"/>
      <c r="S6592" s="51"/>
    </row>
    <row r="6593" spans="16:19">
      <c r="P6593" s="51"/>
      <c r="R6593" s="51"/>
      <c r="S6593" s="51"/>
    </row>
    <row r="6594" spans="16:19">
      <c r="P6594" s="51"/>
      <c r="R6594" s="51"/>
      <c r="S6594" s="51"/>
    </row>
    <row r="6595" spans="16:19">
      <c r="P6595" s="51"/>
      <c r="R6595" s="51"/>
      <c r="S6595" s="51"/>
    </row>
    <row r="6596" spans="16:19">
      <c r="P6596" s="51"/>
      <c r="R6596" s="51"/>
      <c r="S6596" s="51"/>
    </row>
    <row r="6597" spans="16:19">
      <c r="P6597" s="51"/>
      <c r="R6597" s="51"/>
      <c r="S6597" s="51"/>
    </row>
    <row r="6598" spans="16:19">
      <c r="P6598" s="51"/>
      <c r="R6598" s="51"/>
      <c r="S6598" s="51"/>
    </row>
    <row r="6599" spans="16:19">
      <c r="P6599" s="51"/>
      <c r="R6599" s="51"/>
      <c r="S6599" s="51"/>
    </row>
    <row r="6600" spans="16:19">
      <c r="P6600" s="51"/>
      <c r="R6600" s="51"/>
      <c r="S6600" s="51"/>
    </row>
    <row r="6601" spans="16:19">
      <c r="P6601" s="51"/>
      <c r="R6601" s="51"/>
      <c r="S6601" s="51"/>
    </row>
    <row r="6602" spans="16:19">
      <c r="P6602" s="51"/>
      <c r="R6602" s="51"/>
      <c r="S6602" s="51"/>
    </row>
    <row r="6603" spans="16:19">
      <c r="P6603" s="51"/>
      <c r="R6603" s="51"/>
      <c r="S6603" s="51"/>
    </row>
    <row r="6604" spans="16:19">
      <c r="P6604" s="51"/>
      <c r="R6604" s="51"/>
      <c r="S6604" s="51"/>
    </row>
    <row r="6605" spans="16:19">
      <c r="P6605" s="51"/>
      <c r="R6605" s="51"/>
      <c r="S6605" s="51"/>
    </row>
    <row r="6606" spans="16:19">
      <c r="P6606" s="51"/>
      <c r="R6606" s="51"/>
      <c r="S6606" s="51"/>
    </row>
    <row r="6607" spans="16:19">
      <c r="P6607" s="51"/>
      <c r="R6607" s="51"/>
      <c r="S6607" s="51"/>
    </row>
    <row r="6608" spans="16:19">
      <c r="P6608" s="51"/>
      <c r="R6608" s="51"/>
      <c r="S6608" s="51"/>
    </row>
    <row r="6609" spans="16:19">
      <c r="P6609" s="51"/>
      <c r="R6609" s="51"/>
      <c r="S6609" s="51"/>
    </row>
    <row r="6610" spans="16:19">
      <c r="P6610" s="51"/>
      <c r="R6610" s="51"/>
      <c r="S6610" s="51"/>
    </row>
    <row r="6611" spans="16:19">
      <c r="P6611" s="51"/>
      <c r="R6611" s="51"/>
      <c r="S6611" s="51"/>
    </row>
    <row r="6612" spans="16:19">
      <c r="P6612" s="51"/>
      <c r="R6612" s="51"/>
      <c r="S6612" s="51"/>
    </row>
    <row r="6613" spans="16:19">
      <c r="P6613" s="51"/>
      <c r="R6613" s="51"/>
      <c r="S6613" s="51"/>
    </row>
    <row r="6614" spans="16:19">
      <c r="P6614" s="51"/>
      <c r="R6614" s="51"/>
      <c r="S6614" s="51"/>
    </row>
    <row r="6615" spans="16:19">
      <c r="P6615" s="51"/>
      <c r="R6615" s="51"/>
      <c r="S6615" s="51"/>
    </row>
    <row r="6616" spans="16:19">
      <c r="P6616" s="51"/>
      <c r="R6616" s="51"/>
      <c r="S6616" s="51"/>
    </row>
    <row r="6617" spans="16:19">
      <c r="P6617" s="51"/>
      <c r="R6617" s="51"/>
      <c r="S6617" s="51"/>
    </row>
    <row r="6618" spans="16:19">
      <c r="P6618" s="51"/>
      <c r="R6618" s="51"/>
      <c r="S6618" s="51"/>
    </row>
    <row r="6619" spans="16:19">
      <c r="P6619" s="51"/>
      <c r="R6619" s="51"/>
      <c r="S6619" s="51"/>
    </row>
    <row r="6620" spans="16:19">
      <c r="P6620" s="51"/>
      <c r="R6620" s="51"/>
      <c r="S6620" s="51"/>
    </row>
    <row r="6621" spans="16:19">
      <c r="P6621" s="51"/>
      <c r="R6621" s="51"/>
      <c r="S6621" s="51"/>
    </row>
    <row r="6622" spans="16:19">
      <c r="P6622" s="51"/>
      <c r="R6622" s="51"/>
      <c r="S6622" s="51"/>
    </row>
    <row r="6623" spans="16:19">
      <c r="P6623" s="51"/>
      <c r="R6623" s="51"/>
      <c r="S6623" s="51"/>
    </row>
    <row r="6624" spans="16:19">
      <c r="P6624" s="51"/>
      <c r="R6624" s="51"/>
      <c r="S6624" s="51"/>
    </row>
    <row r="6625" spans="16:19">
      <c r="P6625" s="51"/>
      <c r="R6625" s="51"/>
      <c r="S6625" s="51"/>
    </row>
    <row r="6626" spans="16:19">
      <c r="P6626" s="51"/>
      <c r="R6626" s="51"/>
      <c r="S6626" s="51"/>
    </row>
    <row r="6627" spans="16:19">
      <c r="P6627" s="51"/>
      <c r="R6627" s="51"/>
      <c r="S6627" s="51"/>
    </row>
    <row r="6628" spans="16:19">
      <c r="P6628" s="51"/>
      <c r="R6628" s="51"/>
      <c r="S6628" s="51"/>
    </row>
    <row r="6629" spans="16:19">
      <c r="P6629" s="51"/>
      <c r="R6629" s="51"/>
      <c r="S6629" s="51"/>
    </row>
    <row r="6630" spans="16:19">
      <c r="P6630" s="51"/>
      <c r="R6630" s="51"/>
      <c r="S6630" s="51"/>
    </row>
    <row r="6631" spans="16:19">
      <c r="P6631" s="51"/>
      <c r="R6631" s="51"/>
      <c r="S6631" s="51"/>
    </row>
    <row r="6632" spans="16:19">
      <c r="P6632" s="51"/>
      <c r="R6632" s="51"/>
      <c r="S6632" s="51"/>
    </row>
    <row r="6633" spans="16:19">
      <c r="P6633" s="51"/>
      <c r="R6633" s="51"/>
      <c r="S6633" s="51"/>
    </row>
    <row r="6634" spans="16:19">
      <c r="P6634" s="51"/>
      <c r="R6634" s="51"/>
      <c r="S6634" s="51"/>
    </row>
    <row r="6635" spans="16:19">
      <c r="P6635" s="51"/>
      <c r="R6635" s="51"/>
      <c r="S6635" s="51"/>
    </row>
    <row r="6636" spans="16:19">
      <c r="P6636" s="51"/>
      <c r="R6636" s="51"/>
      <c r="S6636" s="51"/>
    </row>
    <row r="6637" spans="16:19">
      <c r="P6637" s="51"/>
      <c r="R6637" s="51"/>
      <c r="S6637" s="51"/>
    </row>
    <row r="6638" spans="16:19">
      <c r="P6638" s="51"/>
      <c r="R6638" s="51"/>
      <c r="S6638" s="51"/>
    </row>
    <row r="6639" spans="16:19">
      <c r="P6639" s="51"/>
      <c r="R6639" s="51"/>
      <c r="S6639" s="51"/>
    </row>
    <row r="6640" spans="16:19">
      <c r="P6640" s="51"/>
      <c r="R6640" s="51"/>
      <c r="S6640" s="51"/>
    </row>
    <row r="6641" spans="16:19">
      <c r="P6641" s="51"/>
      <c r="R6641" s="51"/>
      <c r="S6641" s="51"/>
    </row>
    <row r="6642" spans="16:19">
      <c r="P6642" s="51"/>
      <c r="R6642" s="51"/>
      <c r="S6642" s="51"/>
    </row>
    <row r="6643" spans="16:19">
      <c r="P6643" s="51"/>
      <c r="R6643" s="51"/>
      <c r="S6643" s="51"/>
    </row>
    <row r="6644" spans="16:19">
      <c r="P6644" s="51"/>
      <c r="R6644" s="51"/>
      <c r="S6644" s="51"/>
    </row>
    <row r="6645" spans="16:19">
      <c r="P6645" s="51"/>
      <c r="R6645" s="51"/>
      <c r="S6645" s="51"/>
    </row>
    <row r="6646" spans="16:19">
      <c r="P6646" s="51"/>
      <c r="R6646" s="51"/>
      <c r="S6646" s="51"/>
    </row>
    <row r="6647" spans="16:19">
      <c r="P6647" s="51"/>
      <c r="R6647" s="51"/>
      <c r="S6647" s="51"/>
    </row>
    <row r="6648" spans="16:19">
      <c r="P6648" s="51"/>
      <c r="R6648" s="51"/>
      <c r="S6648" s="51"/>
    </row>
    <row r="6649" spans="16:19">
      <c r="P6649" s="51"/>
      <c r="R6649" s="51"/>
      <c r="S6649" s="51"/>
    </row>
    <row r="6650" spans="16:19">
      <c r="P6650" s="51"/>
      <c r="R6650" s="51"/>
      <c r="S6650" s="51"/>
    </row>
    <row r="6651" spans="16:19">
      <c r="P6651" s="51"/>
      <c r="R6651" s="51"/>
      <c r="S6651" s="51"/>
    </row>
    <row r="6652" spans="16:19">
      <c r="P6652" s="51"/>
      <c r="R6652" s="51"/>
      <c r="S6652" s="51"/>
    </row>
    <row r="6653" spans="16:19">
      <c r="P6653" s="51"/>
      <c r="R6653" s="51"/>
      <c r="S6653" s="51"/>
    </row>
    <row r="6654" spans="16:19">
      <c r="P6654" s="51"/>
      <c r="R6654" s="51"/>
      <c r="S6654" s="51"/>
    </row>
    <row r="6655" spans="16:19">
      <c r="P6655" s="51"/>
      <c r="R6655" s="51"/>
      <c r="S6655" s="51"/>
    </row>
    <row r="6656" spans="16:19">
      <c r="P6656" s="51"/>
      <c r="R6656" s="51"/>
      <c r="S6656" s="51"/>
    </row>
    <row r="6657" spans="16:19">
      <c r="P6657" s="51"/>
      <c r="R6657" s="51"/>
      <c r="S6657" s="51"/>
    </row>
    <row r="6658" spans="16:19">
      <c r="P6658" s="51"/>
      <c r="R6658" s="51"/>
      <c r="S6658" s="51"/>
    </row>
    <row r="6659" spans="16:19">
      <c r="P6659" s="51"/>
      <c r="R6659" s="51"/>
      <c r="S6659" s="51"/>
    </row>
    <row r="6660" spans="16:19">
      <c r="P6660" s="51"/>
      <c r="R6660" s="51"/>
      <c r="S6660" s="51"/>
    </row>
    <row r="6661" spans="16:19">
      <c r="P6661" s="51"/>
      <c r="R6661" s="51"/>
      <c r="S6661" s="51"/>
    </row>
    <row r="6662" spans="16:19">
      <c r="P6662" s="51"/>
      <c r="R6662" s="51"/>
      <c r="S6662" s="51"/>
    </row>
    <row r="6663" spans="16:19">
      <c r="P6663" s="51"/>
      <c r="R6663" s="51"/>
      <c r="S6663" s="51"/>
    </row>
    <row r="6664" spans="16:19">
      <c r="P6664" s="51"/>
      <c r="R6664" s="51"/>
      <c r="S6664" s="51"/>
    </row>
    <row r="6665" spans="16:19">
      <c r="P6665" s="51"/>
      <c r="R6665" s="51"/>
      <c r="S6665" s="51"/>
    </row>
    <row r="6666" spans="16:19">
      <c r="P6666" s="51"/>
      <c r="R6666" s="51"/>
      <c r="S6666" s="51"/>
    </row>
    <row r="6667" spans="16:19">
      <c r="P6667" s="51"/>
      <c r="R6667" s="51"/>
      <c r="S6667" s="51"/>
    </row>
    <row r="6668" spans="16:19">
      <c r="P6668" s="51"/>
      <c r="R6668" s="51"/>
      <c r="S6668" s="51"/>
    </row>
    <row r="6669" spans="16:19">
      <c r="P6669" s="51"/>
      <c r="R6669" s="51"/>
      <c r="S6669" s="51"/>
    </row>
    <row r="6670" spans="16:19">
      <c r="P6670" s="51"/>
      <c r="R6670" s="51"/>
      <c r="S6670" s="51"/>
    </row>
    <row r="6671" spans="16:19">
      <c r="P6671" s="51"/>
      <c r="R6671" s="51"/>
      <c r="S6671" s="51"/>
    </row>
    <row r="6672" spans="16:19">
      <c r="P6672" s="51"/>
      <c r="R6672" s="51"/>
      <c r="S6672" s="51"/>
    </row>
    <row r="6673" spans="16:19">
      <c r="P6673" s="51"/>
      <c r="R6673" s="51"/>
      <c r="S6673" s="51"/>
    </row>
    <row r="6674" spans="16:19">
      <c r="P6674" s="51"/>
      <c r="R6674" s="51"/>
      <c r="S6674" s="51"/>
    </row>
    <row r="6675" spans="16:19">
      <c r="P6675" s="51"/>
      <c r="R6675" s="51"/>
      <c r="S6675" s="51"/>
    </row>
    <row r="6676" spans="16:19">
      <c r="P6676" s="51"/>
      <c r="R6676" s="51"/>
      <c r="S6676" s="51"/>
    </row>
    <row r="6677" spans="16:19">
      <c r="P6677" s="51"/>
      <c r="R6677" s="51"/>
      <c r="S6677" s="51"/>
    </row>
    <row r="6678" spans="16:19">
      <c r="P6678" s="51"/>
      <c r="R6678" s="51"/>
      <c r="S6678" s="51"/>
    </row>
    <row r="6679" spans="16:19">
      <c r="P6679" s="51"/>
      <c r="R6679" s="51"/>
      <c r="S6679" s="51"/>
    </row>
    <row r="6680" spans="16:19">
      <c r="P6680" s="51"/>
      <c r="R6680" s="51"/>
      <c r="S6680" s="51"/>
    </row>
    <row r="6681" spans="16:19">
      <c r="P6681" s="51"/>
      <c r="R6681" s="51"/>
      <c r="S6681" s="51"/>
    </row>
    <row r="6682" spans="16:19">
      <c r="P6682" s="51"/>
      <c r="R6682" s="51"/>
      <c r="S6682" s="51"/>
    </row>
    <row r="6683" spans="16:19">
      <c r="P6683" s="51"/>
      <c r="R6683" s="51"/>
      <c r="S6683" s="51"/>
    </row>
    <row r="6684" spans="16:19">
      <c r="P6684" s="51"/>
      <c r="R6684" s="51"/>
      <c r="S6684" s="51"/>
    </row>
    <row r="6685" spans="16:19">
      <c r="P6685" s="51"/>
      <c r="R6685" s="51"/>
      <c r="S6685" s="51"/>
    </row>
    <row r="6686" spans="16:19">
      <c r="P6686" s="51"/>
      <c r="R6686" s="51"/>
      <c r="S6686" s="51"/>
    </row>
    <row r="6687" spans="16:19">
      <c r="P6687" s="51"/>
      <c r="R6687" s="51"/>
      <c r="S6687" s="51"/>
    </row>
    <row r="6688" spans="16:19">
      <c r="P6688" s="51"/>
      <c r="R6688" s="51"/>
      <c r="S6688" s="51"/>
    </row>
    <row r="6689" spans="16:19">
      <c r="P6689" s="51"/>
      <c r="R6689" s="51"/>
      <c r="S6689" s="51"/>
    </row>
    <row r="6690" spans="16:19">
      <c r="P6690" s="51"/>
      <c r="R6690" s="51"/>
      <c r="S6690" s="51"/>
    </row>
    <row r="6691" spans="16:19">
      <c r="P6691" s="51"/>
      <c r="R6691" s="51"/>
      <c r="S6691" s="51"/>
    </row>
    <row r="6692" spans="16:19">
      <c r="P6692" s="51"/>
      <c r="R6692" s="51"/>
      <c r="S6692" s="51"/>
    </row>
    <row r="6693" spans="16:19">
      <c r="P6693" s="51"/>
      <c r="R6693" s="51"/>
      <c r="S6693" s="51"/>
    </row>
    <row r="6694" spans="16:19">
      <c r="P6694" s="51"/>
      <c r="R6694" s="51"/>
      <c r="S6694" s="51"/>
    </row>
    <row r="6695" spans="16:19">
      <c r="P6695" s="51"/>
      <c r="R6695" s="51"/>
      <c r="S6695" s="51"/>
    </row>
    <row r="6696" spans="16:19">
      <c r="P6696" s="51"/>
      <c r="R6696" s="51"/>
      <c r="S6696" s="51"/>
    </row>
    <row r="6697" spans="16:19">
      <c r="P6697" s="51"/>
      <c r="R6697" s="51"/>
      <c r="S6697" s="51"/>
    </row>
    <row r="6698" spans="16:19">
      <c r="P6698" s="51"/>
      <c r="R6698" s="51"/>
      <c r="S6698" s="51"/>
    </row>
    <row r="6699" spans="16:19">
      <c r="P6699" s="51"/>
      <c r="R6699" s="51"/>
      <c r="S6699" s="51"/>
    </row>
    <row r="6700" spans="16:19">
      <c r="P6700" s="51"/>
      <c r="R6700" s="51"/>
      <c r="S6700" s="51"/>
    </row>
    <row r="6701" spans="16:19">
      <c r="P6701" s="51"/>
      <c r="R6701" s="51"/>
      <c r="S6701" s="51"/>
    </row>
    <row r="6702" spans="16:19">
      <c r="P6702" s="51"/>
      <c r="R6702" s="51"/>
      <c r="S6702" s="51"/>
    </row>
    <row r="6703" spans="16:19">
      <c r="P6703" s="51"/>
      <c r="R6703" s="51"/>
      <c r="S6703" s="51"/>
    </row>
    <row r="6704" spans="16:19">
      <c r="P6704" s="51"/>
      <c r="R6704" s="51"/>
      <c r="S6704" s="51"/>
    </row>
    <row r="6705" spans="16:19">
      <c r="P6705" s="51"/>
      <c r="R6705" s="51"/>
      <c r="S6705" s="51"/>
    </row>
    <row r="6706" spans="16:19">
      <c r="P6706" s="51"/>
      <c r="R6706" s="51"/>
      <c r="S6706" s="51"/>
    </row>
    <row r="6707" spans="16:19">
      <c r="P6707" s="51"/>
      <c r="R6707" s="51"/>
      <c r="S6707" s="51"/>
    </row>
    <row r="6708" spans="16:19">
      <c r="P6708" s="51"/>
      <c r="R6708" s="51"/>
      <c r="S6708" s="51"/>
    </row>
    <row r="6709" spans="16:19">
      <c r="P6709" s="51"/>
      <c r="R6709" s="51"/>
      <c r="S6709" s="51"/>
    </row>
    <row r="6710" spans="16:19">
      <c r="P6710" s="51"/>
      <c r="R6710" s="51"/>
      <c r="S6710" s="51"/>
    </row>
    <row r="6711" spans="16:19">
      <c r="P6711" s="51"/>
      <c r="R6711" s="51"/>
      <c r="S6711" s="51"/>
    </row>
    <row r="6712" spans="16:19">
      <c r="P6712" s="51"/>
      <c r="R6712" s="51"/>
      <c r="S6712" s="51"/>
    </row>
    <row r="6713" spans="16:19">
      <c r="P6713" s="51"/>
      <c r="R6713" s="51"/>
      <c r="S6713" s="51"/>
    </row>
    <row r="6714" spans="16:19">
      <c r="P6714" s="51"/>
      <c r="R6714" s="51"/>
      <c r="S6714" s="51"/>
    </row>
    <row r="6715" spans="16:19">
      <c r="P6715" s="51"/>
      <c r="R6715" s="51"/>
      <c r="S6715" s="51"/>
    </row>
    <row r="6716" spans="16:19">
      <c r="P6716" s="51"/>
      <c r="R6716" s="51"/>
      <c r="S6716" s="51"/>
    </row>
    <row r="6717" spans="16:19">
      <c r="P6717" s="51"/>
      <c r="R6717" s="51"/>
      <c r="S6717" s="51"/>
    </row>
    <row r="6718" spans="16:19">
      <c r="P6718" s="51"/>
      <c r="R6718" s="51"/>
      <c r="S6718" s="51"/>
    </row>
    <row r="6719" spans="16:19">
      <c r="P6719" s="51"/>
      <c r="R6719" s="51"/>
      <c r="S6719" s="51"/>
    </row>
    <row r="6720" spans="16:19">
      <c r="P6720" s="51"/>
      <c r="R6720" s="51"/>
      <c r="S6720" s="51"/>
    </row>
    <row r="6721" spans="16:19">
      <c r="P6721" s="51"/>
      <c r="R6721" s="51"/>
      <c r="S6721" s="51"/>
    </row>
    <row r="6722" spans="16:19">
      <c r="P6722" s="51"/>
      <c r="R6722" s="51"/>
      <c r="S6722" s="51"/>
    </row>
    <row r="6723" spans="16:19">
      <c r="P6723" s="51"/>
      <c r="R6723" s="51"/>
      <c r="S6723" s="51"/>
    </row>
    <row r="6724" spans="16:19">
      <c r="P6724" s="51"/>
      <c r="R6724" s="51"/>
      <c r="S6724" s="51"/>
    </row>
    <row r="6725" spans="16:19">
      <c r="P6725" s="51"/>
      <c r="R6725" s="51"/>
      <c r="S6725" s="51"/>
    </row>
    <row r="6726" spans="16:19">
      <c r="P6726" s="51"/>
      <c r="R6726" s="51"/>
      <c r="S6726" s="51"/>
    </row>
    <row r="6727" spans="16:19">
      <c r="P6727" s="51"/>
      <c r="R6727" s="51"/>
      <c r="S6727" s="51"/>
    </row>
    <row r="6728" spans="16:19">
      <c r="P6728" s="51"/>
      <c r="R6728" s="51"/>
      <c r="S6728" s="51"/>
    </row>
    <row r="6729" spans="16:19">
      <c r="P6729" s="51"/>
      <c r="R6729" s="51"/>
      <c r="S6729" s="51"/>
    </row>
    <row r="6730" spans="16:19">
      <c r="P6730" s="51"/>
      <c r="R6730" s="51"/>
      <c r="S6730" s="51"/>
    </row>
    <row r="6731" spans="16:19">
      <c r="P6731" s="51"/>
      <c r="R6731" s="51"/>
      <c r="S6731" s="51"/>
    </row>
    <row r="6732" spans="16:19">
      <c r="P6732" s="51"/>
      <c r="R6732" s="51"/>
      <c r="S6732" s="51"/>
    </row>
    <row r="6733" spans="16:19">
      <c r="P6733" s="51"/>
      <c r="R6733" s="51"/>
      <c r="S6733" s="51"/>
    </row>
    <row r="6734" spans="16:19">
      <c r="P6734" s="51"/>
      <c r="R6734" s="51"/>
      <c r="S6734" s="51"/>
    </row>
    <row r="6735" spans="16:19">
      <c r="P6735" s="51"/>
      <c r="R6735" s="51"/>
      <c r="S6735" s="51"/>
    </row>
    <row r="6736" spans="16:19">
      <c r="P6736" s="51"/>
      <c r="R6736" s="51"/>
      <c r="S6736" s="51"/>
    </row>
    <row r="6737" spans="16:19">
      <c r="P6737" s="51"/>
      <c r="R6737" s="51"/>
      <c r="S6737" s="51"/>
    </row>
    <row r="6738" spans="16:19">
      <c r="P6738" s="51"/>
      <c r="R6738" s="51"/>
      <c r="S6738" s="51"/>
    </row>
    <row r="6739" spans="16:19">
      <c r="P6739" s="51"/>
      <c r="R6739" s="51"/>
      <c r="S6739" s="51"/>
    </row>
    <row r="6740" spans="16:19">
      <c r="P6740" s="51"/>
      <c r="R6740" s="51"/>
      <c r="S6740" s="51"/>
    </row>
    <row r="6741" spans="16:19">
      <c r="P6741" s="51"/>
      <c r="R6741" s="51"/>
      <c r="S6741" s="51"/>
    </row>
    <row r="6742" spans="16:19">
      <c r="P6742" s="51"/>
      <c r="R6742" s="51"/>
      <c r="S6742" s="51"/>
    </row>
    <row r="6743" spans="16:19">
      <c r="P6743" s="51"/>
      <c r="R6743" s="51"/>
      <c r="S6743" s="51"/>
    </row>
    <row r="6744" spans="16:19">
      <c r="P6744" s="51"/>
      <c r="R6744" s="51"/>
      <c r="S6744" s="51"/>
    </row>
    <row r="6745" spans="16:19">
      <c r="P6745" s="51"/>
      <c r="R6745" s="51"/>
      <c r="S6745" s="51"/>
    </row>
    <row r="6746" spans="16:19">
      <c r="P6746" s="51"/>
      <c r="R6746" s="51"/>
      <c r="S6746" s="51"/>
    </row>
    <row r="6747" spans="16:19">
      <c r="P6747" s="51"/>
      <c r="R6747" s="51"/>
      <c r="S6747" s="51"/>
    </row>
    <row r="6748" spans="16:19">
      <c r="P6748" s="51"/>
      <c r="R6748" s="51"/>
      <c r="S6748" s="51"/>
    </row>
    <row r="6749" spans="16:19">
      <c r="P6749" s="51"/>
      <c r="R6749" s="51"/>
      <c r="S6749" s="51"/>
    </row>
    <row r="6750" spans="16:19">
      <c r="P6750" s="51"/>
      <c r="R6750" s="51"/>
      <c r="S6750" s="51"/>
    </row>
    <row r="6751" spans="16:19">
      <c r="P6751" s="51"/>
      <c r="R6751" s="51"/>
      <c r="S6751" s="51"/>
    </row>
    <row r="6752" spans="16:19">
      <c r="P6752" s="51"/>
      <c r="R6752" s="51"/>
      <c r="S6752" s="51"/>
    </row>
    <row r="6753" spans="16:19">
      <c r="P6753" s="51"/>
      <c r="R6753" s="51"/>
      <c r="S6753" s="51"/>
    </row>
    <row r="6754" spans="16:19">
      <c r="P6754" s="51"/>
      <c r="R6754" s="51"/>
      <c r="S6754" s="51"/>
    </row>
    <row r="6755" spans="16:19">
      <c r="P6755" s="51"/>
      <c r="R6755" s="51"/>
      <c r="S6755" s="51"/>
    </row>
    <row r="6756" spans="16:19">
      <c r="P6756" s="51"/>
      <c r="R6756" s="51"/>
      <c r="S6756" s="51"/>
    </row>
    <row r="6757" spans="16:19">
      <c r="P6757" s="51"/>
      <c r="R6757" s="51"/>
      <c r="S6757" s="51"/>
    </row>
    <row r="6758" spans="16:19">
      <c r="P6758" s="51"/>
      <c r="R6758" s="51"/>
      <c r="S6758" s="51"/>
    </row>
    <row r="6759" spans="16:19">
      <c r="P6759" s="51"/>
      <c r="R6759" s="51"/>
      <c r="S6759" s="51"/>
    </row>
    <row r="6760" spans="16:19">
      <c r="P6760" s="51"/>
      <c r="R6760" s="51"/>
      <c r="S6760" s="51"/>
    </row>
    <row r="6761" spans="16:19">
      <c r="P6761" s="51"/>
      <c r="R6761" s="51"/>
      <c r="S6761" s="51"/>
    </row>
    <row r="6762" spans="16:19">
      <c r="P6762" s="51"/>
      <c r="R6762" s="51"/>
      <c r="S6762" s="51"/>
    </row>
    <row r="6763" spans="16:19">
      <c r="P6763" s="51"/>
      <c r="R6763" s="51"/>
      <c r="S6763" s="51"/>
    </row>
    <row r="6764" spans="16:19">
      <c r="P6764" s="51"/>
      <c r="R6764" s="51"/>
      <c r="S6764" s="51"/>
    </row>
    <row r="6765" spans="16:19">
      <c r="P6765" s="51"/>
      <c r="R6765" s="51"/>
      <c r="S6765" s="51"/>
    </row>
    <row r="6766" spans="16:19">
      <c r="P6766" s="51"/>
      <c r="R6766" s="51"/>
      <c r="S6766" s="51"/>
    </row>
    <row r="6767" spans="16:19">
      <c r="P6767" s="51"/>
      <c r="R6767" s="51"/>
      <c r="S6767" s="51"/>
    </row>
    <row r="6768" spans="16:19">
      <c r="P6768" s="51"/>
      <c r="R6768" s="51"/>
      <c r="S6768" s="51"/>
    </row>
    <row r="6769" spans="16:19">
      <c r="P6769" s="51"/>
      <c r="R6769" s="51"/>
      <c r="S6769" s="51"/>
    </row>
    <row r="6770" spans="16:19">
      <c r="P6770" s="51"/>
      <c r="R6770" s="51"/>
      <c r="S6770" s="51"/>
    </row>
    <row r="6771" spans="16:19">
      <c r="P6771" s="51"/>
      <c r="R6771" s="51"/>
      <c r="S6771" s="51"/>
    </row>
    <row r="6772" spans="16:19">
      <c r="P6772" s="51"/>
      <c r="R6772" s="51"/>
      <c r="S6772" s="51"/>
    </row>
    <row r="6773" spans="16:19">
      <c r="P6773" s="51"/>
      <c r="R6773" s="51"/>
      <c r="S6773" s="51"/>
    </row>
    <row r="6774" spans="16:19">
      <c r="P6774" s="51"/>
      <c r="R6774" s="51"/>
      <c r="S6774" s="51"/>
    </row>
    <row r="6775" spans="16:19">
      <c r="P6775" s="51"/>
      <c r="R6775" s="51"/>
      <c r="S6775" s="51"/>
    </row>
    <row r="6776" spans="16:19">
      <c r="P6776" s="51"/>
      <c r="R6776" s="51"/>
      <c r="S6776" s="51"/>
    </row>
    <row r="6777" spans="16:19">
      <c r="P6777" s="51"/>
      <c r="R6777" s="51"/>
      <c r="S6777" s="51"/>
    </row>
    <row r="6778" spans="16:19">
      <c r="P6778" s="51"/>
      <c r="R6778" s="51"/>
      <c r="S6778" s="51"/>
    </row>
    <row r="6779" spans="16:19">
      <c r="P6779" s="51"/>
      <c r="R6779" s="51"/>
      <c r="S6779" s="51"/>
    </row>
    <row r="6780" spans="16:19">
      <c r="P6780" s="51"/>
      <c r="R6780" s="51"/>
      <c r="S6780" s="51"/>
    </row>
    <row r="6781" spans="16:19">
      <c r="P6781" s="51"/>
      <c r="R6781" s="51"/>
      <c r="S6781" s="51"/>
    </row>
    <row r="6782" spans="16:19">
      <c r="P6782" s="51"/>
      <c r="R6782" s="51"/>
      <c r="S6782" s="51"/>
    </row>
    <row r="6783" spans="16:19">
      <c r="P6783" s="51"/>
      <c r="R6783" s="51"/>
      <c r="S6783" s="51"/>
    </row>
    <row r="6784" spans="16:19">
      <c r="P6784" s="51"/>
      <c r="R6784" s="51"/>
      <c r="S6784" s="51"/>
    </row>
    <row r="6785" spans="16:19">
      <c r="P6785" s="51"/>
      <c r="R6785" s="51"/>
      <c r="S6785" s="51"/>
    </row>
    <row r="6786" spans="16:19">
      <c r="P6786" s="51"/>
      <c r="R6786" s="51"/>
      <c r="S6786" s="51"/>
    </row>
    <row r="6787" spans="16:19">
      <c r="P6787" s="51"/>
      <c r="R6787" s="51"/>
      <c r="S6787" s="51"/>
    </row>
    <row r="6788" spans="16:19">
      <c r="P6788" s="51"/>
      <c r="R6788" s="51"/>
      <c r="S6788" s="51"/>
    </row>
    <row r="6789" spans="16:19">
      <c r="P6789" s="51"/>
      <c r="R6789" s="51"/>
      <c r="S6789" s="51"/>
    </row>
    <row r="6790" spans="16:19">
      <c r="P6790" s="51"/>
      <c r="R6790" s="51"/>
      <c r="S6790" s="51"/>
    </row>
    <row r="6791" spans="16:19">
      <c r="P6791" s="51"/>
      <c r="R6791" s="51"/>
      <c r="S6791" s="51"/>
    </row>
    <row r="6792" spans="16:19">
      <c r="P6792" s="51"/>
      <c r="R6792" s="51"/>
      <c r="S6792" s="51"/>
    </row>
    <row r="6793" spans="16:19">
      <c r="P6793" s="51"/>
      <c r="R6793" s="51"/>
      <c r="S6793" s="51"/>
    </row>
    <row r="6794" spans="16:19">
      <c r="P6794" s="51"/>
      <c r="R6794" s="51"/>
      <c r="S6794" s="51"/>
    </row>
    <row r="6795" spans="16:19">
      <c r="P6795" s="51"/>
      <c r="R6795" s="51"/>
      <c r="S6795" s="51"/>
    </row>
    <row r="6796" spans="16:19">
      <c r="P6796" s="51"/>
      <c r="R6796" s="51"/>
      <c r="S6796" s="51"/>
    </row>
    <row r="6797" spans="16:19">
      <c r="P6797" s="51"/>
      <c r="R6797" s="51"/>
      <c r="S6797" s="51"/>
    </row>
    <row r="6798" spans="16:19">
      <c r="P6798" s="51"/>
      <c r="R6798" s="51"/>
      <c r="S6798" s="51"/>
    </row>
    <row r="6799" spans="16:19">
      <c r="P6799" s="51"/>
      <c r="R6799" s="51"/>
      <c r="S6799" s="51"/>
    </row>
    <row r="6800" spans="16:19">
      <c r="P6800" s="51"/>
      <c r="R6800" s="51"/>
      <c r="S6800" s="51"/>
    </row>
    <row r="6801" spans="16:19">
      <c r="P6801" s="51"/>
      <c r="R6801" s="51"/>
      <c r="S6801" s="51"/>
    </row>
    <row r="6802" spans="16:19">
      <c r="P6802" s="51"/>
      <c r="R6802" s="51"/>
      <c r="S6802" s="51"/>
    </row>
    <row r="6803" spans="16:19">
      <c r="P6803" s="51"/>
      <c r="R6803" s="51"/>
      <c r="S6803" s="51"/>
    </row>
    <row r="6804" spans="16:19">
      <c r="P6804" s="51"/>
      <c r="R6804" s="51"/>
      <c r="S6804" s="51"/>
    </row>
    <row r="6805" spans="16:19">
      <c r="P6805" s="51"/>
      <c r="R6805" s="51"/>
      <c r="S6805" s="51"/>
    </row>
    <row r="6806" spans="16:19">
      <c r="P6806" s="51"/>
      <c r="R6806" s="51"/>
      <c r="S6806" s="51"/>
    </row>
    <row r="6807" spans="16:19">
      <c r="P6807" s="51"/>
      <c r="R6807" s="51"/>
      <c r="S6807" s="51"/>
    </row>
    <row r="6808" spans="16:19">
      <c r="P6808" s="51"/>
      <c r="R6808" s="51"/>
      <c r="S6808" s="51"/>
    </row>
    <row r="6809" spans="16:19">
      <c r="P6809" s="51"/>
      <c r="R6809" s="51"/>
      <c r="S6809" s="51"/>
    </row>
    <row r="6810" spans="16:19">
      <c r="P6810" s="51"/>
      <c r="R6810" s="51"/>
      <c r="S6810" s="51"/>
    </row>
    <row r="6811" spans="16:19">
      <c r="P6811" s="51"/>
      <c r="R6811" s="51"/>
      <c r="S6811" s="51"/>
    </row>
    <row r="6812" spans="16:19">
      <c r="P6812" s="51"/>
      <c r="R6812" s="51"/>
      <c r="S6812" s="51"/>
    </row>
    <row r="6813" spans="16:19">
      <c r="P6813" s="51"/>
      <c r="R6813" s="51"/>
      <c r="S6813" s="51"/>
    </row>
    <row r="6814" spans="16:19">
      <c r="P6814" s="51"/>
      <c r="R6814" s="51"/>
      <c r="S6814" s="51"/>
    </row>
    <row r="6815" spans="16:19">
      <c r="P6815" s="51"/>
      <c r="R6815" s="51"/>
      <c r="S6815" s="51"/>
    </row>
    <row r="6816" spans="16:19">
      <c r="P6816" s="51"/>
      <c r="R6816" s="51"/>
      <c r="S6816" s="51"/>
    </row>
    <row r="6817" spans="16:19">
      <c r="P6817" s="51"/>
      <c r="R6817" s="51"/>
      <c r="S6817" s="51"/>
    </row>
    <row r="6818" spans="16:19">
      <c r="P6818" s="51"/>
      <c r="R6818" s="51"/>
      <c r="S6818" s="51"/>
    </row>
    <row r="6819" spans="16:19">
      <c r="P6819" s="51"/>
      <c r="R6819" s="51"/>
      <c r="S6819" s="51"/>
    </row>
    <row r="6820" spans="16:19">
      <c r="P6820" s="51"/>
      <c r="R6820" s="51"/>
      <c r="S6820" s="51"/>
    </row>
    <row r="6821" spans="16:19">
      <c r="P6821" s="51"/>
      <c r="R6821" s="51"/>
      <c r="S6821" s="51"/>
    </row>
    <row r="6822" spans="16:19">
      <c r="P6822" s="51"/>
      <c r="R6822" s="51"/>
      <c r="S6822" s="51"/>
    </row>
    <row r="6823" spans="16:19">
      <c r="P6823" s="51"/>
      <c r="R6823" s="51"/>
      <c r="S6823" s="51"/>
    </row>
    <row r="6824" spans="16:19">
      <c r="P6824" s="51"/>
      <c r="R6824" s="51"/>
      <c r="S6824" s="51"/>
    </row>
    <row r="6825" spans="16:19">
      <c r="P6825" s="51"/>
      <c r="R6825" s="51"/>
      <c r="S6825" s="51"/>
    </row>
    <row r="6826" spans="16:19">
      <c r="P6826" s="51"/>
      <c r="R6826" s="51"/>
      <c r="S6826" s="51"/>
    </row>
    <row r="6827" spans="16:19">
      <c r="P6827" s="51"/>
      <c r="R6827" s="51"/>
      <c r="S6827" s="51"/>
    </row>
    <row r="6828" spans="16:19">
      <c r="P6828" s="51"/>
      <c r="R6828" s="51"/>
      <c r="S6828" s="51"/>
    </row>
    <row r="6829" spans="16:19">
      <c r="P6829" s="51"/>
      <c r="R6829" s="51"/>
      <c r="S6829" s="51"/>
    </row>
    <row r="6830" spans="16:19">
      <c r="P6830" s="51"/>
      <c r="R6830" s="51"/>
      <c r="S6830" s="51"/>
    </row>
    <row r="6831" spans="16:19">
      <c r="P6831" s="51"/>
      <c r="R6831" s="51"/>
      <c r="S6831" s="51"/>
    </row>
    <row r="6832" spans="16:19">
      <c r="P6832" s="51"/>
      <c r="R6832" s="51"/>
      <c r="S6832" s="51"/>
    </row>
    <row r="6833" spans="16:19">
      <c r="P6833" s="51"/>
      <c r="R6833" s="51"/>
      <c r="S6833" s="51"/>
    </row>
    <row r="6834" spans="16:19">
      <c r="P6834" s="51"/>
      <c r="R6834" s="51"/>
      <c r="S6834" s="51"/>
    </row>
    <row r="6835" spans="16:19">
      <c r="P6835" s="51"/>
      <c r="R6835" s="51"/>
      <c r="S6835" s="51"/>
    </row>
    <row r="6836" spans="16:19">
      <c r="P6836" s="51"/>
      <c r="R6836" s="51"/>
      <c r="S6836" s="51"/>
    </row>
    <row r="6837" spans="16:19">
      <c r="P6837" s="51"/>
      <c r="R6837" s="51"/>
      <c r="S6837" s="51"/>
    </row>
    <row r="6838" spans="16:19">
      <c r="P6838" s="51"/>
      <c r="R6838" s="51"/>
      <c r="S6838" s="51"/>
    </row>
    <row r="6839" spans="16:19">
      <c r="P6839" s="51"/>
      <c r="R6839" s="51"/>
      <c r="S6839" s="51"/>
    </row>
    <row r="6840" spans="16:19">
      <c r="P6840" s="51"/>
      <c r="R6840" s="51"/>
      <c r="S6840" s="51"/>
    </row>
    <row r="6841" spans="16:19">
      <c r="P6841" s="51"/>
      <c r="R6841" s="51"/>
      <c r="S6841" s="51"/>
    </row>
    <row r="6842" spans="16:19">
      <c r="P6842" s="51"/>
      <c r="R6842" s="51"/>
      <c r="S6842" s="51"/>
    </row>
    <row r="6843" spans="16:19">
      <c r="P6843" s="51"/>
      <c r="R6843" s="51"/>
      <c r="S6843" s="51"/>
    </row>
    <row r="6844" spans="16:19">
      <c r="P6844" s="51"/>
      <c r="R6844" s="51"/>
      <c r="S6844" s="51"/>
    </row>
    <row r="6845" spans="16:19">
      <c r="P6845" s="51"/>
      <c r="R6845" s="51"/>
      <c r="S6845" s="51"/>
    </row>
    <row r="6846" spans="16:19">
      <c r="P6846" s="51"/>
      <c r="R6846" s="51"/>
      <c r="S6846" s="51"/>
    </row>
    <row r="6847" spans="16:19">
      <c r="P6847" s="51"/>
      <c r="R6847" s="51"/>
      <c r="S6847" s="51"/>
    </row>
    <row r="6848" spans="16:19">
      <c r="P6848" s="51"/>
      <c r="R6848" s="51"/>
      <c r="S6848" s="51"/>
    </row>
    <row r="6849" spans="16:19">
      <c r="P6849" s="51"/>
      <c r="R6849" s="51"/>
      <c r="S6849" s="51"/>
    </row>
    <row r="6850" spans="16:19">
      <c r="P6850" s="51"/>
      <c r="R6850" s="51"/>
      <c r="S6850" s="51"/>
    </row>
    <row r="6851" spans="16:19">
      <c r="P6851" s="51"/>
      <c r="R6851" s="51"/>
      <c r="S6851" s="51"/>
    </row>
    <row r="6852" spans="16:19">
      <c r="P6852" s="51"/>
      <c r="R6852" s="51"/>
      <c r="S6852" s="51"/>
    </row>
    <row r="6853" spans="16:19">
      <c r="P6853" s="51"/>
      <c r="R6853" s="51"/>
      <c r="S6853" s="51"/>
    </row>
    <row r="6854" spans="16:19">
      <c r="P6854" s="51"/>
      <c r="R6854" s="51"/>
      <c r="S6854" s="51"/>
    </row>
    <row r="6855" spans="16:19">
      <c r="P6855" s="51"/>
      <c r="R6855" s="51"/>
      <c r="S6855" s="51"/>
    </row>
    <row r="6856" spans="16:19">
      <c r="P6856" s="51"/>
      <c r="R6856" s="51"/>
      <c r="S6856" s="51"/>
    </row>
    <row r="6857" spans="16:19">
      <c r="P6857" s="51"/>
      <c r="R6857" s="51"/>
      <c r="S6857" s="51"/>
    </row>
    <row r="6858" spans="16:19">
      <c r="P6858" s="51"/>
      <c r="R6858" s="51"/>
      <c r="S6858" s="51"/>
    </row>
    <row r="6859" spans="16:19">
      <c r="P6859" s="51"/>
      <c r="R6859" s="51"/>
      <c r="S6859" s="51"/>
    </row>
    <row r="6860" spans="16:19">
      <c r="P6860" s="51"/>
      <c r="R6860" s="51"/>
      <c r="S6860" s="51"/>
    </row>
    <row r="6861" spans="16:19">
      <c r="P6861" s="51"/>
      <c r="R6861" s="51"/>
      <c r="S6861" s="51"/>
    </row>
    <row r="6862" spans="16:19">
      <c r="P6862" s="51"/>
      <c r="R6862" s="51"/>
      <c r="S6862" s="51"/>
    </row>
    <row r="6863" spans="16:19">
      <c r="P6863" s="51"/>
      <c r="R6863" s="51"/>
      <c r="S6863" s="51"/>
    </row>
    <row r="6864" spans="16:19">
      <c r="P6864" s="51"/>
      <c r="R6864" s="51"/>
      <c r="S6864" s="51"/>
    </row>
    <row r="6865" spans="16:19">
      <c r="P6865" s="51"/>
      <c r="R6865" s="51"/>
      <c r="S6865" s="51"/>
    </row>
    <row r="6866" spans="16:19">
      <c r="P6866" s="51"/>
      <c r="R6866" s="51"/>
      <c r="S6866" s="51"/>
    </row>
    <row r="6867" spans="16:19">
      <c r="P6867" s="51"/>
      <c r="R6867" s="51"/>
      <c r="S6867" s="51"/>
    </row>
    <row r="6868" spans="16:19">
      <c r="P6868" s="51"/>
      <c r="R6868" s="51"/>
      <c r="S6868" s="51"/>
    </row>
    <row r="6869" spans="16:19">
      <c r="P6869" s="51"/>
      <c r="R6869" s="51"/>
      <c r="S6869" s="51"/>
    </row>
    <row r="6870" spans="16:19">
      <c r="P6870" s="51"/>
      <c r="R6870" s="51"/>
      <c r="S6870" s="51"/>
    </row>
    <row r="6871" spans="16:19">
      <c r="P6871" s="51"/>
      <c r="R6871" s="51"/>
      <c r="S6871" s="51"/>
    </row>
    <row r="6872" spans="16:19">
      <c r="P6872" s="51"/>
      <c r="R6872" s="51"/>
      <c r="S6872" s="51"/>
    </row>
    <row r="6873" spans="16:19">
      <c r="P6873" s="51"/>
      <c r="R6873" s="51"/>
      <c r="S6873" s="51"/>
    </row>
    <row r="6874" spans="16:19">
      <c r="P6874" s="51"/>
      <c r="R6874" s="51"/>
      <c r="S6874" s="51"/>
    </row>
    <row r="6875" spans="16:19">
      <c r="P6875" s="51"/>
      <c r="R6875" s="51"/>
      <c r="S6875" s="51"/>
    </row>
    <row r="6876" spans="16:19">
      <c r="P6876" s="51"/>
      <c r="R6876" s="51"/>
      <c r="S6876" s="51"/>
    </row>
    <row r="6877" spans="16:19">
      <c r="P6877" s="51"/>
      <c r="R6877" s="51"/>
      <c r="S6877" s="51"/>
    </row>
    <row r="6878" spans="16:19">
      <c r="P6878" s="51"/>
      <c r="R6878" s="51"/>
      <c r="S6878" s="51"/>
    </row>
    <row r="6879" spans="16:19">
      <c r="P6879" s="51"/>
      <c r="R6879" s="51"/>
      <c r="S6879" s="51"/>
    </row>
    <row r="6880" spans="16:19">
      <c r="P6880" s="51"/>
      <c r="R6880" s="51"/>
      <c r="S6880" s="51"/>
    </row>
    <row r="6881" spans="16:19">
      <c r="P6881" s="51"/>
      <c r="R6881" s="51"/>
      <c r="S6881" s="51"/>
    </row>
    <row r="6882" spans="16:19">
      <c r="P6882" s="51"/>
      <c r="R6882" s="51"/>
      <c r="S6882" s="51"/>
    </row>
    <row r="6883" spans="16:19">
      <c r="P6883" s="51"/>
      <c r="R6883" s="51"/>
      <c r="S6883" s="51"/>
    </row>
    <row r="6884" spans="16:19">
      <c r="P6884" s="51"/>
      <c r="R6884" s="51"/>
      <c r="S6884" s="51"/>
    </row>
    <row r="6885" spans="16:19">
      <c r="P6885" s="51"/>
      <c r="R6885" s="51"/>
      <c r="S6885" s="51"/>
    </row>
    <row r="6886" spans="16:19">
      <c r="P6886" s="51"/>
      <c r="R6886" s="51"/>
      <c r="S6886" s="51"/>
    </row>
    <row r="6887" spans="16:19">
      <c r="P6887" s="51"/>
      <c r="R6887" s="51"/>
      <c r="S6887" s="51"/>
    </row>
    <row r="6888" spans="16:19">
      <c r="P6888" s="51"/>
      <c r="R6888" s="51"/>
      <c r="S6888" s="51"/>
    </row>
    <row r="6889" spans="16:19">
      <c r="P6889" s="51"/>
      <c r="R6889" s="51"/>
      <c r="S6889" s="51"/>
    </row>
    <row r="6890" spans="16:19">
      <c r="P6890" s="51"/>
      <c r="R6890" s="51"/>
      <c r="S6890" s="51"/>
    </row>
    <row r="6891" spans="16:19">
      <c r="P6891" s="51"/>
      <c r="R6891" s="51"/>
      <c r="S6891" s="51"/>
    </row>
    <row r="6892" spans="16:19">
      <c r="P6892" s="51"/>
      <c r="R6892" s="51"/>
      <c r="S6892" s="51"/>
    </row>
    <row r="6893" spans="16:19">
      <c r="P6893" s="51"/>
      <c r="R6893" s="51"/>
      <c r="S6893" s="51"/>
    </row>
    <row r="6894" spans="16:19">
      <c r="P6894" s="51"/>
      <c r="R6894" s="51"/>
      <c r="S6894" s="51"/>
    </row>
    <row r="6895" spans="16:19">
      <c r="P6895" s="51"/>
      <c r="R6895" s="51"/>
      <c r="S6895" s="51"/>
    </row>
    <row r="6896" spans="16:19">
      <c r="P6896" s="51"/>
      <c r="R6896" s="51"/>
      <c r="S6896" s="51"/>
    </row>
    <row r="6897" spans="16:19">
      <c r="P6897" s="51"/>
      <c r="R6897" s="51"/>
      <c r="S6897" s="51"/>
    </row>
    <row r="6898" spans="16:19">
      <c r="P6898" s="51"/>
      <c r="R6898" s="51"/>
      <c r="S6898" s="51"/>
    </row>
    <row r="6899" spans="16:19">
      <c r="P6899" s="51"/>
      <c r="R6899" s="51"/>
      <c r="S6899" s="51"/>
    </row>
    <row r="6900" spans="16:19">
      <c r="P6900" s="51"/>
      <c r="R6900" s="51"/>
      <c r="S6900" s="51"/>
    </row>
    <row r="6901" spans="16:19">
      <c r="P6901" s="51"/>
      <c r="R6901" s="51"/>
      <c r="S6901" s="51"/>
    </row>
    <row r="6902" spans="16:19">
      <c r="P6902" s="51"/>
      <c r="R6902" s="51"/>
      <c r="S6902" s="51"/>
    </row>
    <row r="6903" spans="16:19">
      <c r="P6903" s="51"/>
      <c r="R6903" s="51"/>
      <c r="S6903" s="51"/>
    </row>
    <row r="6904" spans="16:19">
      <c r="P6904" s="51"/>
      <c r="R6904" s="51"/>
      <c r="S6904" s="51"/>
    </row>
    <row r="6905" spans="16:19">
      <c r="P6905" s="51"/>
      <c r="R6905" s="51"/>
      <c r="S6905" s="51"/>
    </row>
    <row r="6906" spans="16:19">
      <c r="P6906" s="51"/>
      <c r="R6906" s="51"/>
      <c r="S6906" s="51"/>
    </row>
    <row r="6907" spans="16:19">
      <c r="P6907" s="51"/>
      <c r="R6907" s="51"/>
      <c r="S6907" s="51"/>
    </row>
    <row r="6908" spans="16:19">
      <c r="P6908" s="51"/>
      <c r="R6908" s="51"/>
      <c r="S6908" s="51"/>
    </row>
    <row r="6909" spans="16:19">
      <c r="P6909" s="51"/>
      <c r="R6909" s="51"/>
      <c r="S6909" s="51"/>
    </row>
    <row r="6910" spans="16:19">
      <c r="P6910" s="51"/>
      <c r="R6910" s="51"/>
      <c r="S6910" s="51"/>
    </row>
    <row r="6911" spans="16:19">
      <c r="P6911" s="51"/>
      <c r="R6911" s="51"/>
      <c r="S6911" s="51"/>
    </row>
    <row r="6912" spans="16:19">
      <c r="P6912" s="51"/>
      <c r="R6912" s="51"/>
      <c r="S6912" s="51"/>
    </row>
    <row r="6913" spans="16:19">
      <c r="P6913" s="51"/>
      <c r="R6913" s="51"/>
      <c r="S6913" s="51"/>
    </row>
    <row r="6914" spans="16:19">
      <c r="P6914" s="51"/>
      <c r="R6914" s="51"/>
      <c r="S6914" s="51"/>
    </row>
    <row r="6915" spans="16:19">
      <c r="P6915" s="51"/>
      <c r="R6915" s="51"/>
      <c r="S6915" s="51"/>
    </row>
    <row r="6916" spans="16:19">
      <c r="P6916" s="51"/>
      <c r="R6916" s="51"/>
      <c r="S6916" s="51"/>
    </row>
    <row r="6917" spans="16:19">
      <c r="P6917" s="51"/>
      <c r="R6917" s="51"/>
      <c r="S6917" s="51"/>
    </row>
    <row r="6918" spans="16:19">
      <c r="P6918" s="51"/>
      <c r="R6918" s="51"/>
      <c r="S6918" s="51"/>
    </row>
    <row r="6919" spans="16:19">
      <c r="P6919" s="51"/>
      <c r="R6919" s="51"/>
      <c r="S6919" s="51"/>
    </row>
    <row r="6920" spans="16:19">
      <c r="P6920" s="51"/>
      <c r="R6920" s="51"/>
      <c r="S6920" s="51"/>
    </row>
    <row r="6921" spans="16:19">
      <c r="P6921" s="51"/>
      <c r="R6921" s="51"/>
      <c r="S6921" s="51"/>
    </row>
    <row r="6922" spans="16:19">
      <c r="P6922" s="51"/>
      <c r="R6922" s="51"/>
      <c r="S6922" s="51"/>
    </row>
    <row r="6923" spans="16:19">
      <c r="P6923" s="51"/>
      <c r="R6923" s="51"/>
      <c r="S6923" s="51"/>
    </row>
    <row r="6924" spans="16:19">
      <c r="P6924" s="51"/>
      <c r="R6924" s="51"/>
      <c r="S6924" s="51"/>
    </row>
    <row r="6925" spans="16:19">
      <c r="P6925" s="51"/>
      <c r="R6925" s="51"/>
      <c r="S6925" s="51"/>
    </row>
    <row r="6926" spans="16:19">
      <c r="P6926" s="51"/>
      <c r="R6926" s="51"/>
      <c r="S6926" s="51"/>
    </row>
    <row r="6927" spans="16:19">
      <c r="P6927" s="51"/>
      <c r="R6927" s="51"/>
      <c r="S6927" s="51"/>
    </row>
    <row r="6928" spans="16:19">
      <c r="P6928" s="51"/>
      <c r="R6928" s="51"/>
      <c r="S6928" s="51"/>
    </row>
    <row r="6929" spans="16:19">
      <c r="P6929" s="51"/>
      <c r="R6929" s="51"/>
      <c r="S6929" s="51"/>
    </row>
    <row r="6930" spans="16:19">
      <c r="P6930" s="51"/>
      <c r="R6930" s="51"/>
      <c r="S6930" s="51"/>
    </row>
    <row r="6931" spans="16:19">
      <c r="P6931" s="51"/>
      <c r="R6931" s="51"/>
      <c r="S6931" s="51"/>
    </row>
    <row r="6932" spans="16:19">
      <c r="P6932" s="51"/>
      <c r="R6932" s="51"/>
      <c r="S6932" s="51"/>
    </row>
    <row r="6933" spans="16:19">
      <c r="P6933" s="51"/>
      <c r="R6933" s="51"/>
      <c r="S6933" s="51"/>
    </row>
    <row r="6934" spans="16:19">
      <c r="P6934" s="51"/>
      <c r="R6934" s="51"/>
      <c r="S6934" s="51"/>
    </row>
    <row r="6935" spans="16:19">
      <c r="P6935" s="51"/>
      <c r="R6935" s="51"/>
      <c r="S6935" s="51"/>
    </row>
    <row r="6936" spans="16:19">
      <c r="P6936" s="51"/>
      <c r="R6936" s="51"/>
      <c r="S6936" s="51"/>
    </row>
    <row r="6937" spans="16:19">
      <c r="P6937" s="51"/>
      <c r="R6937" s="51"/>
      <c r="S6937" s="51"/>
    </row>
    <row r="6938" spans="16:19">
      <c r="P6938" s="51"/>
      <c r="R6938" s="51"/>
      <c r="S6938" s="51"/>
    </row>
    <row r="6939" spans="16:19">
      <c r="P6939" s="51"/>
      <c r="R6939" s="51"/>
      <c r="S6939" s="51"/>
    </row>
    <row r="6940" spans="16:19">
      <c r="P6940" s="51"/>
      <c r="R6940" s="51"/>
      <c r="S6940" s="51"/>
    </row>
    <row r="6941" spans="16:19">
      <c r="P6941" s="51"/>
      <c r="R6941" s="51"/>
      <c r="S6941" s="51"/>
    </row>
    <row r="6942" spans="16:19">
      <c r="P6942" s="51"/>
      <c r="R6942" s="51"/>
      <c r="S6942" s="51"/>
    </row>
    <row r="6943" spans="16:19">
      <c r="P6943" s="51"/>
      <c r="R6943" s="51"/>
      <c r="S6943" s="51"/>
    </row>
    <row r="6944" spans="16:19">
      <c r="P6944" s="51"/>
      <c r="R6944" s="51"/>
      <c r="S6944" s="51"/>
    </row>
    <row r="6945" spans="16:19">
      <c r="P6945" s="51"/>
      <c r="R6945" s="51"/>
      <c r="S6945" s="51"/>
    </row>
    <row r="6946" spans="16:19">
      <c r="P6946" s="51"/>
      <c r="R6946" s="51"/>
      <c r="S6946" s="51"/>
    </row>
    <row r="6947" spans="16:19">
      <c r="P6947" s="51"/>
      <c r="R6947" s="51"/>
      <c r="S6947" s="51"/>
    </row>
    <row r="6948" spans="16:19">
      <c r="P6948" s="51"/>
      <c r="R6948" s="51"/>
      <c r="S6948" s="51"/>
    </row>
    <row r="6949" spans="16:19">
      <c r="P6949" s="51"/>
      <c r="R6949" s="51"/>
      <c r="S6949" s="51"/>
    </row>
    <row r="6950" spans="16:19">
      <c r="P6950" s="51"/>
      <c r="R6950" s="51"/>
      <c r="S6950" s="51"/>
    </row>
    <row r="6951" spans="16:19">
      <c r="P6951" s="51"/>
      <c r="R6951" s="51"/>
      <c r="S6951" s="51"/>
    </row>
    <row r="6952" spans="16:19">
      <c r="P6952" s="51"/>
      <c r="R6952" s="51"/>
      <c r="S6952" s="51"/>
    </row>
    <row r="6953" spans="16:19">
      <c r="P6953" s="51"/>
      <c r="R6953" s="51"/>
      <c r="S6953" s="51"/>
    </row>
    <row r="6954" spans="16:19">
      <c r="P6954" s="51"/>
      <c r="R6954" s="51"/>
      <c r="S6954" s="51"/>
    </row>
    <row r="6955" spans="16:19">
      <c r="P6955" s="51"/>
      <c r="R6955" s="51"/>
      <c r="S6955" s="51"/>
    </row>
    <row r="6956" spans="16:19">
      <c r="P6956" s="51"/>
      <c r="R6956" s="51"/>
      <c r="S6956" s="51"/>
    </row>
    <row r="6957" spans="16:19">
      <c r="P6957" s="51"/>
      <c r="R6957" s="51"/>
      <c r="S6957" s="51"/>
    </row>
    <row r="6958" spans="16:19">
      <c r="P6958" s="51"/>
      <c r="R6958" s="51"/>
      <c r="S6958" s="51"/>
    </row>
    <row r="6959" spans="16:19">
      <c r="P6959" s="51"/>
      <c r="R6959" s="51"/>
      <c r="S6959" s="51"/>
    </row>
    <row r="6960" spans="16:19">
      <c r="P6960" s="51"/>
      <c r="R6960" s="51"/>
      <c r="S6960" s="51"/>
    </row>
    <row r="6961" spans="16:19">
      <c r="P6961" s="51"/>
      <c r="R6961" s="51"/>
      <c r="S6961" s="51"/>
    </row>
    <row r="6962" spans="16:19">
      <c r="P6962" s="51"/>
      <c r="R6962" s="51"/>
      <c r="S6962" s="51"/>
    </row>
    <row r="6963" spans="16:19">
      <c r="P6963" s="51"/>
      <c r="R6963" s="51"/>
      <c r="S6963" s="51"/>
    </row>
    <row r="6964" spans="16:19">
      <c r="P6964" s="51"/>
      <c r="R6964" s="51"/>
      <c r="S6964" s="51"/>
    </row>
    <row r="6965" spans="16:19">
      <c r="P6965" s="51"/>
      <c r="R6965" s="51"/>
      <c r="S6965" s="51"/>
    </row>
    <row r="6966" spans="16:19">
      <c r="P6966" s="51"/>
      <c r="R6966" s="51"/>
      <c r="S6966" s="51"/>
    </row>
    <row r="6967" spans="16:19">
      <c r="P6967" s="51"/>
      <c r="R6967" s="51"/>
      <c r="S6967" s="51"/>
    </row>
    <row r="6968" spans="16:19">
      <c r="P6968" s="51"/>
      <c r="R6968" s="51"/>
      <c r="S6968" s="51"/>
    </row>
    <row r="6969" spans="16:19">
      <c r="P6969" s="51"/>
      <c r="R6969" s="51"/>
      <c r="S6969" s="51"/>
    </row>
    <row r="6970" spans="16:19">
      <c r="P6970" s="51"/>
      <c r="R6970" s="51"/>
      <c r="S6970" s="51"/>
    </row>
    <row r="6971" spans="16:19">
      <c r="P6971" s="51"/>
      <c r="R6971" s="51"/>
      <c r="S6971" s="51"/>
    </row>
    <row r="6972" spans="16:19">
      <c r="P6972" s="51"/>
      <c r="R6972" s="51"/>
      <c r="S6972" s="51"/>
    </row>
    <row r="6973" spans="16:19">
      <c r="P6973" s="51"/>
      <c r="R6973" s="51"/>
      <c r="S6973" s="51"/>
    </row>
    <row r="6974" spans="16:19">
      <c r="P6974" s="51"/>
      <c r="R6974" s="51"/>
      <c r="S6974" s="51"/>
    </row>
    <row r="6975" spans="16:19">
      <c r="P6975" s="51"/>
      <c r="R6975" s="51"/>
      <c r="S6975" s="51"/>
    </row>
    <row r="6976" spans="16:19">
      <c r="P6976" s="51"/>
      <c r="R6976" s="51"/>
      <c r="S6976" s="51"/>
    </row>
    <row r="6977" spans="16:19">
      <c r="P6977" s="51"/>
      <c r="R6977" s="51"/>
      <c r="S6977" s="51"/>
    </row>
    <row r="6978" spans="16:19">
      <c r="P6978" s="51"/>
      <c r="R6978" s="51"/>
      <c r="S6978" s="51"/>
    </row>
    <row r="6979" spans="16:19">
      <c r="P6979" s="51"/>
      <c r="R6979" s="51"/>
      <c r="S6979" s="51"/>
    </row>
    <row r="6980" spans="16:19">
      <c r="P6980" s="51"/>
      <c r="R6980" s="51"/>
      <c r="S6980" s="51"/>
    </row>
    <row r="6981" spans="16:19">
      <c r="P6981" s="51"/>
      <c r="R6981" s="51"/>
      <c r="S6981" s="51"/>
    </row>
    <row r="6982" spans="16:19">
      <c r="P6982" s="51"/>
      <c r="R6982" s="51"/>
      <c r="S6982" s="51"/>
    </row>
    <row r="6983" spans="16:19">
      <c r="P6983" s="51"/>
      <c r="R6983" s="51"/>
      <c r="S6983" s="51"/>
    </row>
    <row r="6984" spans="16:19">
      <c r="P6984" s="51"/>
      <c r="R6984" s="51"/>
      <c r="S6984" s="51"/>
    </row>
    <row r="6985" spans="16:19">
      <c r="P6985" s="51"/>
      <c r="R6985" s="51"/>
      <c r="S6985" s="51"/>
    </row>
    <row r="6986" spans="16:19">
      <c r="P6986" s="51"/>
      <c r="R6986" s="51"/>
      <c r="S6986" s="51"/>
    </row>
    <row r="6987" spans="16:19">
      <c r="P6987" s="51"/>
      <c r="R6987" s="51"/>
      <c r="S6987" s="51"/>
    </row>
    <row r="6988" spans="16:19">
      <c r="P6988" s="51"/>
      <c r="R6988" s="51"/>
      <c r="S6988" s="51"/>
    </row>
    <row r="6989" spans="16:19">
      <c r="P6989" s="51"/>
      <c r="R6989" s="51"/>
      <c r="S6989" s="51"/>
    </row>
    <row r="6990" spans="16:19">
      <c r="P6990" s="51"/>
      <c r="R6990" s="51"/>
      <c r="S6990" s="51"/>
    </row>
    <row r="6991" spans="16:19">
      <c r="P6991" s="51"/>
      <c r="R6991" s="51"/>
      <c r="S6991" s="51"/>
    </row>
    <row r="6992" spans="16:19">
      <c r="P6992" s="51"/>
      <c r="R6992" s="51"/>
      <c r="S6992" s="51"/>
    </row>
    <row r="6993" spans="16:19">
      <c r="P6993" s="51"/>
      <c r="R6993" s="51"/>
      <c r="S6993" s="51"/>
    </row>
    <row r="6994" spans="16:19">
      <c r="P6994" s="51"/>
      <c r="R6994" s="51"/>
      <c r="S6994" s="51"/>
    </row>
    <row r="6995" spans="16:19">
      <c r="P6995" s="51"/>
      <c r="R6995" s="51"/>
      <c r="S6995" s="51"/>
    </row>
    <row r="6996" spans="16:19">
      <c r="P6996" s="51"/>
      <c r="R6996" s="51"/>
      <c r="S6996" s="51"/>
    </row>
    <row r="6997" spans="16:19">
      <c r="P6997" s="51"/>
      <c r="R6997" s="51"/>
      <c r="S6997" s="51"/>
    </row>
    <row r="6998" spans="16:19">
      <c r="P6998" s="51"/>
      <c r="R6998" s="51"/>
      <c r="S6998" s="51"/>
    </row>
    <row r="6999" spans="16:19">
      <c r="P6999" s="51"/>
      <c r="R6999" s="51"/>
      <c r="S6999" s="51"/>
    </row>
    <row r="7000" spans="16:19">
      <c r="P7000" s="51"/>
      <c r="R7000" s="51"/>
      <c r="S7000" s="51"/>
    </row>
    <row r="7001" spans="16:19">
      <c r="P7001" s="51"/>
      <c r="R7001" s="51"/>
      <c r="S7001" s="51"/>
    </row>
    <row r="7002" spans="16:19">
      <c r="P7002" s="51"/>
      <c r="R7002" s="51"/>
      <c r="S7002" s="51"/>
    </row>
    <row r="7003" spans="16:19">
      <c r="P7003" s="51"/>
      <c r="R7003" s="51"/>
      <c r="S7003" s="51"/>
    </row>
    <row r="7004" spans="16:19">
      <c r="P7004" s="51"/>
      <c r="R7004" s="51"/>
      <c r="S7004" s="51"/>
    </row>
    <row r="7005" spans="16:19">
      <c r="P7005" s="51"/>
      <c r="R7005" s="51"/>
      <c r="S7005" s="51"/>
    </row>
    <row r="7006" spans="16:19">
      <c r="P7006" s="51"/>
      <c r="R7006" s="51"/>
      <c r="S7006" s="51"/>
    </row>
    <row r="7007" spans="16:19">
      <c r="P7007" s="51"/>
      <c r="R7007" s="51"/>
      <c r="S7007" s="51"/>
    </row>
    <row r="7008" spans="16:19">
      <c r="P7008" s="51"/>
      <c r="R7008" s="51"/>
      <c r="S7008" s="51"/>
    </row>
    <row r="7009" spans="16:19">
      <c r="P7009" s="51"/>
      <c r="R7009" s="51"/>
      <c r="S7009" s="51"/>
    </row>
    <row r="7010" spans="16:19">
      <c r="P7010" s="51"/>
      <c r="R7010" s="51"/>
      <c r="S7010" s="51"/>
    </row>
    <row r="7011" spans="16:19">
      <c r="P7011" s="51"/>
      <c r="R7011" s="51"/>
      <c r="S7011" s="51"/>
    </row>
    <row r="7012" spans="16:19">
      <c r="P7012" s="51"/>
      <c r="R7012" s="51"/>
      <c r="S7012" s="51"/>
    </row>
    <row r="7013" spans="16:19">
      <c r="P7013" s="51"/>
      <c r="R7013" s="51"/>
      <c r="S7013" s="51"/>
    </row>
    <row r="7014" spans="16:19">
      <c r="P7014" s="51"/>
      <c r="R7014" s="51"/>
      <c r="S7014" s="51"/>
    </row>
    <row r="7015" spans="16:19">
      <c r="P7015" s="51"/>
      <c r="R7015" s="51"/>
      <c r="S7015" s="51"/>
    </row>
    <row r="7016" spans="16:19">
      <c r="P7016" s="51"/>
      <c r="R7016" s="51"/>
      <c r="S7016" s="51"/>
    </row>
    <row r="7017" spans="16:19">
      <c r="P7017" s="51"/>
      <c r="R7017" s="51"/>
      <c r="S7017" s="51"/>
    </row>
    <row r="7018" spans="16:19">
      <c r="P7018" s="51"/>
      <c r="R7018" s="51"/>
      <c r="S7018" s="51"/>
    </row>
    <row r="7019" spans="16:19">
      <c r="P7019" s="51"/>
      <c r="R7019" s="51"/>
      <c r="S7019" s="51"/>
    </row>
    <row r="7020" spans="16:19">
      <c r="P7020" s="51"/>
      <c r="R7020" s="51"/>
      <c r="S7020" s="51"/>
    </row>
    <row r="7021" spans="16:19">
      <c r="P7021" s="51"/>
      <c r="R7021" s="51"/>
      <c r="S7021" s="51"/>
    </row>
    <row r="7022" spans="16:19">
      <c r="P7022" s="51"/>
      <c r="R7022" s="51"/>
      <c r="S7022" s="51"/>
    </row>
    <row r="7023" spans="16:19">
      <c r="P7023" s="51"/>
      <c r="R7023" s="51"/>
      <c r="S7023" s="51"/>
    </row>
    <row r="7024" spans="16:19">
      <c r="P7024" s="51"/>
      <c r="R7024" s="51"/>
      <c r="S7024" s="51"/>
    </row>
    <row r="7025" spans="16:19">
      <c r="P7025" s="51"/>
      <c r="R7025" s="51"/>
      <c r="S7025" s="51"/>
    </row>
    <row r="7026" spans="16:19">
      <c r="P7026" s="51"/>
      <c r="R7026" s="51"/>
      <c r="S7026" s="51"/>
    </row>
    <row r="7027" spans="16:19">
      <c r="P7027" s="51"/>
      <c r="R7027" s="51"/>
      <c r="S7027" s="51"/>
    </row>
    <row r="7028" spans="16:19">
      <c r="P7028" s="51"/>
      <c r="R7028" s="51"/>
      <c r="S7028" s="51"/>
    </row>
    <row r="7029" spans="16:19">
      <c r="P7029" s="51"/>
      <c r="R7029" s="51"/>
      <c r="S7029" s="51"/>
    </row>
    <row r="7030" spans="16:19">
      <c r="P7030" s="51"/>
      <c r="R7030" s="51"/>
      <c r="S7030" s="51"/>
    </row>
    <row r="7031" spans="16:19">
      <c r="P7031" s="51"/>
      <c r="R7031" s="51"/>
      <c r="S7031" s="51"/>
    </row>
    <row r="7032" spans="16:19">
      <c r="P7032" s="51"/>
      <c r="R7032" s="51"/>
      <c r="S7032" s="51"/>
    </row>
    <row r="7033" spans="16:19">
      <c r="P7033" s="51"/>
      <c r="R7033" s="51"/>
      <c r="S7033" s="51"/>
    </row>
    <row r="7034" spans="16:19">
      <c r="P7034" s="51"/>
      <c r="R7034" s="51"/>
      <c r="S7034" s="51"/>
    </row>
    <row r="7035" spans="16:19">
      <c r="P7035" s="51"/>
      <c r="R7035" s="51"/>
      <c r="S7035" s="51"/>
    </row>
    <row r="7036" spans="16:19">
      <c r="P7036" s="51"/>
      <c r="R7036" s="51"/>
      <c r="S7036" s="51"/>
    </row>
    <row r="7037" spans="16:19">
      <c r="P7037" s="51"/>
      <c r="R7037" s="51"/>
      <c r="S7037" s="51"/>
    </row>
    <row r="7038" spans="16:19">
      <c r="P7038" s="51"/>
      <c r="R7038" s="51"/>
      <c r="S7038" s="51"/>
    </row>
    <row r="7039" spans="16:19">
      <c r="P7039" s="51"/>
      <c r="R7039" s="51"/>
      <c r="S7039" s="51"/>
    </row>
    <row r="7040" spans="16:19">
      <c r="P7040" s="51"/>
      <c r="R7040" s="51"/>
      <c r="S7040" s="51"/>
    </row>
    <row r="7041" spans="16:19">
      <c r="P7041" s="51"/>
      <c r="R7041" s="51"/>
      <c r="S7041" s="51"/>
    </row>
    <row r="7042" spans="16:19">
      <c r="P7042" s="51"/>
      <c r="R7042" s="51"/>
      <c r="S7042" s="51"/>
    </row>
    <row r="7043" spans="16:19">
      <c r="P7043" s="51"/>
      <c r="R7043" s="51"/>
      <c r="S7043" s="51"/>
    </row>
    <row r="7044" spans="16:19">
      <c r="P7044" s="51"/>
      <c r="R7044" s="51"/>
      <c r="S7044" s="51"/>
    </row>
    <row r="7045" spans="16:19">
      <c r="P7045" s="51"/>
      <c r="R7045" s="51"/>
      <c r="S7045" s="51"/>
    </row>
    <row r="7046" spans="16:19">
      <c r="P7046" s="51"/>
      <c r="R7046" s="51"/>
      <c r="S7046" s="51"/>
    </row>
    <row r="7047" spans="16:19">
      <c r="P7047" s="51"/>
      <c r="R7047" s="51"/>
      <c r="S7047" s="51"/>
    </row>
    <row r="7048" spans="16:19">
      <c r="P7048" s="51"/>
      <c r="R7048" s="51"/>
      <c r="S7048" s="51"/>
    </row>
    <row r="7049" spans="16:19">
      <c r="P7049" s="51"/>
      <c r="R7049" s="51"/>
      <c r="S7049" s="51"/>
    </row>
    <row r="7050" spans="16:19">
      <c r="P7050" s="51"/>
      <c r="R7050" s="51"/>
      <c r="S7050" s="51"/>
    </row>
    <row r="7051" spans="16:19">
      <c r="P7051" s="51"/>
      <c r="R7051" s="51"/>
      <c r="S7051" s="51"/>
    </row>
    <row r="7052" spans="16:19">
      <c r="P7052" s="51"/>
      <c r="R7052" s="51"/>
      <c r="S7052" s="51"/>
    </row>
    <row r="7053" spans="16:19">
      <c r="P7053" s="51"/>
      <c r="R7053" s="51"/>
      <c r="S7053" s="51"/>
    </row>
    <row r="7054" spans="16:19">
      <c r="P7054" s="51"/>
      <c r="R7054" s="51"/>
      <c r="S7054" s="51"/>
    </row>
    <row r="7055" spans="16:19">
      <c r="P7055" s="51"/>
      <c r="R7055" s="51"/>
      <c r="S7055" s="51"/>
    </row>
    <row r="7056" spans="16:19">
      <c r="P7056" s="51"/>
      <c r="R7056" s="51"/>
      <c r="S7056" s="51"/>
    </row>
    <row r="7057" spans="16:19">
      <c r="P7057" s="51"/>
      <c r="R7057" s="51"/>
      <c r="S7057" s="51"/>
    </row>
    <row r="7058" spans="16:19">
      <c r="P7058" s="51"/>
      <c r="R7058" s="51"/>
      <c r="S7058" s="51"/>
    </row>
    <row r="7059" spans="16:19">
      <c r="P7059" s="51"/>
      <c r="R7059" s="51"/>
      <c r="S7059" s="51"/>
    </row>
    <row r="7060" spans="16:19">
      <c r="P7060" s="51"/>
      <c r="R7060" s="51"/>
      <c r="S7060" s="51"/>
    </row>
    <row r="7061" spans="16:19">
      <c r="P7061" s="51"/>
      <c r="R7061" s="51"/>
      <c r="S7061" s="51"/>
    </row>
    <row r="7062" spans="16:19">
      <c r="P7062" s="51"/>
      <c r="R7062" s="51"/>
      <c r="S7062" s="51"/>
    </row>
    <row r="7063" spans="16:19">
      <c r="P7063" s="51"/>
      <c r="R7063" s="51"/>
      <c r="S7063" s="51"/>
    </row>
    <row r="7064" spans="16:19">
      <c r="P7064" s="51"/>
      <c r="R7064" s="51"/>
      <c r="S7064" s="51"/>
    </row>
    <row r="7065" spans="16:19">
      <c r="P7065" s="51"/>
      <c r="R7065" s="51"/>
      <c r="S7065" s="51"/>
    </row>
    <row r="7066" spans="16:19">
      <c r="P7066" s="51"/>
      <c r="R7066" s="51"/>
      <c r="S7066" s="51"/>
    </row>
    <row r="7067" spans="16:19">
      <c r="P7067" s="51"/>
      <c r="R7067" s="51"/>
      <c r="S7067" s="51"/>
    </row>
    <row r="7068" spans="16:19">
      <c r="P7068" s="51"/>
      <c r="R7068" s="51"/>
      <c r="S7068" s="51"/>
    </row>
    <row r="7069" spans="16:19">
      <c r="P7069" s="51"/>
      <c r="R7069" s="51"/>
      <c r="S7069" s="51"/>
    </row>
    <row r="7070" spans="16:19">
      <c r="P7070" s="51"/>
      <c r="R7070" s="51"/>
      <c r="S7070" s="51"/>
    </row>
    <row r="7071" spans="16:19">
      <c r="P7071" s="51"/>
      <c r="R7071" s="51"/>
      <c r="S7071" s="51"/>
    </row>
    <row r="7072" spans="16:19">
      <c r="P7072" s="51"/>
      <c r="R7072" s="51"/>
      <c r="S7072" s="51"/>
    </row>
    <row r="7073" spans="16:19">
      <c r="P7073" s="51"/>
      <c r="R7073" s="51"/>
      <c r="S7073" s="51"/>
    </row>
    <row r="7074" spans="16:19">
      <c r="P7074" s="51"/>
      <c r="R7074" s="51"/>
      <c r="S7074" s="51"/>
    </row>
    <row r="7075" spans="16:19">
      <c r="P7075" s="51"/>
      <c r="R7075" s="51"/>
      <c r="S7075" s="51"/>
    </row>
    <row r="7076" spans="16:19">
      <c r="P7076" s="51"/>
      <c r="R7076" s="51"/>
      <c r="S7076" s="51"/>
    </row>
    <row r="7077" spans="16:19">
      <c r="P7077" s="51"/>
      <c r="R7077" s="51"/>
      <c r="S7077" s="51"/>
    </row>
    <row r="7078" spans="16:19">
      <c r="P7078" s="51"/>
      <c r="R7078" s="51"/>
      <c r="S7078" s="51"/>
    </row>
    <row r="7079" spans="16:19">
      <c r="P7079" s="51"/>
      <c r="R7079" s="51"/>
      <c r="S7079" s="51"/>
    </row>
    <row r="7080" spans="16:19">
      <c r="P7080" s="51"/>
      <c r="R7080" s="51"/>
      <c r="S7080" s="51"/>
    </row>
    <row r="7081" spans="16:19">
      <c r="P7081" s="51"/>
      <c r="R7081" s="51"/>
      <c r="S7081" s="51"/>
    </row>
    <row r="7082" spans="16:19">
      <c r="P7082" s="51"/>
      <c r="R7082" s="51"/>
      <c r="S7082" s="51"/>
    </row>
    <row r="7083" spans="16:19">
      <c r="P7083" s="51"/>
      <c r="R7083" s="51"/>
      <c r="S7083" s="51"/>
    </row>
    <row r="7084" spans="16:19">
      <c r="P7084" s="51"/>
      <c r="R7084" s="51"/>
      <c r="S7084" s="51"/>
    </row>
    <row r="7085" spans="16:19">
      <c r="P7085" s="51"/>
      <c r="R7085" s="51"/>
      <c r="S7085" s="51"/>
    </row>
    <row r="7086" spans="16:19">
      <c r="P7086" s="51"/>
      <c r="R7086" s="51"/>
      <c r="S7086" s="51"/>
    </row>
    <row r="7087" spans="16:19">
      <c r="P7087" s="51"/>
      <c r="R7087" s="51"/>
      <c r="S7087" s="51"/>
    </row>
    <row r="7088" spans="16:19">
      <c r="P7088" s="51"/>
      <c r="R7088" s="51"/>
      <c r="S7088" s="51"/>
    </row>
    <row r="7089" spans="16:19">
      <c r="P7089" s="51"/>
      <c r="R7089" s="51"/>
      <c r="S7089" s="51"/>
    </row>
    <row r="7090" spans="16:19">
      <c r="P7090" s="51"/>
      <c r="R7090" s="51"/>
      <c r="S7090" s="51"/>
    </row>
    <row r="7091" spans="16:19">
      <c r="P7091" s="51"/>
      <c r="R7091" s="51"/>
      <c r="S7091" s="51"/>
    </row>
    <row r="7092" spans="16:19">
      <c r="P7092" s="51"/>
      <c r="R7092" s="51"/>
      <c r="S7092" s="51"/>
    </row>
    <row r="7093" spans="16:19">
      <c r="P7093" s="51"/>
      <c r="R7093" s="51"/>
      <c r="S7093" s="51"/>
    </row>
    <row r="7094" spans="16:19">
      <c r="P7094" s="51"/>
      <c r="R7094" s="51"/>
      <c r="S7094" s="51"/>
    </row>
    <row r="7095" spans="16:19">
      <c r="P7095" s="51"/>
      <c r="R7095" s="51"/>
      <c r="S7095" s="51"/>
    </row>
    <row r="7096" spans="16:19">
      <c r="P7096" s="51"/>
      <c r="R7096" s="51"/>
      <c r="S7096" s="51"/>
    </row>
    <row r="7097" spans="16:19">
      <c r="P7097" s="51"/>
      <c r="R7097" s="51"/>
      <c r="S7097" s="51"/>
    </row>
    <row r="7098" spans="16:19">
      <c r="P7098" s="51"/>
      <c r="R7098" s="51"/>
      <c r="S7098" s="51"/>
    </row>
    <row r="7099" spans="16:19">
      <c r="P7099" s="51"/>
      <c r="R7099" s="51"/>
      <c r="S7099" s="51"/>
    </row>
    <row r="7100" spans="16:19">
      <c r="P7100" s="51"/>
      <c r="R7100" s="51"/>
      <c r="S7100" s="51"/>
    </row>
    <row r="7101" spans="16:19">
      <c r="P7101" s="51"/>
      <c r="R7101" s="51"/>
      <c r="S7101" s="51"/>
    </row>
    <row r="7102" spans="16:19">
      <c r="P7102" s="51"/>
      <c r="R7102" s="51"/>
      <c r="S7102" s="51"/>
    </row>
    <row r="7103" spans="16:19">
      <c r="P7103" s="51"/>
      <c r="R7103" s="51"/>
      <c r="S7103" s="51"/>
    </row>
    <row r="7104" spans="16:19">
      <c r="P7104" s="51"/>
      <c r="R7104" s="51"/>
      <c r="S7104" s="51"/>
    </row>
    <row r="7105" spans="16:19">
      <c r="P7105" s="51"/>
      <c r="R7105" s="51"/>
      <c r="S7105" s="51"/>
    </row>
    <row r="7106" spans="16:19">
      <c r="P7106" s="51"/>
      <c r="R7106" s="51"/>
      <c r="S7106" s="51"/>
    </row>
    <row r="7107" spans="16:19">
      <c r="P7107" s="51"/>
      <c r="R7107" s="51"/>
      <c r="S7107" s="51"/>
    </row>
    <row r="7108" spans="16:19">
      <c r="P7108" s="51"/>
      <c r="R7108" s="51"/>
      <c r="S7108" s="51"/>
    </row>
    <row r="7109" spans="16:19">
      <c r="P7109" s="51"/>
      <c r="R7109" s="51"/>
      <c r="S7109" s="51"/>
    </row>
    <row r="7110" spans="16:19">
      <c r="P7110" s="51"/>
      <c r="R7110" s="51"/>
      <c r="S7110" s="51"/>
    </row>
    <row r="7111" spans="16:19">
      <c r="P7111" s="51"/>
      <c r="R7111" s="51"/>
      <c r="S7111" s="51"/>
    </row>
    <row r="7112" spans="16:19">
      <c r="P7112" s="51"/>
      <c r="R7112" s="51"/>
      <c r="S7112" s="51"/>
    </row>
    <row r="7113" spans="16:19">
      <c r="P7113" s="51"/>
      <c r="R7113" s="51"/>
      <c r="S7113" s="51"/>
    </row>
    <row r="7114" spans="16:19">
      <c r="P7114" s="51"/>
      <c r="R7114" s="51"/>
      <c r="S7114" s="51"/>
    </row>
    <row r="7115" spans="16:19">
      <c r="P7115" s="51"/>
      <c r="R7115" s="51"/>
      <c r="S7115" s="51"/>
    </row>
    <row r="7116" spans="16:19">
      <c r="P7116" s="51"/>
      <c r="R7116" s="51"/>
      <c r="S7116" s="51"/>
    </row>
    <row r="7117" spans="16:19">
      <c r="P7117" s="51"/>
      <c r="R7117" s="51"/>
      <c r="S7117" s="51"/>
    </row>
    <row r="7118" spans="16:19">
      <c r="P7118" s="51"/>
      <c r="R7118" s="51"/>
      <c r="S7118" s="51"/>
    </row>
    <row r="7119" spans="16:19">
      <c r="P7119" s="51"/>
      <c r="R7119" s="51"/>
      <c r="S7119" s="51"/>
    </row>
    <row r="7120" spans="16:19">
      <c r="P7120" s="51"/>
      <c r="R7120" s="51"/>
      <c r="S7120" s="51"/>
    </row>
    <row r="7121" spans="16:19">
      <c r="P7121" s="51"/>
      <c r="R7121" s="51"/>
      <c r="S7121" s="51"/>
    </row>
    <row r="7122" spans="16:19">
      <c r="P7122" s="51"/>
      <c r="R7122" s="51"/>
      <c r="S7122" s="51"/>
    </row>
    <row r="7123" spans="16:19">
      <c r="P7123" s="51"/>
      <c r="R7123" s="51"/>
      <c r="S7123" s="51"/>
    </row>
    <row r="7124" spans="16:19">
      <c r="P7124" s="51"/>
      <c r="R7124" s="51"/>
      <c r="S7124" s="51"/>
    </row>
    <row r="7125" spans="16:19">
      <c r="P7125" s="51"/>
      <c r="R7125" s="51"/>
      <c r="S7125" s="51"/>
    </row>
    <row r="7126" spans="16:19">
      <c r="P7126" s="51"/>
      <c r="R7126" s="51"/>
      <c r="S7126" s="51"/>
    </row>
    <row r="7127" spans="16:19">
      <c r="P7127" s="51"/>
      <c r="R7127" s="51"/>
      <c r="S7127" s="51"/>
    </row>
    <row r="7128" spans="16:19">
      <c r="P7128" s="51"/>
      <c r="R7128" s="51"/>
      <c r="S7128" s="51"/>
    </row>
    <row r="7129" spans="16:19">
      <c r="P7129" s="51"/>
      <c r="R7129" s="51"/>
      <c r="S7129" s="51"/>
    </row>
    <row r="7130" spans="16:19">
      <c r="P7130" s="51"/>
      <c r="R7130" s="51"/>
      <c r="S7130" s="51"/>
    </row>
    <row r="7131" spans="16:19">
      <c r="P7131" s="51"/>
      <c r="R7131" s="51"/>
      <c r="S7131" s="51"/>
    </row>
    <row r="7132" spans="16:19">
      <c r="P7132" s="51"/>
      <c r="R7132" s="51"/>
      <c r="S7132" s="51"/>
    </row>
    <row r="7133" spans="16:19">
      <c r="P7133" s="51"/>
      <c r="R7133" s="51"/>
      <c r="S7133" s="51"/>
    </row>
    <row r="7134" spans="16:19">
      <c r="P7134" s="51"/>
      <c r="R7134" s="51"/>
      <c r="S7134" s="51"/>
    </row>
    <row r="7135" spans="16:19">
      <c r="P7135" s="51"/>
      <c r="R7135" s="51"/>
      <c r="S7135" s="51"/>
    </row>
    <row r="7136" spans="16:19">
      <c r="P7136" s="51"/>
      <c r="R7136" s="51"/>
      <c r="S7136" s="51"/>
    </row>
    <row r="7137" spans="16:19">
      <c r="P7137" s="51"/>
      <c r="R7137" s="51"/>
      <c r="S7137" s="51"/>
    </row>
    <row r="7138" spans="16:19">
      <c r="P7138" s="51"/>
      <c r="R7138" s="51"/>
      <c r="S7138" s="51"/>
    </row>
    <row r="7139" spans="16:19">
      <c r="P7139" s="51"/>
      <c r="R7139" s="51"/>
      <c r="S7139" s="51"/>
    </row>
    <row r="7140" spans="16:19">
      <c r="P7140" s="51"/>
      <c r="R7140" s="51"/>
      <c r="S7140" s="51"/>
    </row>
    <row r="7141" spans="16:19">
      <c r="P7141" s="51"/>
      <c r="R7141" s="51"/>
      <c r="S7141" s="51"/>
    </row>
    <row r="7142" spans="16:19">
      <c r="P7142" s="51"/>
      <c r="R7142" s="51"/>
      <c r="S7142" s="51"/>
    </row>
    <row r="7143" spans="16:19">
      <c r="P7143" s="51"/>
      <c r="R7143" s="51"/>
      <c r="S7143" s="51"/>
    </row>
    <row r="7144" spans="16:19">
      <c r="P7144" s="51"/>
      <c r="R7144" s="51"/>
      <c r="S7144" s="51"/>
    </row>
    <row r="7145" spans="16:19">
      <c r="P7145" s="51"/>
      <c r="R7145" s="51"/>
      <c r="S7145" s="51"/>
    </row>
    <row r="7146" spans="16:19">
      <c r="P7146" s="51"/>
      <c r="R7146" s="51"/>
      <c r="S7146" s="51"/>
    </row>
    <row r="7147" spans="16:19">
      <c r="P7147" s="51"/>
      <c r="R7147" s="51"/>
      <c r="S7147" s="51"/>
    </row>
    <row r="7148" spans="16:19">
      <c r="P7148" s="51"/>
      <c r="R7148" s="51"/>
      <c r="S7148" s="51"/>
    </row>
    <row r="7149" spans="16:19">
      <c r="P7149" s="51"/>
      <c r="R7149" s="51"/>
      <c r="S7149" s="51"/>
    </row>
    <row r="7150" spans="16:19">
      <c r="P7150" s="51"/>
      <c r="R7150" s="51"/>
      <c r="S7150" s="51"/>
    </row>
    <row r="7151" spans="16:19">
      <c r="P7151" s="51"/>
      <c r="R7151" s="51"/>
      <c r="S7151" s="51"/>
    </row>
    <row r="7152" spans="16:19">
      <c r="P7152" s="51"/>
      <c r="R7152" s="51"/>
      <c r="S7152" s="51"/>
    </row>
    <row r="7153" spans="16:19">
      <c r="P7153" s="51"/>
      <c r="R7153" s="51"/>
      <c r="S7153" s="51"/>
    </row>
    <row r="7154" spans="16:19">
      <c r="P7154" s="51"/>
      <c r="R7154" s="51"/>
      <c r="S7154" s="51"/>
    </row>
    <row r="7155" spans="16:19">
      <c r="P7155" s="51"/>
      <c r="R7155" s="51"/>
      <c r="S7155" s="51"/>
    </row>
    <row r="7156" spans="16:19">
      <c r="P7156" s="51"/>
      <c r="R7156" s="51"/>
      <c r="S7156" s="51"/>
    </row>
    <row r="7157" spans="16:19">
      <c r="P7157" s="51"/>
      <c r="R7157" s="51"/>
      <c r="S7157" s="51"/>
    </row>
    <row r="7158" spans="16:19">
      <c r="P7158" s="51"/>
      <c r="R7158" s="51"/>
      <c r="S7158" s="51"/>
    </row>
    <row r="7159" spans="16:19">
      <c r="P7159" s="51"/>
      <c r="R7159" s="51"/>
      <c r="S7159" s="51"/>
    </row>
    <row r="7160" spans="16:19">
      <c r="P7160" s="51"/>
      <c r="R7160" s="51"/>
      <c r="S7160" s="51"/>
    </row>
    <row r="7161" spans="16:19">
      <c r="P7161" s="51"/>
      <c r="R7161" s="51"/>
      <c r="S7161" s="51"/>
    </row>
    <row r="7162" spans="16:19">
      <c r="P7162" s="51"/>
      <c r="R7162" s="51"/>
      <c r="S7162" s="51"/>
    </row>
    <row r="7163" spans="16:19">
      <c r="P7163" s="51"/>
      <c r="R7163" s="51"/>
      <c r="S7163" s="51"/>
    </row>
    <row r="7164" spans="16:19">
      <c r="P7164" s="51"/>
      <c r="R7164" s="51"/>
      <c r="S7164" s="51"/>
    </row>
    <row r="7165" spans="16:19">
      <c r="P7165" s="51"/>
      <c r="R7165" s="51"/>
      <c r="S7165" s="51"/>
    </row>
    <row r="7166" spans="16:19">
      <c r="P7166" s="51"/>
      <c r="R7166" s="51"/>
      <c r="S7166" s="51"/>
    </row>
    <row r="7167" spans="16:19">
      <c r="P7167" s="51"/>
      <c r="R7167" s="51"/>
      <c r="S7167" s="51"/>
    </row>
    <row r="7168" spans="16:19">
      <c r="P7168" s="51"/>
      <c r="R7168" s="51"/>
      <c r="S7168" s="51"/>
    </row>
    <row r="7169" spans="16:19">
      <c r="P7169" s="51"/>
      <c r="R7169" s="51"/>
      <c r="S7169" s="51"/>
    </row>
    <row r="7170" spans="16:19">
      <c r="P7170" s="51"/>
      <c r="R7170" s="51"/>
      <c r="S7170" s="51"/>
    </row>
    <row r="7171" spans="16:19">
      <c r="P7171" s="51"/>
      <c r="R7171" s="51"/>
      <c r="S7171" s="51"/>
    </row>
    <row r="7172" spans="16:19">
      <c r="P7172" s="51"/>
      <c r="R7172" s="51"/>
      <c r="S7172" s="51"/>
    </row>
    <row r="7173" spans="16:19">
      <c r="P7173" s="51"/>
      <c r="R7173" s="51"/>
      <c r="S7173" s="51"/>
    </row>
    <row r="7174" spans="16:19">
      <c r="P7174" s="51"/>
      <c r="R7174" s="51"/>
      <c r="S7174" s="51"/>
    </row>
    <row r="7175" spans="16:19">
      <c r="P7175" s="51"/>
      <c r="R7175" s="51"/>
      <c r="S7175" s="51"/>
    </row>
    <row r="7176" spans="16:19">
      <c r="P7176" s="51"/>
      <c r="R7176" s="51"/>
      <c r="S7176" s="51"/>
    </row>
    <row r="7177" spans="16:19">
      <c r="P7177" s="51"/>
      <c r="R7177" s="51"/>
      <c r="S7177" s="51"/>
    </row>
    <row r="7178" spans="16:19">
      <c r="P7178" s="51"/>
      <c r="R7178" s="51"/>
      <c r="S7178" s="51"/>
    </row>
    <row r="7179" spans="16:19">
      <c r="P7179" s="51"/>
      <c r="R7179" s="51"/>
      <c r="S7179" s="51"/>
    </row>
    <row r="7180" spans="16:19">
      <c r="P7180" s="51"/>
      <c r="R7180" s="51"/>
      <c r="S7180" s="51"/>
    </row>
    <row r="7181" spans="16:19">
      <c r="P7181" s="51"/>
      <c r="R7181" s="51"/>
      <c r="S7181" s="51"/>
    </row>
    <row r="7182" spans="16:19">
      <c r="P7182" s="51"/>
      <c r="R7182" s="51"/>
      <c r="S7182" s="51"/>
    </row>
    <row r="7183" spans="16:19">
      <c r="P7183" s="51"/>
      <c r="R7183" s="51"/>
      <c r="S7183" s="51"/>
    </row>
    <row r="7184" spans="16:19">
      <c r="P7184" s="51"/>
      <c r="R7184" s="51"/>
      <c r="S7184" s="51"/>
    </row>
    <row r="7185" spans="16:19">
      <c r="P7185" s="51"/>
      <c r="R7185" s="51"/>
      <c r="S7185" s="51"/>
    </row>
    <row r="7186" spans="16:19">
      <c r="P7186" s="51"/>
      <c r="R7186" s="51"/>
      <c r="S7186" s="51"/>
    </row>
    <row r="7187" spans="16:19">
      <c r="P7187" s="51"/>
      <c r="R7187" s="51"/>
      <c r="S7187" s="51"/>
    </row>
    <row r="7188" spans="16:19">
      <c r="P7188" s="51"/>
      <c r="R7188" s="51"/>
      <c r="S7188" s="51"/>
    </row>
    <row r="7189" spans="16:19">
      <c r="P7189" s="51"/>
      <c r="R7189" s="51"/>
      <c r="S7189" s="51"/>
    </row>
    <row r="7190" spans="16:19">
      <c r="P7190" s="51"/>
      <c r="R7190" s="51"/>
      <c r="S7190" s="51"/>
    </row>
    <row r="7191" spans="16:19">
      <c r="P7191" s="51"/>
      <c r="R7191" s="51"/>
      <c r="S7191" s="51"/>
    </row>
    <row r="7192" spans="16:19">
      <c r="P7192" s="51"/>
      <c r="R7192" s="51"/>
      <c r="S7192" s="51"/>
    </row>
    <row r="7193" spans="16:19">
      <c r="P7193" s="51"/>
      <c r="R7193" s="51"/>
      <c r="S7193" s="51"/>
    </row>
    <row r="7194" spans="16:19">
      <c r="P7194" s="51"/>
      <c r="R7194" s="51"/>
      <c r="S7194" s="51"/>
    </row>
    <row r="7195" spans="16:19">
      <c r="P7195" s="51"/>
      <c r="R7195" s="51"/>
      <c r="S7195" s="51"/>
    </row>
    <row r="7196" spans="16:19">
      <c r="P7196" s="51"/>
      <c r="R7196" s="51"/>
      <c r="S7196" s="51"/>
    </row>
    <row r="7197" spans="16:19">
      <c r="P7197" s="51"/>
      <c r="R7197" s="51"/>
      <c r="S7197" s="51"/>
    </row>
    <row r="7198" spans="16:19">
      <c r="P7198" s="51"/>
      <c r="R7198" s="51"/>
      <c r="S7198" s="51"/>
    </row>
    <row r="7199" spans="16:19">
      <c r="P7199" s="51"/>
      <c r="R7199" s="51"/>
      <c r="S7199" s="51"/>
    </row>
    <row r="7200" spans="16:19">
      <c r="P7200" s="51"/>
      <c r="R7200" s="51"/>
      <c r="S7200" s="51"/>
    </row>
    <row r="7201" spans="16:19">
      <c r="P7201" s="51"/>
      <c r="R7201" s="51"/>
      <c r="S7201" s="51"/>
    </row>
    <row r="7202" spans="16:19">
      <c r="P7202" s="51"/>
      <c r="R7202" s="51"/>
      <c r="S7202" s="51"/>
    </row>
    <row r="7203" spans="16:19">
      <c r="P7203" s="51"/>
      <c r="R7203" s="51"/>
      <c r="S7203" s="51"/>
    </row>
    <row r="7204" spans="16:19">
      <c r="P7204" s="51"/>
      <c r="R7204" s="51"/>
      <c r="S7204" s="51"/>
    </row>
    <row r="7205" spans="16:19">
      <c r="P7205" s="51"/>
      <c r="R7205" s="51"/>
      <c r="S7205" s="51"/>
    </row>
    <row r="7206" spans="16:19">
      <c r="P7206" s="51"/>
      <c r="R7206" s="51"/>
      <c r="S7206" s="51"/>
    </row>
    <row r="7207" spans="16:19">
      <c r="P7207" s="51"/>
      <c r="R7207" s="51"/>
      <c r="S7207" s="51"/>
    </row>
    <row r="7208" spans="16:19">
      <c r="P7208" s="51"/>
      <c r="R7208" s="51"/>
      <c r="S7208" s="51"/>
    </row>
    <row r="7209" spans="16:19">
      <c r="P7209" s="51"/>
      <c r="R7209" s="51"/>
      <c r="S7209" s="51"/>
    </row>
    <row r="7210" spans="16:19">
      <c r="P7210" s="51"/>
      <c r="R7210" s="51"/>
      <c r="S7210" s="51"/>
    </row>
    <row r="7211" spans="16:19">
      <c r="P7211" s="51"/>
      <c r="R7211" s="51"/>
      <c r="S7211" s="51"/>
    </row>
    <row r="7212" spans="16:19">
      <c r="P7212" s="51"/>
      <c r="R7212" s="51"/>
      <c r="S7212" s="51"/>
    </row>
    <row r="7213" spans="16:19">
      <c r="P7213" s="51"/>
      <c r="R7213" s="51"/>
      <c r="S7213" s="51"/>
    </row>
    <row r="7214" spans="16:19">
      <c r="P7214" s="51"/>
      <c r="R7214" s="51"/>
      <c r="S7214" s="51"/>
    </row>
    <row r="7215" spans="16:19">
      <c r="P7215" s="51"/>
      <c r="R7215" s="51"/>
      <c r="S7215" s="51"/>
    </row>
    <row r="7216" spans="16:19">
      <c r="P7216" s="51"/>
      <c r="R7216" s="51"/>
      <c r="S7216" s="51"/>
    </row>
    <row r="7217" spans="16:19">
      <c r="P7217" s="51"/>
      <c r="R7217" s="51"/>
      <c r="S7217" s="51"/>
    </row>
    <row r="7218" spans="16:19">
      <c r="P7218" s="51"/>
      <c r="R7218" s="51"/>
      <c r="S7218" s="51"/>
    </row>
    <row r="7219" spans="16:19">
      <c r="P7219" s="51"/>
      <c r="R7219" s="51"/>
      <c r="S7219" s="51"/>
    </row>
    <row r="7220" spans="16:19">
      <c r="P7220" s="51"/>
      <c r="R7220" s="51"/>
      <c r="S7220" s="51"/>
    </row>
    <row r="7221" spans="16:19">
      <c r="P7221" s="51"/>
      <c r="R7221" s="51"/>
      <c r="S7221" s="51"/>
    </row>
    <row r="7222" spans="16:19">
      <c r="P7222" s="51"/>
      <c r="R7222" s="51"/>
      <c r="S7222" s="51"/>
    </row>
    <row r="7223" spans="16:19">
      <c r="P7223" s="51"/>
      <c r="R7223" s="51"/>
      <c r="S7223" s="51"/>
    </row>
    <row r="7224" spans="16:19">
      <c r="P7224" s="51"/>
      <c r="R7224" s="51"/>
      <c r="S7224" s="51"/>
    </row>
    <row r="7225" spans="16:19">
      <c r="P7225" s="51"/>
      <c r="R7225" s="51"/>
      <c r="S7225" s="51"/>
    </row>
    <row r="7226" spans="16:19">
      <c r="P7226" s="51"/>
      <c r="R7226" s="51"/>
      <c r="S7226" s="51"/>
    </row>
    <row r="7227" spans="16:19">
      <c r="P7227" s="51"/>
      <c r="R7227" s="51"/>
      <c r="S7227" s="51"/>
    </row>
    <row r="7228" spans="16:19">
      <c r="P7228" s="51"/>
      <c r="R7228" s="51"/>
      <c r="S7228" s="51"/>
    </row>
    <row r="7229" spans="16:19">
      <c r="P7229" s="51"/>
      <c r="R7229" s="51"/>
      <c r="S7229" s="51"/>
    </row>
    <row r="7230" spans="16:19">
      <c r="P7230" s="51"/>
      <c r="R7230" s="51"/>
      <c r="S7230" s="51"/>
    </row>
    <row r="7231" spans="16:19">
      <c r="P7231" s="51"/>
      <c r="R7231" s="51"/>
      <c r="S7231" s="51"/>
    </row>
    <row r="7232" spans="16:19">
      <c r="P7232" s="51"/>
      <c r="R7232" s="51"/>
      <c r="S7232" s="51"/>
    </row>
    <row r="7233" spans="16:19">
      <c r="P7233" s="51"/>
      <c r="R7233" s="51"/>
      <c r="S7233" s="51"/>
    </row>
    <row r="7234" spans="16:19">
      <c r="P7234" s="51"/>
      <c r="R7234" s="51"/>
      <c r="S7234" s="51"/>
    </row>
    <row r="7235" spans="16:19">
      <c r="P7235" s="51"/>
      <c r="R7235" s="51"/>
      <c r="S7235" s="51"/>
    </row>
    <row r="7236" spans="16:19">
      <c r="P7236" s="51"/>
      <c r="R7236" s="51"/>
      <c r="S7236" s="51"/>
    </row>
    <row r="7237" spans="16:19">
      <c r="P7237" s="51"/>
      <c r="R7237" s="51"/>
      <c r="S7237" s="51"/>
    </row>
    <row r="7238" spans="16:19">
      <c r="P7238" s="51"/>
      <c r="R7238" s="51"/>
      <c r="S7238" s="51"/>
    </row>
    <row r="7239" spans="16:19">
      <c r="P7239" s="51"/>
      <c r="R7239" s="51"/>
      <c r="S7239" s="51"/>
    </row>
    <row r="7240" spans="16:19">
      <c r="P7240" s="51"/>
      <c r="R7240" s="51"/>
      <c r="S7240" s="51"/>
    </row>
    <row r="7241" spans="16:19">
      <c r="P7241" s="51"/>
      <c r="R7241" s="51"/>
      <c r="S7241" s="51"/>
    </row>
    <row r="7242" spans="16:19">
      <c r="P7242" s="51"/>
      <c r="R7242" s="51"/>
      <c r="S7242" s="51"/>
    </row>
    <row r="7243" spans="16:19">
      <c r="P7243" s="51"/>
      <c r="R7243" s="51"/>
      <c r="S7243" s="51"/>
    </row>
    <row r="7244" spans="16:19">
      <c r="P7244" s="51"/>
      <c r="R7244" s="51"/>
      <c r="S7244" s="51"/>
    </row>
    <row r="7245" spans="16:19">
      <c r="P7245" s="51"/>
      <c r="R7245" s="51"/>
      <c r="S7245" s="51"/>
    </row>
    <row r="7246" spans="16:19">
      <c r="P7246" s="51"/>
      <c r="R7246" s="51"/>
      <c r="S7246" s="51"/>
    </row>
    <row r="7247" spans="16:19">
      <c r="P7247" s="51"/>
      <c r="R7247" s="51"/>
      <c r="S7247" s="51"/>
    </row>
    <row r="7248" spans="16:19">
      <c r="P7248" s="51"/>
      <c r="R7248" s="51"/>
      <c r="S7248" s="51"/>
    </row>
    <row r="7249" spans="16:19">
      <c r="P7249" s="51"/>
      <c r="R7249" s="51"/>
      <c r="S7249" s="51"/>
    </row>
    <row r="7250" spans="16:19">
      <c r="P7250" s="51"/>
      <c r="R7250" s="51"/>
      <c r="S7250" s="51"/>
    </row>
    <row r="7251" spans="16:19">
      <c r="P7251" s="51"/>
      <c r="R7251" s="51"/>
      <c r="S7251" s="51"/>
    </row>
    <row r="7252" spans="16:19">
      <c r="P7252" s="51"/>
      <c r="R7252" s="51"/>
      <c r="S7252" s="51"/>
    </row>
    <row r="7253" spans="16:19">
      <c r="P7253" s="51"/>
      <c r="R7253" s="51"/>
      <c r="S7253" s="51"/>
    </row>
    <row r="7254" spans="16:19">
      <c r="P7254" s="51"/>
      <c r="R7254" s="51"/>
      <c r="S7254" s="51"/>
    </row>
    <row r="7255" spans="16:19">
      <c r="P7255" s="51"/>
      <c r="R7255" s="51"/>
      <c r="S7255" s="51"/>
    </row>
    <row r="7256" spans="16:19">
      <c r="P7256" s="51"/>
      <c r="R7256" s="51"/>
      <c r="S7256" s="51"/>
    </row>
    <row r="7257" spans="16:19">
      <c r="P7257" s="51"/>
      <c r="R7257" s="51"/>
      <c r="S7257" s="51"/>
    </row>
    <row r="7258" spans="16:19">
      <c r="P7258" s="51"/>
      <c r="R7258" s="51"/>
      <c r="S7258" s="51"/>
    </row>
    <row r="7259" spans="16:19">
      <c r="P7259" s="51"/>
      <c r="R7259" s="51"/>
      <c r="S7259" s="51"/>
    </row>
    <row r="7260" spans="16:19">
      <c r="P7260" s="51"/>
      <c r="R7260" s="51"/>
      <c r="S7260" s="51"/>
    </row>
    <row r="7261" spans="16:19">
      <c r="P7261" s="51"/>
      <c r="R7261" s="51"/>
      <c r="S7261" s="51"/>
    </row>
    <row r="7262" spans="16:19">
      <c r="P7262" s="51"/>
      <c r="R7262" s="51"/>
      <c r="S7262" s="51"/>
    </row>
    <row r="7263" spans="16:19">
      <c r="P7263" s="51"/>
      <c r="R7263" s="51"/>
      <c r="S7263" s="51"/>
    </row>
    <row r="7264" spans="16:19">
      <c r="P7264" s="51"/>
      <c r="R7264" s="51"/>
      <c r="S7264" s="51"/>
    </row>
    <row r="7265" spans="16:19">
      <c r="P7265" s="51"/>
      <c r="R7265" s="51"/>
      <c r="S7265" s="51"/>
    </row>
    <row r="7266" spans="16:19">
      <c r="P7266" s="51"/>
      <c r="R7266" s="51"/>
      <c r="S7266" s="51"/>
    </row>
    <row r="7267" spans="16:19">
      <c r="P7267" s="51"/>
      <c r="R7267" s="51"/>
      <c r="S7267" s="51"/>
    </row>
    <row r="7268" spans="16:19">
      <c r="P7268" s="51"/>
      <c r="R7268" s="51"/>
      <c r="S7268" s="51"/>
    </row>
    <row r="7269" spans="16:19">
      <c r="P7269" s="51"/>
      <c r="R7269" s="51"/>
      <c r="S7269" s="51"/>
    </row>
    <row r="7270" spans="16:19">
      <c r="P7270" s="51"/>
      <c r="R7270" s="51"/>
      <c r="S7270" s="51"/>
    </row>
    <row r="7271" spans="16:19">
      <c r="P7271" s="51"/>
      <c r="R7271" s="51"/>
      <c r="S7271" s="51"/>
    </row>
    <row r="7272" spans="16:19">
      <c r="P7272" s="51"/>
      <c r="R7272" s="51"/>
      <c r="S7272" s="51"/>
    </row>
    <row r="7273" spans="16:19">
      <c r="P7273" s="51"/>
      <c r="R7273" s="51"/>
      <c r="S7273" s="51"/>
    </row>
    <row r="7274" spans="16:19">
      <c r="P7274" s="51"/>
      <c r="R7274" s="51"/>
      <c r="S7274" s="51"/>
    </row>
    <row r="7275" spans="16:19">
      <c r="P7275" s="51"/>
      <c r="R7275" s="51"/>
      <c r="S7275" s="51"/>
    </row>
    <row r="7276" spans="16:19">
      <c r="P7276" s="51"/>
      <c r="R7276" s="51"/>
      <c r="S7276" s="51"/>
    </row>
    <row r="7277" spans="16:19">
      <c r="P7277" s="51"/>
      <c r="R7277" s="51"/>
      <c r="S7277" s="51"/>
    </row>
    <row r="7278" spans="16:19">
      <c r="P7278" s="51"/>
      <c r="R7278" s="51"/>
      <c r="S7278" s="51"/>
    </row>
    <row r="7279" spans="16:19">
      <c r="P7279" s="51"/>
      <c r="R7279" s="51"/>
      <c r="S7279" s="51"/>
    </row>
    <row r="7280" spans="16:19">
      <c r="P7280" s="51"/>
      <c r="R7280" s="51"/>
      <c r="S7280" s="51"/>
    </row>
    <row r="7281" spans="16:19">
      <c r="P7281" s="51"/>
      <c r="R7281" s="51"/>
      <c r="S7281" s="51"/>
    </row>
    <row r="7282" spans="16:19">
      <c r="P7282" s="51"/>
      <c r="R7282" s="51"/>
      <c r="S7282" s="51"/>
    </row>
    <row r="7283" spans="16:19">
      <c r="P7283" s="51"/>
      <c r="R7283" s="51"/>
      <c r="S7283" s="51"/>
    </row>
    <row r="7284" spans="16:19">
      <c r="P7284" s="51"/>
      <c r="R7284" s="51"/>
      <c r="S7284" s="51"/>
    </row>
    <row r="7285" spans="16:19">
      <c r="P7285" s="51"/>
      <c r="R7285" s="51"/>
      <c r="S7285" s="51"/>
    </row>
    <row r="7286" spans="16:19">
      <c r="P7286" s="51"/>
      <c r="R7286" s="51"/>
      <c r="S7286" s="51"/>
    </row>
    <row r="7287" spans="16:19">
      <c r="P7287" s="51"/>
      <c r="R7287" s="51"/>
      <c r="S7287" s="51"/>
    </row>
    <row r="7288" spans="16:19">
      <c r="P7288" s="51"/>
      <c r="R7288" s="51"/>
      <c r="S7288" s="51"/>
    </row>
    <row r="7289" spans="16:19">
      <c r="P7289" s="51"/>
      <c r="R7289" s="51"/>
      <c r="S7289" s="51"/>
    </row>
    <row r="7290" spans="16:19">
      <c r="P7290" s="51"/>
      <c r="R7290" s="51"/>
      <c r="S7290" s="51"/>
    </row>
    <row r="7291" spans="16:19">
      <c r="P7291" s="51"/>
      <c r="R7291" s="51"/>
      <c r="S7291" s="51"/>
    </row>
    <row r="7292" spans="16:19">
      <c r="P7292" s="51"/>
      <c r="R7292" s="51"/>
      <c r="S7292" s="51"/>
    </row>
    <row r="7293" spans="16:19">
      <c r="P7293" s="51"/>
      <c r="R7293" s="51"/>
      <c r="S7293" s="51"/>
    </row>
    <row r="7294" spans="16:19">
      <c r="P7294" s="51"/>
      <c r="R7294" s="51"/>
      <c r="S7294" s="51"/>
    </row>
    <row r="7295" spans="16:19">
      <c r="P7295" s="51"/>
      <c r="R7295" s="51"/>
      <c r="S7295" s="51"/>
    </row>
    <row r="7296" spans="16:19">
      <c r="P7296" s="51"/>
      <c r="R7296" s="51"/>
      <c r="S7296" s="51"/>
    </row>
    <row r="7297" spans="16:19">
      <c r="P7297" s="51"/>
      <c r="R7297" s="51"/>
      <c r="S7297" s="51"/>
    </row>
    <row r="7298" spans="16:19">
      <c r="P7298" s="51"/>
      <c r="R7298" s="51"/>
      <c r="S7298" s="51"/>
    </row>
    <row r="7299" spans="16:19">
      <c r="P7299" s="51"/>
      <c r="R7299" s="51"/>
      <c r="S7299" s="51"/>
    </row>
    <row r="7300" spans="16:19">
      <c r="P7300" s="51"/>
      <c r="R7300" s="51"/>
      <c r="S7300" s="51"/>
    </row>
    <row r="7301" spans="16:19">
      <c r="P7301" s="51"/>
      <c r="R7301" s="51"/>
      <c r="S7301" s="51"/>
    </row>
    <row r="7302" spans="16:19">
      <c r="P7302" s="51"/>
      <c r="R7302" s="51"/>
      <c r="S7302" s="51"/>
    </row>
    <row r="7303" spans="16:19">
      <c r="P7303" s="51"/>
      <c r="R7303" s="51"/>
      <c r="S7303" s="51"/>
    </row>
    <row r="7304" spans="16:19">
      <c r="P7304" s="51"/>
      <c r="R7304" s="51"/>
      <c r="S7304" s="51"/>
    </row>
    <row r="7305" spans="16:19">
      <c r="P7305" s="51"/>
      <c r="R7305" s="51"/>
      <c r="S7305" s="51"/>
    </row>
    <row r="7306" spans="16:19">
      <c r="P7306" s="51"/>
      <c r="R7306" s="51"/>
      <c r="S7306" s="51"/>
    </row>
    <row r="7307" spans="16:19">
      <c r="P7307" s="51"/>
      <c r="R7307" s="51"/>
      <c r="S7307" s="51"/>
    </row>
    <row r="7308" spans="16:19">
      <c r="P7308" s="51"/>
      <c r="R7308" s="51"/>
      <c r="S7308" s="51"/>
    </row>
    <row r="7309" spans="16:19">
      <c r="P7309" s="51"/>
      <c r="R7309" s="51"/>
      <c r="S7309" s="51"/>
    </row>
    <row r="7310" spans="16:19">
      <c r="P7310" s="51"/>
      <c r="R7310" s="51"/>
      <c r="S7310" s="51"/>
    </row>
    <row r="7311" spans="16:19">
      <c r="P7311" s="51"/>
      <c r="R7311" s="51"/>
      <c r="S7311" s="51"/>
    </row>
    <row r="7312" spans="16:19">
      <c r="P7312" s="51"/>
      <c r="R7312" s="51"/>
      <c r="S7312" s="51"/>
    </row>
    <row r="7313" spans="16:19">
      <c r="P7313" s="51"/>
      <c r="R7313" s="51"/>
      <c r="S7313" s="51"/>
    </row>
    <row r="7314" spans="16:19">
      <c r="P7314" s="51"/>
      <c r="R7314" s="51"/>
      <c r="S7314" s="51"/>
    </row>
    <row r="7315" spans="16:19">
      <c r="P7315" s="51"/>
      <c r="R7315" s="51"/>
      <c r="S7315" s="51"/>
    </row>
    <row r="7316" spans="16:19">
      <c r="P7316" s="51"/>
      <c r="R7316" s="51"/>
      <c r="S7316" s="51"/>
    </row>
    <row r="7317" spans="16:19">
      <c r="P7317" s="51"/>
      <c r="R7317" s="51"/>
      <c r="S7317" s="51"/>
    </row>
    <row r="7318" spans="16:19">
      <c r="P7318" s="51"/>
      <c r="R7318" s="51"/>
      <c r="S7318" s="51"/>
    </row>
    <row r="7319" spans="16:19">
      <c r="P7319" s="51"/>
      <c r="R7319" s="51"/>
      <c r="S7319" s="51"/>
    </row>
    <row r="7320" spans="16:19">
      <c r="P7320" s="51"/>
      <c r="R7320" s="51"/>
      <c r="S7320" s="51"/>
    </row>
    <row r="7321" spans="16:19">
      <c r="P7321" s="51"/>
      <c r="R7321" s="51"/>
      <c r="S7321" s="51"/>
    </row>
    <row r="7322" spans="16:19">
      <c r="P7322" s="51"/>
      <c r="R7322" s="51"/>
      <c r="S7322" s="51"/>
    </row>
    <row r="7323" spans="16:19">
      <c r="P7323" s="51"/>
      <c r="R7323" s="51"/>
      <c r="S7323" s="51"/>
    </row>
    <row r="7324" spans="16:19">
      <c r="P7324" s="51"/>
      <c r="R7324" s="51"/>
      <c r="S7324" s="51"/>
    </row>
    <row r="7325" spans="16:19">
      <c r="P7325" s="51"/>
      <c r="R7325" s="51"/>
      <c r="S7325" s="51"/>
    </row>
    <row r="7326" spans="16:19">
      <c r="P7326" s="51"/>
      <c r="R7326" s="51"/>
      <c r="S7326" s="51"/>
    </row>
    <row r="7327" spans="16:19">
      <c r="P7327" s="51"/>
      <c r="R7327" s="51"/>
      <c r="S7327" s="51"/>
    </row>
    <row r="7328" spans="16:19">
      <c r="P7328" s="51"/>
      <c r="R7328" s="51"/>
      <c r="S7328" s="51"/>
    </row>
    <row r="7329" spans="16:19">
      <c r="P7329" s="51"/>
      <c r="R7329" s="51"/>
      <c r="S7329" s="51"/>
    </row>
    <row r="7330" spans="16:19">
      <c r="P7330" s="51"/>
      <c r="R7330" s="51"/>
      <c r="S7330" s="51"/>
    </row>
    <row r="7331" spans="16:19">
      <c r="P7331" s="51"/>
      <c r="R7331" s="51"/>
      <c r="S7331" s="51"/>
    </row>
    <row r="7332" spans="16:19">
      <c r="P7332" s="51"/>
      <c r="R7332" s="51"/>
      <c r="S7332" s="51"/>
    </row>
    <row r="7333" spans="16:19">
      <c r="P7333" s="51"/>
      <c r="R7333" s="51"/>
      <c r="S7333" s="51"/>
    </row>
    <row r="7334" spans="16:19">
      <c r="P7334" s="51"/>
      <c r="R7334" s="51"/>
      <c r="S7334" s="51"/>
    </row>
    <row r="7335" spans="16:19">
      <c r="P7335" s="51"/>
      <c r="R7335" s="51"/>
      <c r="S7335" s="51"/>
    </row>
    <row r="7336" spans="16:19">
      <c r="P7336" s="51"/>
      <c r="R7336" s="51"/>
      <c r="S7336" s="51"/>
    </row>
    <row r="7337" spans="16:19">
      <c r="P7337" s="51"/>
      <c r="R7337" s="51"/>
      <c r="S7337" s="51"/>
    </row>
    <row r="7338" spans="16:19">
      <c r="P7338" s="51"/>
      <c r="R7338" s="51"/>
      <c r="S7338" s="51"/>
    </row>
    <row r="7339" spans="16:19">
      <c r="P7339" s="51"/>
      <c r="R7339" s="51"/>
      <c r="S7339" s="51"/>
    </row>
    <row r="7340" spans="16:19">
      <c r="P7340" s="51"/>
      <c r="R7340" s="51"/>
      <c r="S7340" s="51"/>
    </row>
    <row r="7341" spans="16:19">
      <c r="P7341" s="51"/>
      <c r="R7341" s="51"/>
      <c r="S7341" s="51"/>
    </row>
    <row r="7342" spans="16:19">
      <c r="P7342" s="51"/>
      <c r="R7342" s="51"/>
      <c r="S7342" s="51"/>
    </row>
    <row r="7343" spans="16:19">
      <c r="P7343" s="51"/>
      <c r="R7343" s="51"/>
      <c r="S7343" s="51"/>
    </row>
    <row r="7344" spans="16:19">
      <c r="P7344" s="51"/>
      <c r="R7344" s="51"/>
      <c r="S7344" s="51"/>
    </row>
    <row r="7345" spans="16:19">
      <c r="P7345" s="51"/>
      <c r="R7345" s="51"/>
      <c r="S7345" s="51"/>
    </row>
    <row r="7346" spans="16:19">
      <c r="P7346" s="51"/>
      <c r="R7346" s="51"/>
      <c r="S7346" s="51"/>
    </row>
    <row r="7347" spans="16:19">
      <c r="P7347" s="51"/>
      <c r="R7347" s="51"/>
      <c r="S7347" s="51"/>
    </row>
    <row r="7348" spans="16:19">
      <c r="P7348" s="51"/>
      <c r="R7348" s="51"/>
      <c r="S7348" s="51"/>
    </row>
    <row r="7349" spans="16:19">
      <c r="P7349" s="51"/>
      <c r="R7349" s="51"/>
      <c r="S7349" s="51"/>
    </row>
    <row r="7350" spans="16:19">
      <c r="P7350" s="51"/>
      <c r="R7350" s="51"/>
      <c r="S7350" s="51"/>
    </row>
    <row r="7351" spans="16:19">
      <c r="P7351" s="51"/>
      <c r="R7351" s="51"/>
      <c r="S7351" s="51"/>
    </row>
    <row r="7352" spans="16:19">
      <c r="P7352" s="51"/>
      <c r="R7352" s="51"/>
      <c r="S7352" s="51"/>
    </row>
    <row r="7353" spans="16:19">
      <c r="P7353" s="51"/>
      <c r="R7353" s="51"/>
      <c r="S7353" s="51"/>
    </row>
    <row r="7354" spans="16:19">
      <c r="P7354" s="51"/>
      <c r="R7354" s="51"/>
      <c r="S7354" s="51"/>
    </row>
    <row r="7355" spans="16:19">
      <c r="P7355" s="51"/>
      <c r="R7355" s="51"/>
      <c r="S7355" s="51"/>
    </row>
    <row r="7356" spans="16:19">
      <c r="P7356" s="51"/>
      <c r="R7356" s="51"/>
      <c r="S7356" s="51"/>
    </row>
    <row r="7357" spans="16:19">
      <c r="P7357" s="51"/>
      <c r="R7357" s="51"/>
      <c r="S7357" s="51"/>
    </row>
    <row r="7358" spans="16:19">
      <c r="P7358" s="51"/>
      <c r="R7358" s="51"/>
      <c r="S7358" s="51"/>
    </row>
    <row r="7359" spans="16:19">
      <c r="P7359" s="51"/>
      <c r="R7359" s="51"/>
      <c r="S7359" s="51"/>
    </row>
    <row r="7360" spans="16:19">
      <c r="P7360" s="51"/>
      <c r="R7360" s="51"/>
      <c r="S7360" s="51"/>
    </row>
    <row r="7361" spans="16:19">
      <c r="P7361" s="51"/>
      <c r="R7361" s="51"/>
      <c r="S7361" s="51"/>
    </row>
    <row r="7362" spans="16:19">
      <c r="P7362" s="51"/>
      <c r="R7362" s="51"/>
      <c r="S7362" s="51"/>
    </row>
    <row r="7363" spans="16:19">
      <c r="P7363" s="51"/>
      <c r="R7363" s="51"/>
      <c r="S7363" s="51"/>
    </row>
    <row r="7364" spans="16:19">
      <c r="P7364" s="51"/>
      <c r="R7364" s="51"/>
      <c r="S7364" s="51"/>
    </row>
    <row r="7365" spans="16:19">
      <c r="P7365" s="51"/>
      <c r="R7365" s="51"/>
      <c r="S7365" s="51"/>
    </row>
    <row r="7366" spans="16:19">
      <c r="P7366" s="51"/>
      <c r="R7366" s="51"/>
      <c r="S7366" s="51"/>
    </row>
    <row r="7367" spans="16:19">
      <c r="P7367" s="51"/>
      <c r="R7367" s="51"/>
      <c r="S7367" s="51"/>
    </row>
    <row r="7368" spans="16:19">
      <c r="P7368" s="51"/>
      <c r="R7368" s="51"/>
      <c r="S7368" s="51"/>
    </row>
    <row r="7369" spans="16:19">
      <c r="P7369" s="51"/>
      <c r="R7369" s="51"/>
      <c r="S7369" s="51"/>
    </row>
    <row r="7370" spans="16:19">
      <c r="P7370" s="51"/>
      <c r="R7370" s="51"/>
      <c r="S7370" s="51"/>
    </row>
    <row r="7371" spans="16:19">
      <c r="P7371" s="51"/>
      <c r="R7371" s="51"/>
      <c r="S7371" s="51"/>
    </row>
    <row r="7372" spans="16:19">
      <c r="P7372" s="51"/>
      <c r="R7372" s="51"/>
      <c r="S7372" s="51"/>
    </row>
    <row r="7373" spans="16:19">
      <c r="P7373" s="51"/>
      <c r="R7373" s="51"/>
      <c r="S7373" s="51"/>
    </row>
    <row r="7374" spans="16:19">
      <c r="P7374" s="51"/>
      <c r="R7374" s="51"/>
      <c r="S7374" s="51"/>
    </row>
    <row r="7375" spans="16:19">
      <c r="P7375" s="51"/>
      <c r="R7375" s="51"/>
      <c r="S7375" s="51"/>
    </row>
    <row r="7376" spans="16:19">
      <c r="P7376" s="51"/>
      <c r="R7376" s="51"/>
      <c r="S7376" s="51"/>
    </row>
    <row r="7377" spans="16:19">
      <c r="P7377" s="51"/>
      <c r="R7377" s="51"/>
      <c r="S7377" s="51"/>
    </row>
    <row r="7378" spans="16:19">
      <c r="P7378" s="51"/>
      <c r="R7378" s="51"/>
      <c r="S7378" s="51"/>
    </row>
    <row r="7379" spans="16:19">
      <c r="P7379" s="51"/>
      <c r="R7379" s="51"/>
      <c r="S7379" s="51"/>
    </row>
    <row r="7380" spans="16:19">
      <c r="P7380" s="51"/>
      <c r="R7380" s="51"/>
      <c r="S7380" s="51"/>
    </row>
    <row r="7381" spans="16:19">
      <c r="P7381" s="51"/>
      <c r="R7381" s="51"/>
      <c r="S7381" s="51"/>
    </row>
    <row r="7382" spans="16:19">
      <c r="P7382" s="51"/>
      <c r="R7382" s="51"/>
      <c r="S7382" s="51"/>
    </row>
    <row r="7383" spans="16:19">
      <c r="P7383" s="51"/>
      <c r="R7383" s="51"/>
      <c r="S7383" s="51"/>
    </row>
    <row r="7384" spans="16:19">
      <c r="P7384" s="51"/>
      <c r="R7384" s="51"/>
      <c r="S7384" s="51"/>
    </row>
    <row r="7385" spans="16:19">
      <c r="P7385" s="51"/>
      <c r="R7385" s="51"/>
      <c r="S7385" s="51"/>
    </row>
    <row r="7386" spans="16:19">
      <c r="P7386" s="51"/>
      <c r="R7386" s="51"/>
      <c r="S7386" s="51"/>
    </row>
    <row r="7387" spans="16:19">
      <c r="P7387" s="51"/>
      <c r="R7387" s="51"/>
      <c r="S7387" s="51"/>
    </row>
    <row r="7388" spans="16:19">
      <c r="P7388" s="51"/>
      <c r="R7388" s="51"/>
      <c r="S7388" s="51"/>
    </row>
    <row r="7389" spans="16:19">
      <c r="P7389" s="51"/>
      <c r="R7389" s="51"/>
      <c r="S7389" s="51"/>
    </row>
    <row r="7390" spans="16:19">
      <c r="P7390" s="51"/>
      <c r="R7390" s="51"/>
      <c r="S7390" s="51"/>
    </row>
    <row r="7391" spans="16:19">
      <c r="P7391" s="51"/>
      <c r="R7391" s="51"/>
      <c r="S7391" s="51"/>
    </row>
    <row r="7392" spans="16:19">
      <c r="P7392" s="51"/>
      <c r="R7392" s="51"/>
      <c r="S7392" s="51"/>
    </row>
    <row r="7393" spans="16:19">
      <c r="P7393" s="51"/>
      <c r="R7393" s="51"/>
      <c r="S7393" s="51"/>
    </row>
    <row r="7394" spans="16:19">
      <c r="P7394" s="51"/>
      <c r="R7394" s="51"/>
      <c r="S7394" s="51"/>
    </row>
    <row r="7395" spans="16:19">
      <c r="P7395" s="51"/>
      <c r="R7395" s="51"/>
      <c r="S7395" s="51"/>
    </row>
    <row r="7396" spans="16:19">
      <c r="P7396" s="51"/>
      <c r="R7396" s="51"/>
      <c r="S7396" s="51"/>
    </row>
    <row r="7397" spans="16:19">
      <c r="P7397" s="51"/>
      <c r="R7397" s="51"/>
      <c r="S7397" s="51"/>
    </row>
    <row r="7398" spans="16:19">
      <c r="P7398" s="51"/>
      <c r="R7398" s="51"/>
      <c r="S7398" s="51"/>
    </row>
    <row r="7399" spans="16:19">
      <c r="P7399" s="51"/>
      <c r="R7399" s="51"/>
      <c r="S7399" s="51"/>
    </row>
    <row r="7400" spans="16:19">
      <c r="P7400" s="51"/>
      <c r="R7400" s="51"/>
      <c r="S7400" s="51"/>
    </row>
    <row r="7401" spans="16:19">
      <c r="P7401" s="51"/>
      <c r="R7401" s="51"/>
      <c r="S7401" s="51"/>
    </row>
    <row r="7402" spans="16:19">
      <c r="P7402" s="51"/>
      <c r="R7402" s="51"/>
      <c r="S7402" s="51"/>
    </row>
    <row r="7403" spans="16:19">
      <c r="P7403" s="51"/>
      <c r="R7403" s="51"/>
      <c r="S7403" s="51"/>
    </row>
    <row r="7404" spans="16:19">
      <c r="P7404" s="51"/>
      <c r="R7404" s="51"/>
      <c r="S7404" s="51"/>
    </row>
    <row r="7405" spans="16:19">
      <c r="P7405" s="51"/>
      <c r="R7405" s="51"/>
      <c r="S7405" s="51"/>
    </row>
    <row r="7406" spans="16:19">
      <c r="P7406" s="51"/>
      <c r="R7406" s="51"/>
      <c r="S7406" s="51"/>
    </row>
    <row r="7407" spans="16:19">
      <c r="P7407" s="51"/>
      <c r="R7407" s="51"/>
      <c r="S7407" s="51"/>
    </row>
    <row r="7408" spans="16:19">
      <c r="P7408" s="51"/>
      <c r="R7408" s="51"/>
      <c r="S7408" s="51"/>
    </row>
    <row r="7409" spans="16:19">
      <c r="P7409" s="51"/>
      <c r="R7409" s="51"/>
      <c r="S7409" s="51"/>
    </row>
    <row r="7410" spans="16:19">
      <c r="P7410" s="51"/>
      <c r="R7410" s="51"/>
      <c r="S7410" s="51"/>
    </row>
    <row r="7411" spans="16:19">
      <c r="P7411" s="51"/>
      <c r="R7411" s="51"/>
      <c r="S7411" s="51"/>
    </row>
    <row r="7412" spans="16:19">
      <c r="P7412" s="51"/>
      <c r="R7412" s="51"/>
      <c r="S7412" s="51"/>
    </row>
    <row r="7413" spans="16:19">
      <c r="P7413" s="51"/>
      <c r="R7413" s="51"/>
      <c r="S7413" s="51"/>
    </row>
    <row r="7414" spans="16:19">
      <c r="P7414" s="51"/>
      <c r="R7414" s="51"/>
      <c r="S7414" s="51"/>
    </row>
    <row r="7415" spans="16:19">
      <c r="P7415" s="51"/>
      <c r="R7415" s="51"/>
      <c r="S7415" s="51"/>
    </row>
    <row r="7416" spans="16:19">
      <c r="P7416" s="51"/>
      <c r="R7416" s="51"/>
      <c r="S7416" s="51"/>
    </row>
    <row r="7417" spans="16:19">
      <c r="P7417" s="51"/>
      <c r="R7417" s="51"/>
      <c r="S7417" s="51"/>
    </row>
    <row r="7418" spans="16:19">
      <c r="P7418" s="51"/>
      <c r="R7418" s="51"/>
      <c r="S7418" s="51"/>
    </row>
    <row r="7419" spans="16:19">
      <c r="P7419" s="51"/>
      <c r="R7419" s="51"/>
      <c r="S7419" s="51"/>
    </row>
    <row r="7420" spans="16:19">
      <c r="P7420" s="51"/>
      <c r="R7420" s="51"/>
      <c r="S7420" s="51"/>
    </row>
    <row r="7421" spans="16:19">
      <c r="P7421" s="51"/>
      <c r="R7421" s="51"/>
      <c r="S7421" s="51"/>
    </row>
    <row r="7422" spans="16:19">
      <c r="P7422" s="51"/>
      <c r="R7422" s="51"/>
      <c r="S7422" s="51"/>
    </row>
    <row r="7423" spans="16:19">
      <c r="P7423" s="51"/>
      <c r="R7423" s="51"/>
      <c r="S7423" s="51"/>
    </row>
    <row r="7424" spans="16:19">
      <c r="P7424" s="51"/>
      <c r="R7424" s="51"/>
      <c r="S7424" s="51"/>
    </row>
    <row r="7425" spans="16:19">
      <c r="P7425" s="51"/>
      <c r="R7425" s="51"/>
      <c r="S7425" s="51"/>
    </row>
    <row r="7426" spans="16:19">
      <c r="P7426" s="51"/>
      <c r="R7426" s="51"/>
      <c r="S7426" s="51"/>
    </row>
    <row r="7427" spans="16:19">
      <c r="P7427" s="51"/>
      <c r="R7427" s="51"/>
      <c r="S7427" s="51"/>
    </row>
    <row r="7428" spans="16:19">
      <c r="P7428" s="51"/>
      <c r="R7428" s="51"/>
      <c r="S7428" s="51"/>
    </row>
    <row r="7429" spans="16:19">
      <c r="P7429" s="51"/>
      <c r="R7429" s="51"/>
      <c r="S7429" s="51"/>
    </row>
    <row r="7430" spans="16:19">
      <c r="P7430" s="51"/>
      <c r="R7430" s="51"/>
      <c r="S7430" s="51"/>
    </row>
    <row r="7431" spans="16:19">
      <c r="P7431" s="51"/>
      <c r="R7431" s="51"/>
      <c r="S7431" s="51"/>
    </row>
    <row r="7432" spans="16:19">
      <c r="P7432" s="51"/>
      <c r="R7432" s="51"/>
      <c r="S7432" s="51"/>
    </row>
    <row r="7433" spans="16:19">
      <c r="P7433" s="51"/>
      <c r="R7433" s="51"/>
      <c r="S7433" s="51"/>
    </row>
    <row r="7434" spans="16:19">
      <c r="P7434" s="51"/>
      <c r="R7434" s="51"/>
      <c r="S7434" s="51"/>
    </row>
    <row r="7435" spans="16:19">
      <c r="P7435" s="51"/>
      <c r="R7435" s="51"/>
      <c r="S7435" s="51"/>
    </row>
    <row r="7436" spans="16:19">
      <c r="P7436" s="51"/>
      <c r="R7436" s="51"/>
      <c r="S7436" s="51"/>
    </row>
    <row r="7437" spans="16:19">
      <c r="P7437" s="51"/>
      <c r="R7437" s="51"/>
      <c r="S7437" s="51"/>
    </row>
    <row r="7438" spans="16:19">
      <c r="P7438" s="51"/>
      <c r="R7438" s="51"/>
      <c r="S7438" s="51"/>
    </row>
    <row r="7439" spans="16:19">
      <c r="P7439" s="51"/>
      <c r="R7439" s="51"/>
      <c r="S7439" s="51"/>
    </row>
    <row r="7440" spans="16:19">
      <c r="P7440" s="51"/>
      <c r="R7440" s="51"/>
      <c r="S7440" s="51"/>
    </row>
    <row r="7441" spans="16:19">
      <c r="P7441" s="51"/>
      <c r="R7441" s="51"/>
      <c r="S7441" s="51"/>
    </row>
    <row r="7442" spans="16:19">
      <c r="P7442" s="51"/>
      <c r="R7442" s="51"/>
      <c r="S7442" s="51"/>
    </row>
    <row r="7443" spans="16:19">
      <c r="P7443" s="51"/>
      <c r="R7443" s="51"/>
      <c r="S7443" s="51"/>
    </row>
    <row r="7444" spans="16:19">
      <c r="P7444" s="51"/>
      <c r="R7444" s="51"/>
      <c r="S7444" s="51"/>
    </row>
    <row r="7445" spans="16:19">
      <c r="P7445" s="51"/>
      <c r="R7445" s="51"/>
      <c r="S7445" s="51"/>
    </row>
    <row r="7446" spans="16:19">
      <c r="P7446" s="51"/>
      <c r="R7446" s="51"/>
      <c r="S7446" s="51"/>
    </row>
    <row r="7447" spans="16:19">
      <c r="P7447" s="51"/>
      <c r="R7447" s="51"/>
      <c r="S7447" s="51"/>
    </row>
    <row r="7448" spans="16:19">
      <c r="P7448" s="51"/>
      <c r="R7448" s="51"/>
      <c r="S7448" s="51"/>
    </row>
    <row r="7449" spans="16:19">
      <c r="P7449" s="51"/>
      <c r="R7449" s="51"/>
      <c r="S7449" s="51"/>
    </row>
    <row r="7450" spans="16:19">
      <c r="P7450" s="51"/>
      <c r="R7450" s="51"/>
      <c r="S7450" s="51"/>
    </row>
    <row r="7451" spans="16:19">
      <c r="P7451" s="51"/>
      <c r="R7451" s="51"/>
      <c r="S7451" s="51"/>
    </row>
    <row r="7452" spans="16:19">
      <c r="P7452" s="51"/>
      <c r="R7452" s="51"/>
      <c r="S7452" s="51"/>
    </row>
    <row r="7453" spans="16:19">
      <c r="P7453" s="51"/>
      <c r="R7453" s="51"/>
      <c r="S7453" s="51"/>
    </row>
    <row r="7454" spans="16:19">
      <c r="P7454" s="51"/>
      <c r="R7454" s="51"/>
      <c r="S7454" s="51"/>
    </row>
    <row r="7455" spans="16:19">
      <c r="P7455" s="51"/>
      <c r="R7455" s="51"/>
      <c r="S7455" s="51"/>
    </row>
    <row r="7456" spans="16:19">
      <c r="P7456" s="51"/>
      <c r="R7456" s="51"/>
      <c r="S7456" s="51"/>
    </row>
    <row r="7457" spans="16:19">
      <c r="P7457" s="51"/>
      <c r="R7457" s="51"/>
      <c r="S7457" s="51"/>
    </row>
    <row r="7458" spans="16:19">
      <c r="P7458" s="51"/>
      <c r="R7458" s="51"/>
      <c r="S7458" s="51"/>
    </row>
    <row r="7459" spans="16:19">
      <c r="P7459" s="51"/>
      <c r="R7459" s="51"/>
      <c r="S7459" s="51"/>
    </row>
    <row r="7460" spans="16:19">
      <c r="P7460" s="51"/>
      <c r="R7460" s="51"/>
      <c r="S7460" s="51"/>
    </row>
    <row r="7461" spans="16:19">
      <c r="P7461" s="51"/>
      <c r="R7461" s="51"/>
      <c r="S7461" s="51"/>
    </row>
    <row r="7462" spans="16:19">
      <c r="P7462" s="51"/>
      <c r="R7462" s="51"/>
      <c r="S7462" s="51"/>
    </row>
    <row r="7463" spans="16:19">
      <c r="P7463" s="51"/>
      <c r="R7463" s="51"/>
      <c r="S7463" s="51"/>
    </row>
    <row r="7464" spans="16:19">
      <c r="P7464" s="51"/>
      <c r="R7464" s="51"/>
      <c r="S7464" s="51"/>
    </row>
    <row r="7465" spans="16:19">
      <c r="P7465" s="51"/>
      <c r="R7465" s="51"/>
      <c r="S7465" s="51"/>
    </row>
    <row r="7466" spans="16:19">
      <c r="P7466" s="51"/>
      <c r="R7466" s="51"/>
      <c r="S7466" s="51"/>
    </row>
    <row r="7467" spans="16:19">
      <c r="P7467" s="51"/>
      <c r="R7467" s="51"/>
      <c r="S7467" s="51"/>
    </row>
    <row r="7468" spans="16:19">
      <c r="P7468" s="51"/>
      <c r="R7468" s="51"/>
      <c r="S7468" s="51"/>
    </row>
    <row r="7469" spans="16:19">
      <c r="P7469" s="51"/>
      <c r="R7469" s="51"/>
      <c r="S7469" s="51"/>
    </row>
    <row r="7470" spans="16:19">
      <c r="P7470" s="51"/>
      <c r="R7470" s="51"/>
      <c r="S7470" s="51"/>
    </row>
    <row r="7471" spans="16:19">
      <c r="P7471" s="51"/>
      <c r="R7471" s="51"/>
      <c r="S7471" s="51"/>
    </row>
    <row r="7472" spans="16:19">
      <c r="P7472" s="51"/>
      <c r="R7472" s="51"/>
      <c r="S7472" s="51"/>
    </row>
    <row r="7473" spans="16:19">
      <c r="P7473" s="51"/>
      <c r="R7473" s="51"/>
      <c r="S7473" s="51"/>
    </row>
    <row r="7474" spans="16:19">
      <c r="P7474" s="51"/>
      <c r="R7474" s="51"/>
      <c r="S7474" s="51"/>
    </row>
    <row r="7475" spans="16:19">
      <c r="P7475" s="51"/>
      <c r="R7475" s="51"/>
      <c r="S7475" s="51"/>
    </row>
    <row r="7476" spans="16:19">
      <c r="P7476" s="51"/>
      <c r="R7476" s="51"/>
      <c r="S7476" s="51"/>
    </row>
    <row r="7477" spans="16:19">
      <c r="P7477" s="51"/>
      <c r="R7477" s="51"/>
      <c r="S7477" s="51"/>
    </row>
    <row r="7478" spans="16:19">
      <c r="P7478" s="51"/>
      <c r="R7478" s="51"/>
      <c r="S7478" s="51"/>
    </row>
    <row r="7479" spans="16:19">
      <c r="P7479" s="51"/>
      <c r="R7479" s="51"/>
      <c r="S7479" s="51"/>
    </row>
    <row r="7480" spans="16:19">
      <c r="P7480" s="51"/>
      <c r="R7480" s="51"/>
      <c r="S7480" s="51"/>
    </row>
    <row r="7481" spans="16:19">
      <c r="P7481" s="51"/>
      <c r="R7481" s="51"/>
      <c r="S7481" s="51"/>
    </row>
    <row r="7482" spans="16:19">
      <c r="P7482" s="51"/>
      <c r="R7482" s="51"/>
      <c r="S7482" s="51"/>
    </row>
    <row r="7483" spans="16:19">
      <c r="P7483" s="51"/>
      <c r="R7483" s="51"/>
      <c r="S7483" s="51"/>
    </row>
    <row r="7484" spans="16:19">
      <c r="P7484" s="51"/>
      <c r="R7484" s="51"/>
      <c r="S7484" s="51"/>
    </row>
    <row r="7485" spans="16:19">
      <c r="P7485" s="51"/>
      <c r="R7485" s="51"/>
      <c r="S7485" s="51"/>
    </row>
    <row r="7486" spans="16:19">
      <c r="P7486" s="51"/>
      <c r="R7486" s="51"/>
      <c r="S7486" s="51"/>
    </row>
    <row r="7487" spans="16:19">
      <c r="P7487" s="51"/>
      <c r="R7487" s="51"/>
      <c r="S7487" s="51"/>
    </row>
    <row r="7488" spans="16:19">
      <c r="P7488" s="51"/>
      <c r="R7488" s="51"/>
      <c r="S7488" s="51"/>
    </row>
    <row r="7489" spans="16:19">
      <c r="P7489" s="51"/>
      <c r="R7489" s="51"/>
      <c r="S7489" s="51"/>
    </row>
    <row r="7490" spans="16:19">
      <c r="P7490" s="51"/>
      <c r="R7490" s="51"/>
      <c r="S7490" s="51"/>
    </row>
    <row r="7491" spans="16:19">
      <c r="P7491" s="51"/>
      <c r="R7491" s="51"/>
      <c r="S7491" s="51"/>
    </row>
    <row r="7492" spans="16:19">
      <c r="P7492" s="51"/>
      <c r="R7492" s="51"/>
      <c r="S7492" s="51"/>
    </row>
    <row r="7493" spans="16:19">
      <c r="P7493" s="51"/>
      <c r="R7493" s="51"/>
      <c r="S7493" s="51"/>
    </row>
    <row r="7494" spans="16:19">
      <c r="P7494" s="51"/>
      <c r="R7494" s="51"/>
      <c r="S7494" s="51"/>
    </row>
    <row r="7495" spans="16:19">
      <c r="P7495" s="51"/>
      <c r="R7495" s="51"/>
      <c r="S7495" s="51"/>
    </row>
    <row r="7496" spans="16:19">
      <c r="P7496" s="51"/>
      <c r="R7496" s="51"/>
      <c r="S7496" s="51"/>
    </row>
    <row r="7497" spans="16:19">
      <c r="P7497" s="51"/>
      <c r="R7497" s="51"/>
      <c r="S7497" s="51"/>
    </row>
    <row r="7498" spans="16:19">
      <c r="P7498" s="51"/>
      <c r="R7498" s="51"/>
      <c r="S7498" s="51"/>
    </row>
    <row r="7499" spans="16:19">
      <c r="P7499" s="51"/>
      <c r="R7499" s="51"/>
      <c r="S7499" s="51"/>
    </row>
    <row r="7500" spans="16:19">
      <c r="P7500" s="51"/>
      <c r="R7500" s="51"/>
      <c r="S7500" s="51"/>
    </row>
    <row r="7501" spans="16:19">
      <c r="P7501" s="51"/>
      <c r="R7501" s="51"/>
      <c r="S7501" s="51"/>
    </row>
    <row r="7502" spans="16:19">
      <c r="P7502" s="51"/>
      <c r="R7502" s="51"/>
      <c r="S7502" s="51"/>
    </row>
    <row r="7503" spans="16:19">
      <c r="P7503" s="51"/>
      <c r="R7503" s="51"/>
      <c r="S7503" s="51"/>
    </row>
    <row r="7504" spans="16:19">
      <c r="P7504" s="51"/>
      <c r="R7504" s="51"/>
      <c r="S7504" s="51"/>
    </row>
    <row r="7505" spans="16:19">
      <c r="P7505" s="51"/>
      <c r="R7505" s="51"/>
      <c r="S7505" s="51"/>
    </row>
    <row r="7506" spans="16:19">
      <c r="P7506" s="51"/>
      <c r="R7506" s="51"/>
      <c r="S7506" s="51"/>
    </row>
    <row r="7507" spans="16:19">
      <c r="P7507" s="51"/>
      <c r="R7507" s="51"/>
      <c r="S7507" s="51"/>
    </row>
    <row r="7508" spans="16:19">
      <c r="P7508" s="51"/>
      <c r="R7508" s="51"/>
      <c r="S7508" s="51"/>
    </row>
    <row r="7509" spans="16:19">
      <c r="P7509" s="51"/>
      <c r="R7509" s="51"/>
      <c r="S7509" s="51"/>
    </row>
    <row r="7510" spans="16:19">
      <c r="P7510" s="51"/>
      <c r="R7510" s="51"/>
      <c r="S7510" s="51"/>
    </row>
    <row r="7511" spans="16:19">
      <c r="P7511" s="51"/>
      <c r="R7511" s="51"/>
      <c r="S7511" s="51"/>
    </row>
    <row r="7512" spans="16:19">
      <c r="P7512" s="51"/>
      <c r="R7512" s="51"/>
      <c r="S7512" s="51"/>
    </row>
    <row r="7513" spans="16:19">
      <c r="P7513" s="51"/>
      <c r="R7513" s="51"/>
      <c r="S7513" s="51"/>
    </row>
    <row r="7514" spans="16:19">
      <c r="P7514" s="51"/>
      <c r="R7514" s="51"/>
      <c r="S7514" s="51"/>
    </row>
    <row r="7515" spans="16:19">
      <c r="P7515" s="51"/>
      <c r="R7515" s="51"/>
      <c r="S7515" s="51"/>
    </row>
    <row r="7516" spans="16:19">
      <c r="P7516" s="51"/>
      <c r="R7516" s="51"/>
      <c r="S7516" s="51"/>
    </row>
    <row r="7517" spans="16:19">
      <c r="P7517" s="51"/>
      <c r="R7517" s="51"/>
      <c r="S7517" s="51"/>
    </row>
    <row r="7518" spans="16:19">
      <c r="P7518" s="51"/>
      <c r="R7518" s="51"/>
      <c r="S7518" s="51"/>
    </row>
    <row r="7519" spans="16:19">
      <c r="P7519" s="51"/>
      <c r="R7519" s="51"/>
      <c r="S7519" s="51"/>
    </row>
    <row r="7520" spans="16:19">
      <c r="P7520" s="51"/>
      <c r="R7520" s="51"/>
      <c r="S7520" s="51"/>
    </row>
    <row r="7521" spans="16:19">
      <c r="P7521" s="51"/>
      <c r="R7521" s="51"/>
      <c r="S7521" s="51"/>
    </row>
    <row r="7522" spans="16:19">
      <c r="P7522" s="51"/>
      <c r="R7522" s="51"/>
      <c r="S7522" s="51"/>
    </row>
    <row r="7523" spans="16:19">
      <c r="P7523" s="51"/>
      <c r="R7523" s="51"/>
      <c r="S7523" s="51"/>
    </row>
    <row r="7524" spans="16:19">
      <c r="P7524" s="51"/>
      <c r="R7524" s="51"/>
      <c r="S7524" s="51"/>
    </row>
    <row r="7525" spans="16:19">
      <c r="P7525" s="51"/>
      <c r="R7525" s="51"/>
      <c r="S7525" s="51"/>
    </row>
    <row r="7526" spans="16:19">
      <c r="P7526" s="51"/>
      <c r="R7526" s="51"/>
      <c r="S7526" s="51"/>
    </row>
    <row r="7527" spans="16:19">
      <c r="P7527" s="51"/>
      <c r="R7527" s="51"/>
      <c r="S7527" s="51"/>
    </row>
    <row r="7528" spans="16:19">
      <c r="P7528" s="51"/>
      <c r="R7528" s="51"/>
      <c r="S7528" s="51"/>
    </row>
    <row r="7529" spans="16:19">
      <c r="P7529" s="51"/>
      <c r="R7529" s="51"/>
      <c r="S7529" s="51"/>
    </row>
    <row r="7530" spans="16:19">
      <c r="P7530" s="51"/>
      <c r="R7530" s="51"/>
      <c r="S7530" s="51"/>
    </row>
    <row r="7531" spans="16:19">
      <c r="P7531" s="51"/>
      <c r="R7531" s="51"/>
      <c r="S7531" s="51"/>
    </row>
    <row r="7532" spans="16:19">
      <c r="P7532" s="51"/>
      <c r="R7532" s="51"/>
      <c r="S7532" s="51"/>
    </row>
    <row r="7533" spans="16:19">
      <c r="P7533" s="51"/>
      <c r="R7533" s="51"/>
      <c r="S7533" s="51"/>
    </row>
    <row r="7534" spans="16:19">
      <c r="P7534" s="51"/>
      <c r="R7534" s="51"/>
      <c r="S7534" s="51"/>
    </row>
    <row r="7535" spans="16:19">
      <c r="P7535" s="51"/>
      <c r="R7535" s="51"/>
      <c r="S7535" s="51"/>
    </row>
    <row r="7536" spans="16:19">
      <c r="P7536" s="51"/>
      <c r="R7536" s="51"/>
      <c r="S7536" s="51"/>
    </row>
    <row r="7537" spans="16:19">
      <c r="P7537" s="51"/>
      <c r="R7537" s="51"/>
      <c r="S7537" s="51"/>
    </row>
    <row r="7538" spans="16:19">
      <c r="P7538" s="51"/>
      <c r="R7538" s="51"/>
      <c r="S7538" s="51"/>
    </row>
    <row r="7539" spans="16:19">
      <c r="P7539" s="51"/>
      <c r="R7539" s="51"/>
      <c r="S7539" s="51"/>
    </row>
    <row r="7540" spans="16:19">
      <c r="P7540" s="51"/>
      <c r="R7540" s="51"/>
      <c r="S7540" s="51"/>
    </row>
    <row r="7541" spans="16:19">
      <c r="P7541" s="51"/>
      <c r="R7541" s="51"/>
      <c r="S7541" s="51"/>
    </row>
    <row r="7542" spans="16:19">
      <c r="P7542" s="51"/>
      <c r="R7542" s="51"/>
      <c r="S7542" s="51"/>
    </row>
    <row r="7543" spans="16:19">
      <c r="P7543" s="51"/>
      <c r="R7543" s="51"/>
      <c r="S7543" s="51"/>
    </row>
    <row r="7544" spans="16:19">
      <c r="P7544" s="51"/>
      <c r="R7544" s="51"/>
      <c r="S7544" s="51"/>
    </row>
    <row r="7545" spans="16:19">
      <c r="P7545" s="51"/>
      <c r="R7545" s="51"/>
      <c r="S7545" s="51"/>
    </row>
    <row r="7546" spans="16:19">
      <c r="P7546" s="51"/>
      <c r="R7546" s="51"/>
      <c r="S7546" s="51"/>
    </row>
    <row r="7547" spans="16:19">
      <c r="P7547" s="51"/>
      <c r="R7547" s="51"/>
      <c r="S7547" s="51"/>
    </row>
    <row r="7548" spans="16:19">
      <c r="P7548" s="51"/>
      <c r="R7548" s="51"/>
      <c r="S7548" s="51"/>
    </row>
    <row r="7549" spans="16:19">
      <c r="P7549" s="51"/>
      <c r="R7549" s="51"/>
      <c r="S7549" s="51"/>
    </row>
    <row r="7550" spans="16:19">
      <c r="P7550" s="51"/>
      <c r="R7550" s="51"/>
      <c r="S7550" s="51"/>
    </row>
    <row r="7551" spans="16:19">
      <c r="P7551" s="51"/>
      <c r="R7551" s="51"/>
      <c r="S7551" s="51"/>
    </row>
    <row r="7552" spans="16:19">
      <c r="P7552" s="51"/>
      <c r="R7552" s="51"/>
      <c r="S7552" s="51"/>
    </row>
    <row r="7553" spans="16:19">
      <c r="P7553" s="51"/>
      <c r="R7553" s="51"/>
      <c r="S7553" s="51"/>
    </row>
    <row r="7554" spans="16:19">
      <c r="P7554" s="51"/>
      <c r="R7554" s="51"/>
      <c r="S7554" s="51"/>
    </row>
    <row r="7555" spans="16:19">
      <c r="P7555" s="51"/>
      <c r="R7555" s="51"/>
      <c r="S7555" s="51"/>
    </row>
    <row r="7556" spans="16:19">
      <c r="P7556" s="51"/>
      <c r="R7556" s="51"/>
      <c r="S7556" s="51"/>
    </row>
    <row r="7557" spans="16:19">
      <c r="P7557" s="51"/>
      <c r="R7557" s="51"/>
      <c r="S7557" s="51"/>
    </row>
    <row r="7558" spans="16:19">
      <c r="P7558" s="51"/>
      <c r="R7558" s="51"/>
      <c r="S7558" s="51"/>
    </row>
    <row r="7559" spans="16:19">
      <c r="P7559" s="51"/>
      <c r="R7559" s="51"/>
      <c r="S7559" s="51"/>
    </row>
    <row r="7560" spans="16:19">
      <c r="P7560" s="51"/>
      <c r="R7560" s="51"/>
      <c r="S7560" s="51"/>
    </row>
    <row r="7561" spans="16:19">
      <c r="P7561" s="51"/>
      <c r="R7561" s="51"/>
      <c r="S7561" s="51"/>
    </row>
    <row r="7562" spans="16:19">
      <c r="P7562" s="51"/>
      <c r="R7562" s="51"/>
      <c r="S7562" s="51"/>
    </row>
    <row r="7563" spans="16:19">
      <c r="P7563" s="51"/>
      <c r="R7563" s="51"/>
      <c r="S7563" s="51"/>
    </row>
    <row r="7564" spans="16:19">
      <c r="P7564" s="51"/>
      <c r="R7564" s="51"/>
      <c r="S7564" s="51"/>
    </row>
    <row r="7565" spans="16:19">
      <c r="P7565" s="51"/>
      <c r="R7565" s="51"/>
      <c r="S7565" s="51"/>
    </row>
    <row r="7566" spans="16:19">
      <c r="P7566" s="51"/>
      <c r="R7566" s="51"/>
      <c r="S7566" s="51"/>
    </row>
    <row r="7567" spans="16:19">
      <c r="P7567" s="51"/>
      <c r="R7567" s="51"/>
      <c r="S7567" s="51"/>
    </row>
    <row r="7568" spans="16:19">
      <c r="P7568" s="51"/>
      <c r="R7568" s="51"/>
      <c r="S7568" s="51"/>
    </row>
    <row r="7569" spans="16:19">
      <c r="P7569" s="51"/>
      <c r="R7569" s="51"/>
      <c r="S7569" s="51"/>
    </row>
    <row r="7570" spans="16:19">
      <c r="P7570" s="51"/>
      <c r="R7570" s="51"/>
      <c r="S7570" s="51"/>
    </row>
    <row r="7571" spans="16:19">
      <c r="P7571" s="51"/>
      <c r="R7571" s="51"/>
      <c r="S7571" s="51"/>
    </row>
    <row r="7572" spans="16:19">
      <c r="P7572" s="51"/>
      <c r="R7572" s="51"/>
      <c r="S7572" s="51"/>
    </row>
    <row r="7573" spans="16:19">
      <c r="P7573" s="51"/>
      <c r="R7573" s="51"/>
      <c r="S7573" s="51"/>
    </row>
    <row r="7574" spans="16:19">
      <c r="P7574" s="51"/>
      <c r="R7574" s="51"/>
      <c r="S7574" s="51"/>
    </row>
    <row r="7575" spans="16:19">
      <c r="P7575" s="51"/>
      <c r="R7575" s="51"/>
      <c r="S7575" s="51"/>
    </row>
    <row r="7576" spans="16:19">
      <c r="P7576" s="51"/>
      <c r="R7576" s="51"/>
      <c r="S7576" s="51"/>
    </row>
    <row r="7577" spans="16:19">
      <c r="P7577" s="51"/>
      <c r="R7577" s="51"/>
      <c r="S7577" s="51"/>
    </row>
    <row r="7578" spans="16:19">
      <c r="P7578" s="51"/>
      <c r="R7578" s="51"/>
      <c r="S7578" s="51"/>
    </row>
    <row r="7579" spans="16:19">
      <c r="P7579" s="51"/>
      <c r="R7579" s="51"/>
      <c r="S7579" s="51"/>
    </row>
    <row r="7580" spans="16:19">
      <c r="P7580" s="51"/>
      <c r="R7580" s="51"/>
      <c r="S7580" s="51"/>
    </row>
    <row r="7581" spans="16:19">
      <c r="P7581" s="51"/>
      <c r="R7581" s="51"/>
      <c r="S7581" s="51"/>
    </row>
    <row r="7582" spans="16:19">
      <c r="P7582" s="51"/>
      <c r="R7582" s="51"/>
      <c r="S7582" s="51"/>
    </row>
    <row r="7583" spans="16:19">
      <c r="P7583" s="51"/>
      <c r="R7583" s="51"/>
      <c r="S7583" s="51"/>
    </row>
    <row r="7584" spans="16:19">
      <c r="P7584" s="51"/>
      <c r="R7584" s="51"/>
      <c r="S7584" s="51"/>
    </row>
    <row r="7585" spans="16:19">
      <c r="P7585" s="51"/>
      <c r="R7585" s="51"/>
      <c r="S7585" s="51"/>
    </row>
    <row r="7586" spans="16:19">
      <c r="P7586" s="51"/>
      <c r="R7586" s="51"/>
      <c r="S7586" s="51"/>
    </row>
    <row r="7587" spans="16:19">
      <c r="P7587" s="51"/>
      <c r="R7587" s="51"/>
      <c r="S7587" s="51"/>
    </row>
    <row r="7588" spans="16:19">
      <c r="P7588" s="51"/>
      <c r="R7588" s="51"/>
      <c r="S7588" s="51"/>
    </row>
    <row r="7589" spans="16:19">
      <c r="P7589" s="51"/>
      <c r="R7589" s="51"/>
      <c r="S7589" s="51"/>
    </row>
    <row r="7590" spans="16:19">
      <c r="P7590" s="51"/>
      <c r="R7590" s="51"/>
      <c r="S7590" s="51"/>
    </row>
    <row r="7591" spans="16:19">
      <c r="P7591" s="51"/>
      <c r="R7591" s="51"/>
      <c r="S7591" s="51"/>
    </row>
    <row r="7592" spans="16:19">
      <c r="P7592" s="51"/>
      <c r="R7592" s="51"/>
      <c r="S7592" s="51"/>
    </row>
    <row r="7593" spans="16:19">
      <c r="P7593" s="51"/>
      <c r="R7593" s="51"/>
      <c r="S7593" s="51"/>
    </row>
    <row r="7594" spans="16:19">
      <c r="P7594" s="51"/>
      <c r="R7594" s="51"/>
      <c r="S7594" s="51"/>
    </row>
    <row r="7595" spans="16:19">
      <c r="P7595" s="51"/>
      <c r="R7595" s="51"/>
      <c r="S7595" s="51"/>
    </row>
    <row r="7596" spans="16:19">
      <c r="P7596" s="51"/>
      <c r="R7596" s="51"/>
      <c r="S7596" s="51"/>
    </row>
    <row r="7597" spans="16:19">
      <c r="P7597" s="51"/>
      <c r="R7597" s="51"/>
      <c r="S7597" s="51"/>
    </row>
    <row r="7598" spans="16:19">
      <c r="P7598" s="51"/>
      <c r="R7598" s="51"/>
      <c r="S7598" s="51"/>
    </row>
    <row r="7599" spans="16:19">
      <c r="P7599" s="51"/>
      <c r="R7599" s="51"/>
      <c r="S7599" s="51"/>
    </row>
    <row r="7600" spans="16:19">
      <c r="P7600" s="51"/>
      <c r="R7600" s="51"/>
      <c r="S7600" s="51"/>
    </row>
    <row r="7601" spans="16:19">
      <c r="P7601" s="51"/>
      <c r="R7601" s="51"/>
      <c r="S7601" s="51"/>
    </row>
    <row r="7602" spans="16:19">
      <c r="P7602" s="51"/>
      <c r="R7602" s="51"/>
      <c r="S7602" s="51"/>
    </row>
    <row r="7603" spans="16:19">
      <c r="P7603" s="51"/>
      <c r="R7603" s="51"/>
      <c r="S7603" s="51"/>
    </row>
    <row r="7604" spans="16:19">
      <c r="P7604" s="51"/>
      <c r="R7604" s="51"/>
      <c r="S7604" s="51"/>
    </row>
    <row r="7605" spans="16:19">
      <c r="P7605" s="51"/>
      <c r="R7605" s="51"/>
      <c r="S7605" s="51"/>
    </row>
    <row r="7606" spans="16:19">
      <c r="P7606" s="51"/>
      <c r="R7606" s="51"/>
      <c r="S7606" s="51"/>
    </row>
    <row r="7607" spans="16:19">
      <c r="P7607" s="51"/>
      <c r="R7607" s="51"/>
      <c r="S7607" s="51"/>
    </row>
    <row r="7608" spans="16:19">
      <c r="P7608" s="51"/>
      <c r="R7608" s="51"/>
      <c r="S7608" s="51"/>
    </row>
    <row r="7609" spans="16:19">
      <c r="P7609" s="51"/>
      <c r="R7609" s="51"/>
      <c r="S7609" s="51"/>
    </row>
    <row r="7610" spans="16:19">
      <c r="P7610" s="51"/>
      <c r="R7610" s="51"/>
      <c r="S7610" s="51"/>
    </row>
    <row r="7611" spans="16:19">
      <c r="P7611" s="51"/>
      <c r="R7611" s="51"/>
      <c r="S7611" s="51"/>
    </row>
    <row r="7612" spans="16:19">
      <c r="P7612" s="51"/>
      <c r="R7612" s="51"/>
      <c r="S7612" s="51"/>
    </row>
    <row r="7613" spans="16:19">
      <c r="P7613" s="51"/>
      <c r="R7613" s="51"/>
      <c r="S7613" s="51"/>
    </row>
    <row r="7614" spans="16:19">
      <c r="P7614" s="51"/>
      <c r="R7614" s="51"/>
      <c r="S7614" s="51"/>
    </row>
    <row r="7615" spans="16:19">
      <c r="P7615" s="51"/>
      <c r="R7615" s="51"/>
      <c r="S7615" s="51"/>
    </row>
    <row r="7616" spans="16:19">
      <c r="P7616" s="51"/>
      <c r="R7616" s="51"/>
      <c r="S7616" s="51"/>
    </row>
    <row r="7617" spans="16:19">
      <c r="P7617" s="51"/>
      <c r="R7617" s="51"/>
      <c r="S7617" s="51"/>
    </row>
    <row r="7618" spans="16:19">
      <c r="P7618" s="51"/>
      <c r="R7618" s="51"/>
      <c r="S7618" s="51"/>
    </row>
    <row r="7619" spans="16:19">
      <c r="P7619" s="51"/>
      <c r="R7619" s="51"/>
      <c r="S7619" s="51"/>
    </row>
    <row r="7620" spans="16:19">
      <c r="P7620" s="51"/>
      <c r="R7620" s="51"/>
      <c r="S7620" s="51"/>
    </row>
    <row r="7621" spans="16:19">
      <c r="P7621" s="51"/>
      <c r="R7621" s="51"/>
      <c r="S7621" s="51"/>
    </row>
    <row r="7622" spans="16:19">
      <c r="P7622" s="51"/>
      <c r="R7622" s="51"/>
      <c r="S7622" s="51"/>
    </row>
    <row r="7623" spans="16:19">
      <c r="P7623" s="51"/>
      <c r="R7623" s="51"/>
      <c r="S7623" s="51"/>
    </row>
    <row r="7624" spans="16:19">
      <c r="P7624" s="51"/>
      <c r="R7624" s="51"/>
      <c r="S7624" s="51"/>
    </row>
    <row r="7625" spans="16:19">
      <c r="P7625" s="51"/>
      <c r="R7625" s="51"/>
      <c r="S7625" s="51"/>
    </row>
    <row r="7626" spans="16:19">
      <c r="P7626" s="51"/>
      <c r="R7626" s="51"/>
      <c r="S7626" s="51"/>
    </row>
    <row r="7627" spans="16:19">
      <c r="P7627" s="51"/>
      <c r="R7627" s="51"/>
      <c r="S7627" s="51"/>
    </row>
    <row r="7628" spans="16:19">
      <c r="P7628" s="51"/>
      <c r="R7628" s="51"/>
      <c r="S7628" s="51"/>
    </row>
    <row r="7629" spans="16:19">
      <c r="P7629" s="51"/>
      <c r="R7629" s="51"/>
      <c r="S7629" s="51"/>
    </row>
    <row r="7630" spans="16:19">
      <c r="P7630" s="51"/>
      <c r="R7630" s="51"/>
      <c r="S7630" s="51"/>
    </row>
    <row r="7631" spans="16:19">
      <c r="P7631" s="51"/>
      <c r="R7631" s="51"/>
      <c r="S7631" s="51"/>
    </row>
    <row r="7632" spans="16:19">
      <c r="P7632" s="51"/>
      <c r="R7632" s="51"/>
      <c r="S7632" s="51"/>
    </row>
    <row r="7633" spans="16:19">
      <c r="P7633" s="51"/>
      <c r="R7633" s="51"/>
      <c r="S7633" s="51"/>
    </row>
    <row r="7634" spans="16:19">
      <c r="P7634" s="51"/>
      <c r="R7634" s="51"/>
      <c r="S7634" s="51"/>
    </row>
    <row r="7635" spans="16:19">
      <c r="P7635" s="51"/>
      <c r="R7635" s="51"/>
      <c r="S7635" s="51"/>
    </row>
    <row r="7636" spans="16:19">
      <c r="P7636" s="51"/>
      <c r="R7636" s="51"/>
      <c r="S7636" s="51"/>
    </row>
    <row r="7637" spans="16:19">
      <c r="P7637" s="51"/>
      <c r="R7637" s="51"/>
      <c r="S7637" s="51"/>
    </row>
    <row r="7638" spans="16:19">
      <c r="P7638" s="51"/>
      <c r="R7638" s="51"/>
      <c r="S7638" s="51"/>
    </row>
    <row r="7639" spans="16:19">
      <c r="P7639" s="51"/>
      <c r="R7639" s="51"/>
      <c r="S7639" s="51"/>
    </row>
    <row r="7640" spans="16:19">
      <c r="P7640" s="51"/>
      <c r="R7640" s="51"/>
      <c r="S7640" s="51"/>
    </row>
    <row r="7641" spans="16:19">
      <c r="P7641" s="51"/>
      <c r="R7641" s="51"/>
      <c r="S7641" s="51"/>
    </row>
    <row r="7642" spans="16:19">
      <c r="P7642" s="51"/>
      <c r="R7642" s="51"/>
      <c r="S7642" s="51"/>
    </row>
    <row r="7643" spans="16:19">
      <c r="P7643" s="51"/>
      <c r="R7643" s="51"/>
      <c r="S7643" s="51"/>
    </row>
    <row r="7644" spans="16:19">
      <c r="P7644" s="51"/>
      <c r="R7644" s="51"/>
      <c r="S7644" s="51"/>
    </row>
    <row r="7645" spans="16:19">
      <c r="P7645" s="51"/>
      <c r="R7645" s="51"/>
      <c r="S7645" s="51"/>
    </row>
    <row r="7646" spans="16:19">
      <c r="P7646" s="51"/>
      <c r="R7646" s="51"/>
      <c r="S7646" s="51"/>
    </row>
    <row r="7647" spans="16:19">
      <c r="P7647" s="51"/>
      <c r="R7647" s="51"/>
      <c r="S7647" s="51"/>
    </row>
    <row r="7648" spans="16:19">
      <c r="P7648" s="51"/>
      <c r="R7648" s="51"/>
      <c r="S7648" s="51"/>
    </row>
    <row r="7649" spans="16:19">
      <c r="P7649" s="51"/>
      <c r="R7649" s="51"/>
      <c r="S7649" s="51"/>
    </row>
    <row r="7650" spans="16:19">
      <c r="P7650" s="51"/>
      <c r="R7650" s="51"/>
      <c r="S7650" s="51"/>
    </row>
    <row r="7651" spans="16:19">
      <c r="P7651" s="51"/>
      <c r="R7651" s="51"/>
      <c r="S7651" s="51"/>
    </row>
    <row r="7652" spans="16:19">
      <c r="P7652" s="51"/>
      <c r="R7652" s="51"/>
      <c r="S7652" s="51"/>
    </row>
    <row r="7653" spans="16:19">
      <c r="P7653" s="51"/>
      <c r="R7653" s="51"/>
      <c r="S7653" s="51"/>
    </row>
    <row r="7654" spans="16:19">
      <c r="P7654" s="51"/>
      <c r="R7654" s="51"/>
      <c r="S7654" s="51"/>
    </row>
    <row r="7655" spans="16:19">
      <c r="P7655" s="51"/>
      <c r="R7655" s="51"/>
      <c r="S7655" s="51"/>
    </row>
    <row r="7656" spans="16:19">
      <c r="P7656" s="51"/>
      <c r="R7656" s="51"/>
      <c r="S7656" s="51"/>
    </row>
    <row r="7657" spans="16:19">
      <c r="P7657" s="51"/>
      <c r="R7657" s="51"/>
      <c r="S7657" s="51"/>
    </row>
    <row r="7658" spans="16:19">
      <c r="P7658" s="51"/>
      <c r="R7658" s="51"/>
      <c r="S7658" s="51"/>
    </row>
    <row r="7659" spans="16:19">
      <c r="P7659" s="51"/>
      <c r="R7659" s="51"/>
      <c r="S7659" s="51"/>
    </row>
    <row r="7660" spans="16:19">
      <c r="P7660" s="51"/>
      <c r="R7660" s="51"/>
      <c r="S7660" s="51"/>
    </row>
    <row r="7661" spans="16:19">
      <c r="P7661" s="51"/>
      <c r="R7661" s="51"/>
      <c r="S7661" s="51"/>
    </row>
    <row r="7662" spans="16:19">
      <c r="P7662" s="51"/>
      <c r="R7662" s="51"/>
      <c r="S7662" s="51"/>
    </row>
    <row r="7663" spans="16:19">
      <c r="P7663" s="51"/>
      <c r="R7663" s="51"/>
      <c r="S7663" s="51"/>
    </row>
    <row r="7664" spans="16:19">
      <c r="P7664" s="51"/>
      <c r="R7664" s="51"/>
      <c r="S7664" s="51"/>
    </row>
    <row r="7665" spans="16:19">
      <c r="P7665" s="51"/>
      <c r="R7665" s="51"/>
      <c r="S7665" s="51"/>
    </row>
    <row r="7666" spans="16:19">
      <c r="P7666" s="51"/>
      <c r="R7666" s="51"/>
      <c r="S7666" s="51"/>
    </row>
    <row r="7667" spans="16:19">
      <c r="P7667" s="51"/>
      <c r="R7667" s="51"/>
      <c r="S7667" s="51"/>
    </row>
    <row r="7668" spans="16:19">
      <c r="P7668" s="51"/>
      <c r="R7668" s="51"/>
      <c r="S7668" s="51"/>
    </row>
    <row r="7669" spans="16:19">
      <c r="P7669" s="51"/>
      <c r="R7669" s="51"/>
      <c r="S7669" s="51"/>
    </row>
    <row r="7670" spans="16:19">
      <c r="P7670" s="51"/>
      <c r="R7670" s="51"/>
      <c r="S7670" s="51"/>
    </row>
    <row r="7671" spans="16:19">
      <c r="P7671" s="51"/>
      <c r="R7671" s="51"/>
      <c r="S7671" s="51"/>
    </row>
    <row r="7672" spans="16:19">
      <c r="P7672" s="51"/>
      <c r="R7672" s="51"/>
      <c r="S7672" s="51"/>
    </row>
    <row r="7673" spans="16:19">
      <c r="P7673" s="51"/>
      <c r="R7673" s="51"/>
      <c r="S7673" s="51"/>
    </row>
    <row r="7674" spans="16:19">
      <c r="P7674" s="51"/>
      <c r="R7674" s="51"/>
      <c r="S7674" s="51"/>
    </row>
    <row r="7675" spans="16:19">
      <c r="P7675" s="51"/>
      <c r="R7675" s="51"/>
      <c r="S7675" s="51"/>
    </row>
    <row r="7676" spans="16:19">
      <c r="P7676" s="51"/>
      <c r="R7676" s="51"/>
      <c r="S7676" s="51"/>
    </row>
    <row r="7677" spans="16:19">
      <c r="P7677" s="51"/>
      <c r="R7677" s="51"/>
      <c r="S7677" s="51"/>
    </row>
    <row r="7678" spans="16:19">
      <c r="P7678" s="51"/>
      <c r="R7678" s="51"/>
      <c r="S7678" s="51"/>
    </row>
    <row r="7679" spans="16:19">
      <c r="P7679" s="51"/>
      <c r="R7679" s="51"/>
      <c r="S7679" s="51"/>
    </row>
    <row r="7680" spans="16:19">
      <c r="P7680" s="51"/>
      <c r="R7680" s="51"/>
      <c r="S7680" s="51"/>
    </row>
    <row r="7681" spans="16:19">
      <c r="P7681" s="51"/>
      <c r="R7681" s="51"/>
      <c r="S7681" s="51"/>
    </row>
    <row r="7682" spans="16:19">
      <c r="P7682" s="51"/>
      <c r="R7682" s="51"/>
      <c r="S7682" s="51"/>
    </row>
    <row r="7683" spans="16:19">
      <c r="P7683" s="51"/>
      <c r="R7683" s="51"/>
      <c r="S7683" s="51"/>
    </row>
    <row r="7684" spans="16:19">
      <c r="P7684" s="51"/>
      <c r="R7684" s="51"/>
      <c r="S7684" s="51"/>
    </row>
    <row r="7685" spans="16:19">
      <c r="P7685" s="51"/>
      <c r="R7685" s="51"/>
      <c r="S7685" s="51"/>
    </row>
    <row r="7686" spans="16:19">
      <c r="P7686" s="51"/>
      <c r="R7686" s="51"/>
      <c r="S7686" s="51"/>
    </row>
    <row r="7687" spans="16:19">
      <c r="P7687" s="51"/>
      <c r="R7687" s="51"/>
      <c r="S7687" s="51"/>
    </row>
    <row r="7688" spans="16:19">
      <c r="P7688" s="51"/>
      <c r="R7688" s="51"/>
      <c r="S7688" s="51"/>
    </row>
    <row r="7689" spans="16:19">
      <c r="P7689" s="51"/>
      <c r="R7689" s="51"/>
      <c r="S7689" s="51"/>
    </row>
    <row r="7690" spans="16:19">
      <c r="P7690" s="51"/>
      <c r="R7690" s="51"/>
      <c r="S7690" s="51"/>
    </row>
    <row r="7691" spans="16:19">
      <c r="P7691" s="51"/>
      <c r="R7691" s="51"/>
      <c r="S7691" s="51"/>
    </row>
    <row r="7692" spans="16:19">
      <c r="P7692" s="51"/>
      <c r="R7692" s="51"/>
      <c r="S7692" s="51"/>
    </row>
    <row r="7693" spans="16:19">
      <c r="P7693" s="51"/>
      <c r="R7693" s="51"/>
      <c r="S7693" s="51"/>
    </row>
    <row r="7694" spans="16:19">
      <c r="P7694" s="51"/>
      <c r="R7694" s="51"/>
      <c r="S7694" s="51"/>
    </row>
    <row r="7695" spans="16:19">
      <c r="P7695" s="51"/>
      <c r="R7695" s="51"/>
      <c r="S7695" s="51"/>
    </row>
    <row r="7696" spans="16:19">
      <c r="P7696" s="51"/>
      <c r="R7696" s="51"/>
      <c r="S7696" s="51"/>
    </row>
    <row r="7697" spans="16:19">
      <c r="P7697" s="51"/>
      <c r="R7697" s="51"/>
      <c r="S7697" s="51"/>
    </row>
    <row r="7698" spans="16:19">
      <c r="P7698" s="51"/>
      <c r="R7698" s="51"/>
      <c r="S7698" s="51"/>
    </row>
    <row r="7699" spans="16:19">
      <c r="P7699" s="51"/>
      <c r="R7699" s="51"/>
      <c r="S7699" s="51"/>
    </row>
    <row r="7700" spans="16:19">
      <c r="P7700" s="51"/>
      <c r="R7700" s="51"/>
      <c r="S7700" s="51"/>
    </row>
    <row r="7701" spans="16:19">
      <c r="P7701" s="51"/>
      <c r="R7701" s="51"/>
      <c r="S7701" s="51"/>
    </row>
    <row r="7702" spans="16:19">
      <c r="P7702" s="51"/>
      <c r="R7702" s="51"/>
      <c r="S7702" s="51"/>
    </row>
    <row r="7703" spans="16:19">
      <c r="P7703" s="51"/>
      <c r="R7703" s="51"/>
      <c r="S7703" s="51"/>
    </row>
    <row r="7704" spans="16:19">
      <c r="P7704" s="51"/>
      <c r="R7704" s="51"/>
      <c r="S7704" s="51"/>
    </row>
    <row r="7705" spans="16:19">
      <c r="P7705" s="51"/>
      <c r="R7705" s="51"/>
      <c r="S7705" s="51"/>
    </row>
    <row r="7706" spans="16:19">
      <c r="P7706" s="51"/>
      <c r="R7706" s="51"/>
      <c r="S7706" s="51"/>
    </row>
    <row r="7707" spans="16:19">
      <c r="P7707" s="51"/>
      <c r="R7707" s="51"/>
      <c r="S7707" s="51"/>
    </row>
    <row r="7708" spans="16:19">
      <c r="P7708" s="51"/>
      <c r="R7708" s="51"/>
      <c r="S7708" s="51"/>
    </row>
    <row r="7709" spans="16:19">
      <c r="P7709" s="51"/>
      <c r="R7709" s="51"/>
      <c r="S7709" s="51"/>
    </row>
    <row r="7710" spans="16:19">
      <c r="P7710" s="51"/>
      <c r="R7710" s="51"/>
      <c r="S7710" s="51"/>
    </row>
    <row r="7711" spans="16:19">
      <c r="P7711" s="51"/>
      <c r="R7711" s="51"/>
      <c r="S7711" s="51"/>
    </row>
    <row r="7712" spans="16:19">
      <c r="P7712" s="51"/>
      <c r="R7712" s="51"/>
      <c r="S7712" s="51"/>
    </row>
    <row r="7713" spans="16:19">
      <c r="P7713" s="51"/>
      <c r="R7713" s="51"/>
      <c r="S7713" s="51"/>
    </row>
    <row r="7714" spans="16:19">
      <c r="P7714" s="51"/>
      <c r="R7714" s="51"/>
      <c r="S7714" s="51"/>
    </row>
    <row r="7715" spans="16:19">
      <c r="P7715" s="51"/>
      <c r="R7715" s="51"/>
      <c r="S7715" s="51"/>
    </row>
    <row r="7716" spans="16:19">
      <c r="P7716" s="51"/>
      <c r="R7716" s="51"/>
      <c r="S7716" s="51"/>
    </row>
    <row r="7717" spans="16:19">
      <c r="P7717" s="51"/>
      <c r="R7717" s="51"/>
      <c r="S7717" s="51"/>
    </row>
    <row r="7718" spans="16:19">
      <c r="P7718" s="51"/>
      <c r="R7718" s="51"/>
      <c r="S7718" s="51"/>
    </row>
    <row r="7719" spans="16:19">
      <c r="P7719" s="51"/>
      <c r="R7719" s="51"/>
      <c r="S7719" s="51"/>
    </row>
    <row r="7720" spans="16:19">
      <c r="P7720" s="51"/>
      <c r="R7720" s="51"/>
      <c r="S7720" s="51"/>
    </row>
    <row r="7721" spans="16:19">
      <c r="P7721" s="51"/>
      <c r="R7721" s="51"/>
      <c r="S7721" s="51"/>
    </row>
    <row r="7722" spans="16:19">
      <c r="P7722" s="51"/>
      <c r="R7722" s="51"/>
      <c r="S7722" s="51"/>
    </row>
    <row r="7723" spans="16:19">
      <c r="P7723" s="51"/>
      <c r="R7723" s="51"/>
      <c r="S7723" s="51"/>
    </row>
    <row r="7724" spans="16:19">
      <c r="P7724" s="51"/>
      <c r="R7724" s="51"/>
      <c r="S7724" s="51"/>
    </row>
    <row r="7725" spans="16:19">
      <c r="P7725" s="51"/>
      <c r="R7725" s="51"/>
      <c r="S7725" s="51"/>
    </row>
    <row r="7726" spans="16:19">
      <c r="P7726" s="51"/>
      <c r="R7726" s="51"/>
      <c r="S7726" s="51"/>
    </row>
    <row r="7727" spans="16:19">
      <c r="P7727" s="51"/>
      <c r="R7727" s="51"/>
      <c r="S7727" s="51"/>
    </row>
    <row r="7728" spans="16:19">
      <c r="P7728" s="51"/>
      <c r="R7728" s="51"/>
      <c r="S7728" s="51"/>
    </row>
    <row r="7729" spans="16:19">
      <c r="P7729" s="51"/>
      <c r="R7729" s="51"/>
      <c r="S7729" s="51"/>
    </row>
    <row r="7730" spans="16:19">
      <c r="P7730" s="51"/>
      <c r="R7730" s="51"/>
      <c r="S7730" s="51"/>
    </row>
    <row r="7731" spans="16:19">
      <c r="P7731" s="51"/>
      <c r="R7731" s="51"/>
      <c r="S7731" s="51"/>
    </row>
    <row r="7732" spans="16:19">
      <c r="P7732" s="51"/>
      <c r="R7732" s="51"/>
      <c r="S7732" s="51"/>
    </row>
    <row r="7733" spans="16:19">
      <c r="P7733" s="51"/>
      <c r="R7733" s="51"/>
      <c r="S7733" s="51"/>
    </row>
    <row r="7734" spans="16:19">
      <c r="P7734" s="51"/>
      <c r="R7734" s="51"/>
      <c r="S7734" s="51"/>
    </row>
    <row r="7735" spans="16:19">
      <c r="P7735" s="51"/>
      <c r="R7735" s="51"/>
      <c r="S7735" s="51"/>
    </row>
    <row r="7736" spans="16:19">
      <c r="P7736" s="51"/>
      <c r="R7736" s="51"/>
      <c r="S7736" s="51"/>
    </row>
    <row r="7737" spans="16:19">
      <c r="P7737" s="51"/>
      <c r="R7737" s="51"/>
      <c r="S7737" s="51"/>
    </row>
    <row r="7738" spans="16:19">
      <c r="P7738" s="51"/>
      <c r="R7738" s="51"/>
      <c r="S7738" s="51"/>
    </row>
    <row r="7739" spans="16:19">
      <c r="P7739" s="51"/>
      <c r="R7739" s="51"/>
      <c r="S7739" s="51"/>
    </row>
    <row r="7740" spans="16:19">
      <c r="P7740" s="51"/>
      <c r="R7740" s="51"/>
      <c r="S7740" s="51"/>
    </row>
    <row r="7741" spans="16:19">
      <c r="P7741" s="51"/>
      <c r="R7741" s="51"/>
      <c r="S7741" s="51"/>
    </row>
    <row r="7742" spans="16:19">
      <c r="P7742" s="51"/>
      <c r="R7742" s="51"/>
      <c r="S7742" s="51"/>
    </row>
    <row r="7743" spans="16:19">
      <c r="P7743" s="51"/>
      <c r="R7743" s="51"/>
      <c r="S7743" s="51"/>
    </row>
    <row r="7744" spans="16:19">
      <c r="P7744" s="51"/>
      <c r="R7744" s="51"/>
      <c r="S7744" s="51"/>
    </row>
    <row r="7745" spans="16:19">
      <c r="P7745" s="51"/>
      <c r="R7745" s="51"/>
      <c r="S7745" s="51"/>
    </row>
    <row r="7746" spans="16:19">
      <c r="P7746" s="51"/>
      <c r="R7746" s="51"/>
      <c r="S7746" s="51"/>
    </row>
    <row r="7747" spans="16:19">
      <c r="P7747" s="51"/>
      <c r="R7747" s="51"/>
      <c r="S7747" s="51"/>
    </row>
    <row r="7748" spans="16:19">
      <c r="P7748" s="51"/>
      <c r="R7748" s="51"/>
      <c r="S7748" s="51"/>
    </row>
    <row r="7749" spans="16:19">
      <c r="P7749" s="51"/>
      <c r="R7749" s="51"/>
      <c r="S7749" s="51"/>
    </row>
    <row r="7750" spans="16:19">
      <c r="P7750" s="51"/>
      <c r="R7750" s="51"/>
      <c r="S7750" s="51"/>
    </row>
    <row r="7751" spans="16:19">
      <c r="P7751" s="51"/>
      <c r="R7751" s="51"/>
      <c r="S7751" s="51"/>
    </row>
    <row r="7752" spans="16:19">
      <c r="P7752" s="51"/>
      <c r="R7752" s="51"/>
      <c r="S7752" s="51"/>
    </row>
    <row r="7753" spans="16:19">
      <c r="P7753" s="51"/>
      <c r="R7753" s="51"/>
      <c r="S7753" s="51"/>
    </row>
    <row r="7754" spans="16:19">
      <c r="P7754" s="51"/>
      <c r="R7754" s="51"/>
      <c r="S7754" s="51"/>
    </row>
    <row r="7755" spans="16:19">
      <c r="P7755" s="51"/>
      <c r="R7755" s="51"/>
      <c r="S7755" s="51"/>
    </row>
    <row r="7756" spans="16:19">
      <c r="P7756" s="51"/>
      <c r="R7756" s="51"/>
      <c r="S7756" s="51"/>
    </row>
    <row r="7757" spans="16:19">
      <c r="P7757" s="51"/>
      <c r="R7757" s="51"/>
      <c r="S7757" s="51"/>
    </row>
    <row r="7758" spans="16:19">
      <c r="P7758" s="51"/>
      <c r="R7758" s="51"/>
      <c r="S7758" s="51"/>
    </row>
    <row r="7759" spans="16:19">
      <c r="P7759" s="51"/>
      <c r="R7759" s="51"/>
      <c r="S7759" s="51"/>
    </row>
    <row r="7760" spans="16:19">
      <c r="P7760" s="51"/>
      <c r="R7760" s="51"/>
      <c r="S7760" s="51"/>
    </row>
    <row r="7761" spans="16:19">
      <c r="P7761" s="51"/>
      <c r="R7761" s="51"/>
      <c r="S7761" s="51"/>
    </row>
    <row r="7762" spans="16:19">
      <c r="P7762" s="51"/>
      <c r="R7762" s="51"/>
      <c r="S7762" s="51"/>
    </row>
    <row r="7763" spans="16:19">
      <c r="P7763" s="51"/>
      <c r="R7763" s="51"/>
      <c r="S7763" s="51"/>
    </row>
    <row r="7764" spans="16:19">
      <c r="P7764" s="51"/>
      <c r="R7764" s="51"/>
      <c r="S7764" s="51"/>
    </row>
    <row r="7765" spans="16:19">
      <c r="P7765" s="51"/>
      <c r="R7765" s="51"/>
      <c r="S7765" s="51"/>
    </row>
    <row r="7766" spans="16:19">
      <c r="P7766" s="51"/>
      <c r="R7766" s="51"/>
      <c r="S7766" s="51"/>
    </row>
    <row r="7767" spans="16:19">
      <c r="P7767" s="51"/>
      <c r="R7767" s="51"/>
      <c r="S7767" s="51"/>
    </row>
    <row r="7768" spans="16:19">
      <c r="P7768" s="51"/>
      <c r="R7768" s="51"/>
      <c r="S7768" s="51"/>
    </row>
    <row r="7769" spans="16:19">
      <c r="P7769" s="51"/>
      <c r="R7769" s="51"/>
      <c r="S7769" s="51"/>
    </row>
    <row r="7770" spans="16:19">
      <c r="P7770" s="51"/>
      <c r="R7770" s="51"/>
      <c r="S7770" s="51"/>
    </row>
    <row r="7771" spans="16:19">
      <c r="P7771" s="51"/>
      <c r="R7771" s="51"/>
      <c r="S7771" s="51"/>
    </row>
    <row r="7772" spans="16:19">
      <c r="P7772" s="51"/>
      <c r="R7772" s="51"/>
      <c r="S7772" s="51"/>
    </row>
    <row r="7773" spans="16:19">
      <c r="P7773" s="51"/>
      <c r="R7773" s="51"/>
      <c r="S7773" s="51"/>
    </row>
    <row r="7774" spans="16:19">
      <c r="P7774" s="51"/>
      <c r="R7774" s="51"/>
      <c r="S7774" s="51"/>
    </row>
    <row r="7775" spans="16:19">
      <c r="P7775" s="51"/>
      <c r="R7775" s="51"/>
      <c r="S7775" s="51"/>
    </row>
    <row r="7776" spans="16:19">
      <c r="P7776" s="51"/>
      <c r="R7776" s="51"/>
      <c r="S7776" s="51"/>
    </row>
    <row r="7777" spans="16:19">
      <c r="P7777" s="51"/>
      <c r="R7777" s="51"/>
      <c r="S7777" s="51"/>
    </row>
    <row r="7778" spans="16:19">
      <c r="P7778" s="51"/>
      <c r="R7778" s="51"/>
      <c r="S7778" s="51"/>
    </row>
    <row r="7779" spans="16:19">
      <c r="P7779" s="51"/>
      <c r="R7779" s="51"/>
      <c r="S7779" s="51"/>
    </row>
    <row r="7780" spans="16:19">
      <c r="P7780" s="51"/>
      <c r="R7780" s="51"/>
      <c r="S7780" s="51"/>
    </row>
    <row r="7781" spans="16:19">
      <c r="P7781" s="51"/>
      <c r="R7781" s="51"/>
      <c r="S7781" s="51"/>
    </row>
    <row r="7782" spans="16:19">
      <c r="P7782" s="51"/>
      <c r="R7782" s="51"/>
      <c r="S7782" s="51"/>
    </row>
    <row r="7783" spans="16:19">
      <c r="P7783" s="51"/>
      <c r="R7783" s="51"/>
      <c r="S7783" s="51"/>
    </row>
    <row r="7784" spans="16:19">
      <c r="P7784" s="51"/>
      <c r="R7784" s="51"/>
      <c r="S7784" s="51"/>
    </row>
    <row r="7785" spans="16:19">
      <c r="P7785" s="51"/>
      <c r="R7785" s="51"/>
      <c r="S7785" s="51"/>
    </row>
    <row r="7786" spans="16:19">
      <c r="P7786" s="51"/>
      <c r="R7786" s="51"/>
      <c r="S7786" s="51"/>
    </row>
    <row r="7787" spans="16:19">
      <c r="P7787" s="51"/>
      <c r="R7787" s="51"/>
      <c r="S7787" s="51"/>
    </row>
    <row r="7788" spans="16:19">
      <c r="P7788" s="51"/>
      <c r="R7788" s="51"/>
      <c r="S7788" s="51"/>
    </row>
    <row r="7789" spans="16:19">
      <c r="P7789" s="51"/>
      <c r="R7789" s="51"/>
      <c r="S7789" s="51"/>
    </row>
    <row r="7790" spans="16:19">
      <c r="P7790" s="51"/>
      <c r="R7790" s="51"/>
      <c r="S7790" s="51"/>
    </row>
    <row r="7791" spans="16:19">
      <c r="P7791" s="51"/>
      <c r="R7791" s="51"/>
      <c r="S7791" s="51"/>
    </row>
    <row r="7792" spans="16:19">
      <c r="P7792" s="51"/>
      <c r="R7792" s="51"/>
      <c r="S7792" s="51"/>
    </row>
    <row r="7793" spans="16:19">
      <c r="P7793" s="51"/>
      <c r="R7793" s="51"/>
      <c r="S7793" s="51"/>
    </row>
    <row r="7794" spans="16:19">
      <c r="P7794" s="51"/>
      <c r="R7794" s="51"/>
      <c r="S7794" s="51"/>
    </row>
    <row r="7795" spans="16:19">
      <c r="P7795" s="51"/>
      <c r="R7795" s="51"/>
      <c r="S7795" s="51"/>
    </row>
    <row r="7796" spans="16:19">
      <c r="P7796" s="51"/>
      <c r="R7796" s="51"/>
      <c r="S7796" s="51"/>
    </row>
    <row r="7797" spans="16:19">
      <c r="P7797" s="51"/>
      <c r="R7797" s="51"/>
      <c r="S7797" s="51"/>
    </row>
    <row r="7798" spans="16:19">
      <c r="P7798" s="51"/>
      <c r="R7798" s="51"/>
      <c r="S7798" s="51"/>
    </row>
    <row r="7799" spans="16:19">
      <c r="P7799" s="51"/>
      <c r="R7799" s="51"/>
      <c r="S7799" s="51"/>
    </row>
    <row r="7800" spans="16:19">
      <c r="P7800" s="51"/>
      <c r="R7800" s="51"/>
      <c r="S7800" s="51"/>
    </row>
    <row r="7801" spans="16:19">
      <c r="P7801" s="51"/>
      <c r="R7801" s="51"/>
      <c r="S7801" s="51"/>
    </row>
    <row r="7802" spans="16:19">
      <c r="P7802" s="51"/>
      <c r="R7802" s="51"/>
      <c r="S7802" s="51"/>
    </row>
    <row r="7803" spans="16:19">
      <c r="P7803" s="51"/>
      <c r="R7803" s="51"/>
      <c r="S7803" s="51"/>
    </row>
    <row r="7804" spans="16:19">
      <c r="P7804" s="51"/>
      <c r="R7804" s="51"/>
      <c r="S7804" s="51"/>
    </row>
    <row r="7805" spans="16:19">
      <c r="P7805" s="51"/>
      <c r="R7805" s="51"/>
      <c r="S7805" s="51"/>
    </row>
    <row r="7806" spans="16:19">
      <c r="P7806" s="51"/>
      <c r="R7806" s="51"/>
      <c r="S7806" s="51"/>
    </row>
    <row r="7807" spans="16:19">
      <c r="P7807" s="51"/>
      <c r="R7807" s="51"/>
      <c r="S7807" s="51"/>
    </row>
    <row r="7808" spans="16:19">
      <c r="P7808" s="51"/>
      <c r="R7808" s="51"/>
      <c r="S7808" s="51"/>
    </row>
    <row r="7809" spans="16:19">
      <c r="P7809" s="51"/>
      <c r="R7809" s="51"/>
      <c r="S7809" s="51"/>
    </row>
    <row r="7810" spans="16:19">
      <c r="P7810" s="51"/>
      <c r="R7810" s="51"/>
      <c r="S7810" s="51"/>
    </row>
    <row r="7811" spans="16:19">
      <c r="P7811" s="51"/>
      <c r="R7811" s="51"/>
      <c r="S7811" s="51"/>
    </row>
    <row r="7812" spans="16:19">
      <c r="P7812" s="51"/>
      <c r="R7812" s="51"/>
      <c r="S7812" s="51"/>
    </row>
    <row r="7813" spans="16:19">
      <c r="P7813" s="51"/>
      <c r="R7813" s="51"/>
      <c r="S7813" s="51"/>
    </row>
    <row r="7814" spans="16:19">
      <c r="P7814" s="51"/>
      <c r="R7814" s="51"/>
      <c r="S7814" s="51"/>
    </row>
    <row r="7815" spans="16:19">
      <c r="P7815" s="51"/>
      <c r="R7815" s="51"/>
      <c r="S7815" s="51"/>
    </row>
    <row r="7816" spans="16:19">
      <c r="P7816" s="51"/>
      <c r="R7816" s="51"/>
      <c r="S7816" s="51"/>
    </row>
    <row r="7817" spans="16:19">
      <c r="P7817" s="51"/>
      <c r="R7817" s="51"/>
      <c r="S7817" s="51"/>
    </row>
    <row r="7818" spans="16:19">
      <c r="P7818" s="51"/>
      <c r="R7818" s="51"/>
      <c r="S7818" s="51"/>
    </row>
    <row r="7819" spans="16:19">
      <c r="P7819" s="51"/>
      <c r="R7819" s="51"/>
      <c r="S7819" s="51"/>
    </row>
    <row r="7820" spans="16:19">
      <c r="P7820" s="51"/>
      <c r="R7820" s="51"/>
      <c r="S7820" s="51"/>
    </row>
    <row r="7821" spans="16:19">
      <c r="P7821" s="51"/>
      <c r="R7821" s="51"/>
      <c r="S7821" s="51"/>
    </row>
    <row r="7822" spans="16:19">
      <c r="P7822" s="51"/>
      <c r="R7822" s="51"/>
      <c r="S7822" s="51"/>
    </row>
    <row r="7823" spans="16:19">
      <c r="P7823" s="51"/>
      <c r="R7823" s="51"/>
      <c r="S7823" s="51"/>
    </row>
    <row r="7824" spans="16:19">
      <c r="P7824" s="51"/>
      <c r="R7824" s="51"/>
      <c r="S7824" s="51"/>
    </row>
    <row r="7825" spans="16:19">
      <c r="P7825" s="51"/>
      <c r="R7825" s="51"/>
      <c r="S7825" s="51"/>
    </row>
    <row r="7826" spans="16:19">
      <c r="P7826" s="51"/>
      <c r="R7826" s="51"/>
      <c r="S7826" s="51"/>
    </row>
    <row r="7827" spans="16:19">
      <c r="P7827" s="51"/>
      <c r="R7827" s="51"/>
      <c r="S7827" s="51"/>
    </row>
    <row r="7828" spans="16:19">
      <c r="P7828" s="51"/>
      <c r="R7828" s="51"/>
      <c r="S7828" s="51"/>
    </row>
    <row r="7829" spans="16:19">
      <c r="P7829" s="51"/>
      <c r="R7829" s="51"/>
      <c r="S7829" s="51"/>
    </row>
    <row r="7830" spans="16:19">
      <c r="P7830" s="51"/>
      <c r="R7830" s="51"/>
      <c r="S7830" s="51"/>
    </row>
    <row r="7831" spans="16:19">
      <c r="P7831" s="51"/>
      <c r="R7831" s="51"/>
      <c r="S7831" s="51"/>
    </row>
    <row r="7832" spans="16:19">
      <c r="P7832" s="51"/>
      <c r="R7832" s="51"/>
      <c r="S7832" s="51"/>
    </row>
    <row r="7833" spans="16:19">
      <c r="P7833" s="51"/>
      <c r="R7833" s="51"/>
      <c r="S7833" s="51"/>
    </row>
    <row r="7834" spans="16:19">
      <c r="P7834" s="51"/>
      <c r="R7834" s="51"/>
      <c r="S7834" s="51"/>
    </row>
    <row r="7835" spans="16:19">
      <c r="P7835" s="51"/>
      <c r="R7835" s="51"/>
      <c r="S7835" s="51"/>
    </row>
    <row r="7836" spans="16:19">
      <c r="P7836" s="51"/>
      <c r="R7836" s="51"/>
      <c r="S7836" s="51"/>
    </row>
    <row r="7837" spans="16:19">
      <c r="P7837" s="51"/>
      <c r="R7837" s="51"/>
      <c r="S7837" s="51"/>
    </row>
    <row r="7838" spans="16:19">
      <c r="P7838" s="51"/>
      <c r="R7838" s="51"/>
      <c r="S7838" s="51"/>
    </row>
    <row r="7839" spans="16:19">
      <c r="P7839" s="51"/>
      <c r="R7839" s="51"/>
      <c r="S7839" s="51"/>
    </row>
    <row r="7840" spans="16:19">
      <c r="P7840" s="51"/>
      <c r="R7840" s="51"/>
      <c r="S7840" s="51"/>
    </row>
    <row r="7841" spans="16:19">
      <c r="P7841" s="51"/>
      <c r="R7841" s="51"/>
      <c r="S7841" s="51"/>
    </row>
    <row r="7842" spans="16:19">
      <c r="P7842" s="51"/>
      <c r="R7842" s="51"/>
      <c r="S7842" s="51"/>
    </row>
    <row r="7843" spans="16:19">
      <c r="P7843" s="51"/>
      <c r="R7843" s="51"/>
      <c r="S7843" s="51"/>
    </row>
    <row r="7844" spans="16:19">
      <c r="P7844" s="51"/>
      <c r="R7844" s="51"/>
      <c r="S7844" s="51"/>
    </row>
    <row r="7845" spans="16:19">
      <c r="P7845" s="51"/>
      <c r="R7845" s="51"/>
      <c r="S7845" s="51"/>
    </row>
    <row r="7846" spans="16:19">
      <c r="P7846" s="51"/>
      <c r="R7846" s="51"/>
      <c r="S7846" s="51"/>
    </row>
    <row r="7847" spans="16:19">
      <c r="P7847" s="51"/>
      <c r="R7847" s="51"/>
      <c r="S7847" s="51"/>
    </row>
    <row r="7848" spans="16:19">
      <c r="P7848" s="51"/>
      <c r="R7848" s="51"/>
      <c r="S7848" s="51"/>
    </row>
    <row r="7849" spans="16:19">
      <c r="P7849" s="51"/>
      <c r="R7849" s="51"/>
      <c r="S7849" s="51"/>
    </row>
    <row r="7850" spans="16:19">
      <c r="P7850" s="51"/>
      <c r="R7850" s="51"/>
      <c r="S7850" s="51"/>
    </row>
    <row r="7851" spans="16:19">
      <c r="P7851" s="51"/>
      <c r="R7851" s="51"/>
      <c r="S7851" s="51"/>
    </row>
    <row r="7852" spans="16:19">
      <c r="P7852" s="51"/>
      <c r="R7852" s="51"/>
      <c r="S7852" s="51"/>
    </row>
    <row r="7853" spans="16:19">
      <c r="P7853" s="51"/>
      <c r="R7853" s="51"/>
      <c r="S7853" s="51"/>
    </row>
    <row r="7854" spans="16:19">
      <c r="P7854" s="51"/>
      <c r="R7854" s="51"/>
      <c r="S7854" s="51"/>
    </row>
    <row r="7855" spans="16:19">
      <c r="P7855" s="51"/>
      <c r="R7855" s="51"/>
      <c r="S7855" s="51"/>
    </row>
    <row r="7856" spans="16:19">
      <c r="P7856" s="51"/>
      <c r="R7856" s="51"/>
      <c r="S7856" s="51"/>
    </row>
    <row r="7857" spans="16:19">
      <c r="P7857" s="51"/>
      <c r="R7857" s="51"/>
      <c r="S7857" s="51"/>
    </row>
    <row r="7858" spans="16:19">
      <c r="P7858" s="51"/>
      <c r="R7858" s="51"/>
      <c r="S7858" s="51"/>
    </row>
    <row r="7859" spans="16:19">
      <c r="P7859" s="51"/>
      <c r="R7859" s="51"/>
      <c r="S7859" s="51"/>
    </row>
    <row r="7860" spans="16:19">
      <c r="P7860" s="51"/>
      <c r="R7860" s="51"/>
      <c r="S7860" s="51"/>
    </row>
    <row r="7861" spans="16:19">
      <c r="P7861" s="51"/>
      <c r="R7861" s="51"/>
      <c r="S7861" s="51"/>
    </row>
    <row r="7862" spans="16:19">
      <c r="P7862" s="51"/>
      <c r="R7862" s="51"/>
      <c r="S7862" s="51"/>
    </row>
    <row r="7863" spans="16:19">
      <c r="P7863" s="51"/>
      <c r="R7863" s="51"/>
      <c r="S7863" s="51"/>
    </row>
    <row r="7864" spans="16:19">
      <c r="P7864" s="51"/>
      <c r="R7864" s="51"/>
      <c r="S7864" s="51"/>
    </row>
    <row r="7865" spans="16:19">
      <c r="P7865" s="51"/>
      <c r="R7865" s="51"/>
      <c r="S7865" s="51"/>
    </row>
    <row r="7866" spans="16:19">
      <c r="P7866" s="51"/>
      <c r="R7866" s="51"/>
      <c r="S7866" s="51"/>
    </row>
    <row r="7867" spans="16:19">
      <c r="P7867" s="51"/>
      <c r="R7867" s="51"/>
      <c r="S7867" s="51"/>
    </row>
    <row r="7868" spans="16:19">
      <c r="P7868" s="51"/>
      <c r="R7868" s="51"/>
      <c r="S7868" s="51"/>
    </row>
    <row r="7869" spans="16:19">
      <c r="P7869" s="51"/>
      <c r="R7869" s="51"/>
      <c r="S7869" s="51"/>
    </row>
    <row r="7870" spans="16:19">
      <c r="P7870" s="51"/>
      <c r="R7870" s="51"/>
      <c r="S7870" s="51"/>
    </row>
    <row r="7871" spans="16:19">
      <c r="P7871" s="51"/>
      <c r="R7871" s="51"/>
      <c r="S7871" s="51"/>
    </row>
    <row r="7872" spans="16:19">
      <c r="P7872" s="51"/>
      <c r="R7872" s="51"/>
      <c r="S7872" s="51"/>
    </row>
    <row r="7873" spans="16:19">
      <c r="P7873" s="51"/>
      <c r="R7873" s="51"/>
      <c r="S7873" s="51"/>
    </row>
    <row r="7874" spans="16:19">
      <c r="P7874" s="51"/>
      <c r="R7874" s="51"/>
      <c r="S7874" s="51"/>
    </row>
    <row r="7875" spans="16:19">
      <c r="P7875" s="51"/>
      <c r="R7875" s="51"/>
      <c r="S7875" s="51"/>
    </row>
    <row r="7876" spans="16:19">
      <c r="P7876" s="51"/>
      <c r="R7876" s="51"/>
      <c r="S7876" s="51"/>
    </row>
    <row r="7877" spans="16:19">
      <c r="P7877" s="51"/>
      <c r="R7877" s="51"/>
      <c r="S7877" s="51"/>
    </row>
    <row r="7878" spans="16:19">
      <c r="P7878" s="51"/>
      <c r="R7878" s="51"/>
      <c r="S7878" s="51"/>
    </row>
    <row r="7879" spans="16:19">
      <c r="P7879" s="51"/>
      <c r="R7879" s="51"/>
      <c r="S7879" s="51"/>
    </row>
    <row r="7880" spans="16:19">
      <c r="P7880" s="51"/>
      <c r="R7880" s="51"/>
      <c r="S7880" s="51"/>
    </row>
    <row r="7881" spans="16:19">
      <c r="P7881" s="51"/>
      <c r="R7881" s="51"/>
      <c r="S7881" s="51"/>
    </row>
    <row r="7882" spans="16:19">
      <c r="P7882" s="51"/>
      <c r="R7882" s="51"/>
      <c r="S7882" s="51"/>
    </row>
    <row r="7883" spans="16:19">
      <c r="P7883" s="51"/>
      <c r="R7883" s="51"/>
      <c r="S7883" s="51"/>
    </row>
    <row r="7884" spans="16:19">
      <c r="P7884" s="51"/>
      <c r="R7884" s="51"/>
      <c r="S7884" s="51"/>
    </row>
    <row r="7885" spans="16:19">
      <c r="P7885" s="51"/>
      <c r="R7885" s="51"/>
      <c r="S7885" s="51"/>
    </row>
    <row r="7886" spans="16:19">
      <c r="P7886" s="51"/>
      <c r="R7886" s="51"/>
      <c r="S7886" s="51"/>
    </row>
    <row r="7887" spans="16:19">
      <c r="P7887" s="51"/>
      <c r="R7887" s="51"/>
      <c r="S7887" s="51"/>
    </row>
    <row r="7888" spans="16:19">
      <c r="P7888" s="51"/>
      <c r="R7888" s="51"/>
      <c r="S7888" s="51"/>
    </row>
    <row r="7889" spans="16:19">
      <c r="P7889" s="51"/>
      <c r="R7889" s="51"/>
      <c r="S7889" s="51"/>
    </row>
    <row r="7890" spans="16:19">
      <c r="P7890" s="51"/>
      <c r="R7890" s="51"/>
      <c r="S7890" s="51"/>
    </row>
    <row r="7891" spans="16:19">
      <c r="P7891" s="51"/>
      <c r="R7891" s="51"/>
      <c r="S7891" s="51"/>
    </row>
    <row r="7892" spans="16:19">
      <c r="P7892" s="51"/>
      <c r="R7892" s="51"/>
      <c r="S7892" s="51"/>
    </row>
    <row r="7893" spans="16:19">
      <c r="P7893" s="51"/>
      <c r="R7893" s="51"/>
      <c r="S7893" s="51"/>
    </row>
    <row r="7894" spans="16:19">
      <c r="P7894" s="51"/>
      <c r="R7894" s="51"/>
      <c r="S7894" s="51"/>
    </row>
    <row r="7895" spans="16:19">
      <c r="P7895" s="51"/>
      <c r="R7895" s="51"/>
      <c r="S7895" s="51"/>
    </row>
    <row r="7896" spans="16:19">
      <c r="P7896" s="51"/>
      <c r="R7896" s="51"/>
      <c r="S7896" s="51"/>
    </row>
    <row r="7897" spans="16:19">
      <c r="P7897" s="51"/>
      <c r="R7897" s="51"/>
      <c r="S7897" s="51"/>
    </row>
    <row r="7898" spans="16:19">
      <c r="P7898" s="51"/>
      <c r="R7898" s="51"/>
      <c r="S7898" s="51"/>
    </row>
    <row r="7899" spans="16:19">
      <c r="P7899" s="51"/>
      <c r="R7899" s="51"/>
      <c r="S7899" s="51"/>
    </row>
    <row r="7900" spans="16:19">
      <c r="P7900" s="51"/>
      <c r="R7900" s="51"/>
      <c r="S7900" s="51"/>
    </row>
    <row r="7901" spans="16:19">
      <c r="P7901" s="51"/>
      <c r="R7901" s="51"/>
      <c r="S7901" s="51"/>
    </row>
    <row r="7902" spans="16:19">
      <c r="P7902" s="51"/>
      <c r="R7902" s="51"/>
      <c r="S7902" s="51"/>
    </row>
    <row r="7903" spans="16:19">
      <c r="P7903" s="51"/>
      <c r="R7903" s="51"/>
      <c r="S7903" s="51"/>
    </row>
    <row r="7904" spans="16:19">
      <c r="P7904" s="51"/>
      <c r="R7904" s="51"/>
      <c r="S7904" s="51"/>
    </row>
    <row r="7905" spans="16:19">
      <c r="P7905" s="51"/>
      <c r="R7905" s="51"/>
      <c r="S7905" s="51"/>
    </row>
    <row r="7906" spans="16:19">
      <c r="P7906" s="51"/>
      <c r="R7906" s="51"/>
      <c r="S7906" s="51"/>
    </row>
    <row r="7907" spans="16:19">
      <c r="P7907" s="51"/>
      <c r="R7907" s="51"/>
      <c r="S7907" s="51"/>
    </row>
    <row r="7908" spans="16:19">
      <c r="P7908" s="51"/>
      <c r="R7908" s="51"/>
      <c r="S7908" s="51"/>
    </row>
    <row r="7909" spans="16:19">
      <c r="P7909" s="51"/>
      <c r="R7909" s="51"/>
      <c r="S7909" s="51"/>
    </row>
    <row r="7910" spans="16:19">
      <c r="P7910" s="51"/>
      <c r="R7910" s="51"/>
      <c r="S7910" s="51"/>
    </row>
    <row r="7911" spans="16:19">
      <c r="P7911" s="51"/>
      <c r="R7911" s="51"/>
      <c r="S7911" s="51"/>
    </row>
    <row r="7912" spans="16:19">
      <c r="P7912" s="51"/>
      <c r="R7912" s="51"/>
      <c r="S7912" s="51"/>
    </row>
    <row r="7913" spans="16:19">
      <c r="P7913" s="51"/>
      <c r="R7913" s="51"/>
      <c r="S7913" s="51"/>
    </row>
    <row r="7914" spans="16:19">
      <c r="P7914" s="51"/>
      <c r="R7914" s="51"/>
      <c r="S7914" s="51"/>
    </row>
    <row r="7915" spans="16:19">
      <c r="P7915" s="51"/>
      <c r="R7915" s="51"/>
      <c r="S7915" s="51"/>
    </row>
    <row r="7916" spans="16:19">
      <c r="P7916" s="51"/>
      <c r="R7916" s="51"/>
      <c r="S7916" s="51"/>
    </row>
    <row r="7917" spans="16:19">
      <c r="P7917" s="51"/>
      <c r="R7917" s="51"/>
      <c r="S7917" s="51"/>
    </row>
    <row r="7918" spans="16:19">
      <c r="P7918" s="51"/>
      <c r="R7918" s="51"/>
      <c r="S7918" s="51"/>
    </row>
    <row r="7919" spans="16:19">
      <c r="P7919" s="51"/>
      <c r="R7919" s="51"/>
      <c r="S7919" s="51"/>
    </row>
    <row r="7920" spans="16:19">
      <c r="P7920" s="51"/>
      <c r="R7920" s="51"/>
      <c r="S7920" s="51"/>
    </row>
    <row r="7921" spans="16:19">
      <c r="P7921" s="51"/>
      <c r="R7921" s="51"/>
      <c r="S7921" s="51"/>
    </row>
    <row r="7922" spans="16:19">
      <c r="P7922" s="51"/>
      <c r="R7922" s="51"/>
      <c r="S7922" s="51"/>
    </row>
    <row r="7923" spans="16:19">
      <c r="P7923" s="51"/>
      <c r="R7923" s="51"/>
      <c r="S7923" s="51"/>
    </row>
    <row r="7924" spans="16:19">
      <c r="P7924" s="51"/>
      <c r="R7924" s="51"/>
      <c r="S7924" s="51"/>
    </row>
    <row r="7925" spans="16:19">
      <c r="P7925" s="51"/>
      <c r="R7925" s="51"/>
      <c r="S7925" s="51"/>
    </row>
    <row r="7926" spans="16:19">
      <c r="P7926" s="51"/>
      <c r="R7926" s="51"/>
      <c r="S7926" s="51"/>
    </row>
    <row r="7927" spans="16:19">
      <c r="P7927" s="51"/>
      <c r="R7927" s="51"/>
      <c r="S7927" s="51"/>
    </row>
    <row r="7928" spans="16:19">
      <c r="P7928" s="51"/>
      <c r="R7928" s="51"/>
      <c r="S7928" s="51"/>
    </row>
    <row r="7929" spans="16:19">
      <c r="P7929" s="51"/>
      <c r="R7929" s="51"/>
      <c r="S7929" s="51"/>
    </row>
    <row r="7930" spans="16:19">
      <c r="P7930" s="51"/>
      <c r="R7930" s="51"/>
      <c r="S7930" s="51"/>
    </row>
    <row r="7931" spans="16:19">
      <c r="P7931" s="51"/>
      <c r="R7931" s="51"/>
      <c r="S7931" s="51"/>
    </row>
    <row r="7932" spans="16:19">
      <c r="P7932" s="51"/>
      <c r="R7932" s="51"/>
      <c r="S7932" s="51"/>
    </row>
    <row r="7933" spans="16:19">
      <c r="P7933" s="51"/>
      <c r="R7933" s="51"/>
      <c r="S7933" s="51"/>
    </row>
    <row r="7934" spans="16:19">
      <c r="P7934" s="51"/>
      <c r="R7934" s="51"/>
      <c r="S7934" s="51"/>
    </row>
    <row r="7935" spans="16:19">
      <c r="P7935" s="51"/>
      <c r="R7935" s="51"/>
      <c r="S7935" s="51"/>
    </row>
    <row r="7936" spans="16:19">
      <c r="P7936" s="51"/>
      <c r="R7936" s="51"/>
      <c r="S7936" s="51"/>
    </row>
    <row r="7937" spans="16:19">
      <c r="P7937" s="51"/>
      <c r="R7937" s="51"/>
      <c r="S7937" s="51"/>
    </row>
    <row r="7938" spans="16:19">
      <c r="P7938" s="51"/>
      <c r="R7938" s="51"/>
      <c r="S7938" s="51"/>
    </row>
    <row r="7939" spans="16:19">
      <c r="P7939" s="51"/>
      <c r="R7939" s="51"/>
      <c r="S7939" s="51"/>
    </row>
    <row r="7940" spans="16:19">
      <c r="P7940" s="51"/>
      <c r="R7940" s="51"/>
      <c r="S7940" s="51"/>
    </row>
    <row r="7941" spans="16:19">
      <c r="P7941" s="51"/>
      <c r="R7941" s="51"/>
      <c r="S7941" s="51"/>
    </row>
    <row r="7942" spans="16:19">
      <c r="P7942" s="51"/>
      <c r="R7942" s="51"/>
      <c r="S7942" s="51"/>
    </row>
    <row r="7943" spans="16:19">
      <c r="P7943" s="51"/>
      <c r="R7943" s="51"/>
      <c r="S7943" s="51"/>
    </row>
    <row r="7944" spans="16:19">
      <c r="P7944" s="51"/>
      <c r="R7944" s="51"/>
      <c r="S7944" s="51"/>
    </row>
    <row r="7945" spans="16:19">
      <c r="P7945" s="51"/>
      <c r="R7945" s="51"/>
      <c r="S7945" s="51"/>
    </row>
    <row r="7946" spans="16:19">
      <c r="P7946" s="51"/>
      <c r="R7946" s="51"/>
      <c r="S7946" s="51"/>
    </row>
    <row r="7947" spans="16:19">
      <c r="P7947" s="51"/>
      <c r="R7947" s="51"/>
      <c r="S7947" s="51"/>
    </row>
    <row r="7948" spans="16:19">
      <c r="P7948" s="51"/>
      <c r="R7948" s="51"/>
      <c r="S7948" s="51"/>
    </row>
    <row r="7949" spans="16:19">
      <c r="P7949" s="51"/>
      <c r="R7949" s="51"/>
      <c r="S7949" s="51"/>
    </row>
    <row r="7950" spans="16:19">
      <c r="P7950" s="51"/>
      <c r="R7950" s="51"/>
      <c r="S7950" s="51"/>
    </row>
    <row r="7951" spans="16:19">
      <c r="P7951" s="51"/>
      <c r="R7951" s="51"/>
      <c r="S7951" s="51"/>
    </row>
    <row r="7952" spans="16:19">
      <c r="P7952" s="51"/>
      <c r="R7952" s="51"/>
      <c r="S7952" s="51"/>
    </row>
    <row r="7953" spans="16:19">
      <c r="P7953" s="51"/>
      <c r="R7953" s="51"/>
      <c r="S7953" s="51"/>
    </row>
    <row r="7954" spans="16:19">
      <c r="P7954" s="51"/>
      <c r="R7954" s="51"/>
      <c r="S7954" s="51"/>
    </row>
    <row r="7955" spans="16:19">
      <c r="P7955" s="51"/>
      <c r="R7955" s="51"/>
      <c r="S7955" s="51"/>
    </row>
    <row r="7956" spans="16:19">
      <c r="P7956" s="51"/>
      <c r="R7956" s="51"/>
      <c r="S7956" s="51"/>
    </row>
    <row r="7957" spans="16:19">
      <c r="P7957" s="51"/>
      <c r="R7957" s="51"/>
      <c r="S7957" s="51"/>
    </row>
    <row r="7958" spans="16:19">
      <c r="P7958" s="51"/>
      <c r="R7958" s="51"/>
      <c r="S7958" s="51"/>
    </row>
    <row r="7959" spans="16:19">
      <c r="P7959" s="51"/>
      <c r="R7959" s="51"/>
      <c r="S7959" s="51"/>
    </row>
    <row r="7960" spans="16:19">
      <c r="P7960" s="51"/>
      <c r="R7960" s="51"/>
      <c r="S7960" s="51"/>
    </row>
    <row r="7961" spans="16:19">
      <c r="P7961" s="51"/>
      <c r="R7961" s="51"/>
      <c r="S7961" s="51"/>
    </row>
    <row r="7962" spans="16:19">
      <c r="P7962" s="51"/>
      <c r="R7962" s="51"/>
      <c r="S7962" s="51"/>
    </row>
    <row r="7963" spans="16:19">
      <c r="P7963" s="51"/>
      <c r="R7963" s="51"/>
      <c r="S7963" s="51"/>
    </row>
    <row r="7964" spans="16:19">
      <c r="P7964" s="51"/>
      <c r="R7964" s="51"/>
      <c r="S7964" s="51"/>
    </row>
    <row r="7965" spans="16:19">
      <c r="P7965" s="51"/>
      <c r="R7965" s="51"/>
      <c r="S7965" s="51"/>
    </row>
    <row r="7966" spans="16:19">
      <c r="P7966" s="51"/>
      <c r="R7966" s="51"/>
      <c r="S7966" s="51"/>
    </row>
    <row r="7967" spans="16:19">
      <c r="P7967" s="51"/>
      <c r="R7967" s="51"/>
      <c r="S7967" s="51"/>
    </row>
    <row r="7968" spans="16:19">
      <c r="P7968" s="51"/>
      <c r="R7968" s="51"/>
      <c r="S7968" s="51"/>
    </row>
    <row r="7969" spans="16:19">
      <c r="P7969" s="51"/>
      <c r="R7969" s="51"/>
      <c r="S7969" s="51"/>
    </row>
    <row r="7970" spans="16:19">
      <c r="P7970" s="51"/>
      <c r="R7970" s="51"/>
      <c r="S7970" s="51"/>
    </row>
    <row r="7971" spans="16:19">
      <c r="P7971" s="51"/>
      <c r="R7971" s="51"/>
      <c r="S7971" s="51"/>
    </row>
    <row r="7972" spans="16:19">
      <c r="P7972" s="51"/>
      <c r="R7972" s="51"/>
      <c r="S7972" s="51"/>
    </row>
    <row r="7973" spans="16:19">
      <c r="P7973" s="51"/>
      <c r="R7973" s="51"/>
      <c r="S7973" s="51"/>
    </row>
    <row r="7974" spans="16:19">
      <c r="P7974" s="51"/>
      <c r="R7974" s="51"/>
      <c r="S7974" s="51"/>
    </row>
    <row r="7975" spans="16:19">
      <c r="P7975" s="51"/>
      <c r="R7975" s="51"/>
      <c r="S7975" s="51"/>
    </row>
    <row r="7976" spans="16:19">
      <c r="P7976" s="51"/>
      <c r="R7976" s="51"/>
      <c r="S7976" s="51"/>
    </row>
    <row r="7977" spans="16:19">
      <c r="P7977" s="51"/>
      <c r="R7977" s="51"/>
      <c r="S7977" s="51"/>
    </row>
    <row r="7978" spans="16:19">
      <c r="P7978" s="51"/>
      <c r="R7978" s="51"/>
      <c r="S7978" s="51"/>
    </row>
    <row r="7979" spans="16:19">
      <c r="P7979" s="51"/>
      <c r="R7979" s="51"/>
      <c r="S7979" s="51"/>
    </row>
    <row r="7980" spans="16:19">
      <c r="P7980" s="51"/>
      <c r="R7980" s="51"/>
      <c r="S7980" s="51"/>
    </row>
    <row r="7981" spans="16:19">
      <c r="P7981" s="51"/>
      <c r="R7981" s="51"/>
      <c r="S7981" s="51"/>
    </row>
    <row r="7982" spans="16:19">
      <c r="P7982" s="51"/>
      <c r="R7982" s="51"/>
      <c r="S7982" s="51"/>
    </row>
    <row r="7983" spans="16:19">
      <c r="P7983" s="51"/>
      <c r="R7983" s="51"/>
      <c r="S7983" s="51"/>
    </row>
    <row r="7984" spans="16:19">
      <c r="P7984" s="51"/>
      <c r="R7984" s="51"/>
      <c r="S7984" s="51"/>
    </row>
    <row r="7985" spans="16:19">
      <c r="P7985" s="51"/>
      <c r="R7985" s="51"/>
      <c r="S7985" s="51"/>
    </row>
    <row r="7986" spans="16:19">
      <c r="P7986" s="51"/>
      <c r="R7986" s="51"/>
      <c r="S7986" s="51"/>
    </row>
    <row r="7987" spans="16:19">
      <c r="P7987" s="51"/>
      <c r="R7987" s="51"/>
      <c r="S7987" s="51"/>
    </row>
    <row r="7988" spans="16:19">
      <c r="P7988" s="51"/>
      <c r="R7988" s="51"/>
      <c r="S7988" s="51"/>
    </row>
    <row r="7989" spans="16:19">
      <c r="P7989" s="51"/>
      <c r="R7989" s="51"/>
      <c r="S7989" s="51"/>
    </row>
    <row r="7990" spans="16:19">
      <c r="P7990" s="51"/>
      <c r="R7990" s="51"/>
      <c r="S7990" s="51"/>
    </row>
    <row r="7991" spans="16:19">
      <c r="P7991" s="51"/>
      <c r="R7991" s="51"/>
      <c r="S7991" s="51"/>
    </row>
    <row r="7992" spans="16:19">
      <c r="P7992" s="51"/>
      <c r="R7992" s="51"/>
      <c r="S7992" s="51"/>
    </row>
    <row r="7993" spans="16:19">
      <c r="P7993" s="51"/>
      <c r="R7993" s="51"/>
      <c r="S7993" s="51"/>
    </row>
    <row r="7994" spans="16:19">
      <c r="P7994" s="51"/>
      <c r="R7994" s="51"/>
      <c r="S7994" s="51"/>
    </row>
    <row r="7995" spans="16:19">
      <c r="P7995" s="51"/>
      <c r="R7995" s="51"/>
      <c r="S7995" s="51"/>
    </row>
    <row r="7996" spans="16:19">
      <c r="P7996" s="51"/>
      <c r="R7996" s="51"/>
      <c r="S7996" s="51"/>
    </row>
    <row r="7997" spans="16:19">
      <c r="P7997" s="51"/>
      <c r="R7997" s="51"/>
      <c r="S7997" s="51"/>
    </row>
    <row r="7998" spans="16:19">
      <c r="P7998" s="51"/>
      <c r="R7998" s="51"/>
      <c r="S7998" s="51"/>
    </row>
    <row r="7999" spans="16:19">
      <c r="P7999" s="51"/>
      <c r="R7999" s="51"/>
      <c r="S7999" s="51"/>
    </row>
    <row r="8000" spans="16:19">
      <c r="P8000" s="51"/>
      <c r="R8000" s="51"/>
      <c r="S8000" s="51"/>
    </row>
    <row r="8001" spans="16:19">
      <c r="P8001" s="51"/>
      <c r="R8001" s="51"/>
      <c r="S8001" s="51"/>
    </row>
    <row r="8002" spans="16:19">
      <c r="P8002" s="51"/>
      <c r="R8002" s="51"/>
      <c r="S8002" s="51"/>
    </row>
    <row r="8003" spans="16:19">
      <c r="P8003" s="51"/>
      <c r="R8003" s="51"/>
      <c r="S8003" s="51"/>
    </row>
    <row r="8004" spans="16:19">
      <c r="P8004" s="51"/>
      <c r="R8004" s="51"/>
      <c r="S8004" s="51"/>
    </row>
    <row r="8005" spans="16:19">
      <c r="P8005" s="51"/>
      <c r="R8005" s="51"/>
      <c r="S8005" s="51"/>
    </row>
    <row r="8006" spans="16:19">
      <c r="P8006" s="51"/>
      <c r="R8006" s="51"/>
      <c r="S8006" s="51"/>
    </row>
    <row r="8007" spans="16:19">
      <c r="P8007" s="51"/>
      <c r="R8007" s="51"/>
      <c r="S8007" s="51"/>
    </row>
    <row r="8008" spans="16:19">
      <c r="P8008" s="51"/>
      <c r="R8008" s="51"/>
      <c r="S8008" s="51"/>
    </row>
    <row r="8009" spans="16:19">
      <c r="P8009" s="51"/>
      <c r="R8009" s="51"/>
      <c r="S8009" s="51"/>
    </row>
    <row r="8010" spans="16:19">
      <c r="P8010" s="51"/>
      <c r="R8010" s="51"/>
      <c r="S8010" s="51"/>
    </row>
    <row r="8011" spans="16:19">
      <c r="P8011" s="51"/>
      <c r="R8011" s="51"/>
      <c r="S8011" s="51"/>
    </row>
    <row r="8012" spans="16:19">
      <c r="P8012" s="51"/>
      <c r="R8012" s="51"/>
      <c r="S8012" s="51"/>
    </row>
    <row r="8013" spans="16:19">
      <c r="P8013" s="51"/>
      <c r="R8013" s="51"/>
      <c r="S8013" s="51"/>
    </row>
    <row r="8014" spans="16:19">
      <c r="P8014" s="51"/>
      <c r="R8014" s="51"/>
      <c r="S8014" s="51"/>
    </row>
    <row r="8015" spans="16:19">
      <c r="P8015" s="51"/>
      <c r="R8015" s="51"/>
      <c r="S8015" s="51"/>
    </row>
    <row r="8016" spans="16:19">
      <c r="P8016" s="51"/>
      <c r="R8016" s="51"/>
      <c r="S8016" s="51"/>
    </row>
    <row r="8017" spans="16:19">
      <c r="P8017" s="51"/>
      <c r="R8017" s="51"/>
      <c r="S8017" s="51"/>
    </row>
    <row r="8018" spans="16:19">
      <c r="P8018" s="51"/>
      <c r="R8018" s="51"/>
      <c r="S8018" s="51"/>
    </row>
    <row r="8019" spans="16:19">
      <c r="P8019" s="51"/>
      <c r="R8019" s="51"/>
      <c r="S8019" s="51"/>
    </row>
    <row r="8020" spans="16:19">
      <c r="P8020" s="51"/>
      <c r="R8020" s="51"/>
      <c r="S8020" s="51"/>
    </row>
    <row r="8021" spans="16:19">
      <c r="P8021" s="51"/>
      <c r="R8021" s="51"/>
      <c r="S8021" s="51"/>
    </row>
    <row r="8022" spans="16:19">
      <c r="P8022" s="51"/>
      <c r="R8022" s="51"/>
      <c r="S8022" s="51"/>
    </row>
    <row r="8023" spans="16:19">
      <c r="P8023" s="51"/>
      <c r="R8023" s="51"/>
      <c r="S8023" s="51"/>
    </row>
    <row r="8024" spans="16:19">
      <c r="P8024" s="51"/>
      <c r="R8024" s="51"/>
      <c r="S8024" s="51"/>
    </row>
    <row r="8025" spans="16:19">
      <c r="P8025" s="51"/>
      <c r="R8025" s="51"/>
      <c r="S8025" s="51"/>
    </row>
    <row r="8026" spans="16:19">
      <c r="P8026" s="51"/>
      <c r="R8026" s="51"/>
      <c r="S8026" s="51"/>
    </row>
    <row r="8027" spans="16:19">
      <c r="P8027" s="51"/>
      <c r="R8027" s="51"/>
      <c r="S8027" s="51"/>
    </row>
    <row r="8028" spans="16:19">
      <c r="P8028" s="51"/>
      <c r="R8028" s="51"/>
      <c r="S8028" s="51"/>
    </row>
    <row r="8029" spans="16:19">
      <c r="P8029" s="51"/>
      <c r="R8029" s="51"/>
      <c r="S8029" s="51"/>
    </row>
    <row r="8030" spans="16:19">
      <c r="P8030" s="51"/>
      <c r="R8030" s="51"/>
      <c r="S8030" s="51"/>
    </row>
    <row r="8031" spans="16:19">
      <c r="P8031" s="51"/>
      <c r="R8031" s="51"/>
      <c r="S8031" s="51"/>
    </row>
    <row r="8032" spans="16:19">
      <c r="P8032" s="51"/>
      <c r="R8032" s="51"/>
      <c r="S8032" s="51"/>
    </row>
    <row r="8033" spans="16:19">
      <c r="P8033" s="51"/>
      <c r="R8033" s="51"/>
      <c r="S8033" s="51"/>
    </row>
    <row r="8034" spans="16:19">
      <c r="P8034" s="51"/>
      <c r="R8034" s="51"/>
      <c r="S8034" s="51"/>
    </row>
    <row r="8035" spans="16:19">
      <c r="P8035" s="51"/>
      <c r="R8035" s="51"/>
      <c r="S8035" s="51"/>
    </row>
    <row r="8036" spans="16:19">
      <c r="P8036" s="51"/>
      <c r="R8036" s="51"/>
      <c r="S8036" s="51"/>
    </row>
    <row r="8037" spans="16:19">
      <c r="P8037" s="51"/>
      <c r="R8037" s="51"/>
      <c r="S8037" s="51"/>
    </row>
    <row r="8038" spans="16:19">
      <c r="P8038" s="51"/>
      <c r="R8038" s="51"/>
      <c r="S8038" s="51"/>
    </row>
    <row r="8039" spans="16:19">
      <c r="P8039" s="51"/>
      <c r="R8039" s="51"/>
      <c r="S8039" s="51"/>
    </row>
    <row r="8040" spans="16:19">
      <c r="P8040" s="51"/>
      <c r="R8040" s="51"/>
      <c r="S8040" s="51"/>
    </row>
    <row r="8041" spans="16:19">
      <c r="P8041" s="51"/>
      <c r="R8041" s="51"/>
      <c r="S8041" s="51"/>
    </row>
    <row r="8042" spans="16:19">
      <c r="P8042" s="51"/>
      <c r="R8042" s="51"/>
      <c r="S8042" s="51"/>
    </row>
    <row r="8043" spans="16:19">
      <c r="P8043" s="51"/>
      <c r="R8043" s="51"/>
      <c r="S8043" s="51"/>
    </row>
    <row r="8044" spans="16:19">
      <c r="P8044" s="51"/>
      <c r="R8044" s="51"/>
      <c r="S8044" s="51"/>
    </row>
    <row r="8045" spans="16:19">
      <c r="P8045" s="51"/>
      <c r="R8045" s="51"/>
      <c r="S8045" s="51"/>
    </row>
    <row r="8046" spans="16:19">
      <c r="P8046" s="51"/>
      <c r="R8046" s="51"/>
      <c r="S8046" s="51"/>
    </row>
    <row r="8047" spans="16:19">
      <c r="P8047" s="51"/>
      <c r="R8047" s="51"/>
      <c r="S8047" s="51"/>
    </row>
    <row r="8048" spans="16:19">
      <c r="P8048" s="51"/>
      <c r="R8048" s="51"/>
      <c r="S8048" s="51"/>
    </row>
    <row r="8049" spans="16:19">
      <c r="P8049" s="51"/>
      <c r="R8049" s="51"/>
      <c r="S8049" s="51"/>
    </row>
    <row r="8050" spans="16:19">
      <c r="P8050" s="51"/>
      <c r="R8050" s="51"/>
      <c r="S8050" s="51"/>
    </row>
    <row r="8051" spans="16:19">
      <c r="P8051" s="51"/>
      <c r="R8051" s="51"/>
      <c r="S8051" s="51"/>
    </row>
    <row r="8052" spans="16:19">
      <c r="P8052" s="51"/>
      <c r="R8052" s="51"/>
      <c r="S8052" s="51"/>
    </row>
    <row r="8053" spans="16:19">
      <c r="P8053" s="51"/>
      <c r="R8053" s="51"/>
      <c r="S8053" s="51"/>
    </row>
    <row r="8054" spans="16:19">
      <c r="P8054" s="51"/>
      <c r="R8054" s="51"/>
      <c r="S8054" s="51"/>
    </row>
    <row r="8055" spans="16:19">
      <c r="P8055" s="51"/>
      <c r="R8055" s="51"/>
      <c r="S8055" s="51"/>
    </row>
    <row r="8056" spans="16:19">
      <c r="P8056" s="51"/>
      <c r="R8056" s="51"/>
      <c r="S8056" s="51"/>
    </row>
    <row r="8057" spans="16:19">
      <c r="P8057" s="51"/>
      <c r="R8057" s="51"/>
      <c r="S8057" s="51"/>
    </row>
    <row r="8058" spans="16:19">
      <c r="P8058" s="51"/>
      <c r="R8058" s="51"/>
      <c r="S8058" s="51"/>
    </row>
    <row r="8059" spans="16:19">
      <c r="P8059" s="51"/>
      <c r="R8059" s="51"/>
      <c r="S8059" s="51"/>
    </row>
    <row r="8060" spans="16:19">
      <c r="P8060" s="51"/>
      <c r="R8060" s="51"/>
      <c r="S8060" s="51"/>
    </row>
    <row r="8061" spans="16:19">
      <c r="P8061" s="51"/>
      <c r="R8061" s="51"/>
      <c r="S8061" s="51"/>
    </row>
    <row r="8062" spans="16:19">
      <c r="P8062" s="51"/>
      <c r="R8062" s="51"/>
      <c r="S8062" s="51"/>
    </row>
    <row r="8063" spans="16:19">
      <c r="P8063" s="51"/>
      <c r="R8063" s="51"/>
      <c r="S8063" s="51"/>
    </row>
    <row r="8064" spans="16:19">
      <c r="P8064" s="51"/>
      <c r="R8064" s="51"/>
      <c r="S8064" s="51"/>
    </row>
    <row r="8065" spans="16:19">
      <c r="P8065" s="51"/>
      <c r="R8065" s="51"/>
      <c r="S8065" s="51"/>
    </row>
    <row r="8066" spans="16:19">
      <c r="P8066" s="51"/>
      <c r="R8066" s="51"/>
      <c r="S8066" s="51"/>
    </row>
    <row r="8067" spans="16:19">
      <c r="P8067" s="51"/>
      <c r="R8067" s="51"/>
      <c r="S8067" s="51"/>
    </row>
    <row r="8068" spans="16:19">
      <c r="P8068" s="51"/>
      <c r="R8068" s="51"/>
      <c r="S8068" s="51"/>
    </row>
    <row r="8069" spans="16:19">
      <c r="P8069" s="51"/>
      <c r="R8069" s="51"/>
      <c r="S8069" s="51"/>
    </row>
    <row r="8070" spans="16:19">
      <c r="P8070" s="51"/>
      <c r="R8070" s="51"/>
      <c r="S8070" s="51"/>
    </row>
    <row r="8071" spans="16:19">
      <c r="P8071" s="51"/>
      <c r="R8071" s="51"/>
      <c r="S8071" s="51"/>
    </row>
    <row r="8072" spans="16:19">
      <c r="P8072" s="51"/>
      <c r="R8072" s="51"/>
      <c r="S8072" s="51"/>
    </row>
    <row r="8073" spans="16:19">
      <c r="P8073" s="51"/>
      <c r="R8073" s="51"/>
      <c r="S8073" s="51"/>
    </row>
    <row r="8074" spans="16:19">
      <c r="P8074" s="51"/>
      <c r="R8074" s="51"/>
      <c r="S8074" s="51"/>
    </row>
    <row r="8075" spans="16:19">
      <c r="P8075" s="51"/>
      <c r="R8075" s="51"/>
      <c r="S8075" s="51"/>
    </row>
    <row r="8076" spans="16:19">
      <c r="P8076" s="51"/>
      <c r="R8076" s="51"/>
      <c r="S8076" s="51"/>
    </row>
    <row r="8077" spans="16:19">
      <c r="P8077" s="51"/>
      <c r="R8077" s="51"/>
      <c r="S8077" s="51"/>
    </row>
    <row r="8078" spans="16:19">
      <c r="P8078" s="51"/>
      <c r="R8078" s="51"/>
      <c r="S8078" s="51"/>
    </row>
    <row r="8079" spans="16:19">
      <c r="P8079" s="51"/>
      <c r="R8079" s="51"/>
      <c r="S8079" s="51"/>
    </row>
    <row r="8080" spans="16:19">
      <c r="P8080" s="51"/>
      <c r="R8080" s="51"/>
      <c r="S8080" s="51"/>
    </row>
    <row r="8081" spans="16:19">
      <c r="P8081" s="51"/>
      <c r="R8081" s="51"/>
      <c r="S8081" s="51"/>
    </row>
    <row r="8082" spans="16:19">
      <c r="P8082" s="51"/>
      <c r="R8082" s="51"/>
      <c r="S8082" s="51"/>
    </row>
    <row r="8083" spans="16:19">
      <c r="P8083" s="51"/>
      <c r="R8083" s="51"/>
      <c r="S8083" s="51"/>
    </row>
    <row r="8084" spans="16:19">
      <c r="P8084" s="51"/>
      <c r="R8084" s="51"/>
      <c r="S8084" s="51"/>
    </row>
    <row r="8085" spans="16:19">
      <c r="P8085" s="51"/>
      <c r="R8085" s="51"/>
      <c r="S8085" s="51"/>
    </row>
    <row r="8086" spans="16:19">
      <c r="P8086" s="51"/>
      <c r="R8086" s="51"/>
      <c r="S8086" s="51"/>
    </row>
    <row r="8087" spans="16:19">
      <c r="P8087" s="51"/>
      <c r="R8087" s="51"/>
      <c r="S8087" s="51"/>
    </row>
    <row r="8088" spans="16:19">
      <c r="P8088" s="51"/>
      <c r="R8088" s="51"/>
      <c r="S8088" s="51"/>
    </row>
    <row r="8089" spans="16:19">
      <c r="P8089" s="51"/>
      <c r="R8089" s="51"/>
      <c r="S8089" s="51"/>
    </row>
    <row r="8090" spans="16:19">
      <c r="P8090" s="51"/>
      <c r="R8090" s="51"/>
      <c r="S8090" s="51"/>
    </row>
    <row r="8091" spans="16:19">
      <c r="P8091" s="51"/>
      <c r="R8091" s="51"/>
      <c r="S8091" s="51"/>
    </row>
    <row r="8092" spans="16:19">
      <c r="P8092" s="51"/>
      <c r="R8092" s="51"/>
      <c r="S8092" s="51"/>
    </row>
    <row r="8093" spans="16:19">
      <c r="P8093" s="51"/>
      <c r="R8093" s="51"/>
      <c r="S8093" s="51"/>
    </row>
    <row r="8094" spans="16:19">
      <c r="P8094" s="51"/>
      <c r="R8094" s="51"/>
      <c r="S8094" s="51"/>
    </row>
    <row r="8095" spans="16:19">
      <c r="P8095" s="51"/>
      <c r="R8095" s="51"/>
      <c r="S8095" s="51"/>
    </row>
    <row r="8096" spans="16:19">
      <c r="P8096" s="51"/>
      <c r="R8096" s="51"/>
      <c r="S8096" s="51"/>
    </row>
    <row r="8097" spans="16:31">
      <c r="P8097" s="51"/>
      <c r="R8097" s="51"/>
      <c r="S8097" s="51"/>
    </row>
    <row r="8098" spans="16:31">
      <c r="P8098" s="51"/>
      <c r="R8098" s="51"/>
      <c r="S8098" s="51"/>
    </row>
    <row r="8099" spans="16:31">
      <c r="P8099" s="51"/>
      <c r="R8099" s="51"/>
      <c r="S8099" s="51"/>
    </row>
    <row r="8100" spans="16:31">
      <c r="P8100" s="51"/>
      <c r="R8100" s="51"/>
      <c r="S8100" s="51"/>
    </row>
    <row r="8101" spans="16:31">
      <c r="P8101" s="51"/>
      <c r="R8101" s="51"/>
      <c r="S8101" s="51"/>
    </row>
    <row r="8102" spans="16:31">
      <c r="P8102" s="51"/>
      <c r="R8102" s="51"/>
      <c r="S8102" s="51"/>
    </row>
    <row r="8103" spans="16:31">
      <c r="P8103" s="51"/>
      <c r="R8103" s="51"/>
      <c r="S8103" s="51"/>
    </row>
    <row r="8104" spans="16:31">
      <c r="P8104" s="51"/>
      <c r="R8104" s="51"/>
      <c r="S8104" s="51"/>
    </row>
    <row r="8105" spans="16:31">
      <c r="P8105" s="51"/>
      <c r="R8105" s="51"/>
      <c r="S8105" s="51"/>
    </row>
    <row r="8106" spans="16:31">
      <c r="P8106" s="51"/>
      <c r="R8106" s="51"/>
      <c r="S8106" s="51"/>
    </row>
    <row r="8107" spans="16:31">
      <c r="P8107" s="51"/>
      <c r="R8107" s="51"/>
      <c r="S8107" s="51"/>
    </row>
    <row r="8108" spans="16:31">
      <c r="P8108" s="51"/>
      <c r="R8108" s="51"/>
      <c r="S8108" s="51"/>
    </row>
    <row r="8109" spans="16:31">
      <c r="P8109" s="51"/>
      <c r="R8109" s="51"/>
      <c r="S8109" s="51"/>
    </row>
    <row r="8110" spans="16:31">
      <c r="P8110" s="51"/>
      <c r="R8110" s="51"/>
      <c r="S8110" s="51"/>
    </row>
    <row r="8111" spans="16:31">
      <c r="P8111" s="51"/>
      <c r="R8111" s="51"/>
      <c r="S8111" s="51"/>
      <c r="AE8111" s="51"/>
    </row>
    <row r="8112" spans="16:31">
      <c r="P8112" s="51"/>
      <c r="R8112" s="51"/>
      <c r="S8112" s="51"/>
    </row>
    <row r="8113" spans="16:19">
      <c r="P8113" s="51"/>
      <c r="R8113" s="51"/>
      <c r="S8113" s="51"/>
    </row>
    <row r="8114" spans="16:19">
      <c r="P8114" s="51"/>
      <c r="R8114" s="51"/>
      <c r="S8114" s="51"/>
    </row>
    <row r="8115" spans="16:19">
      <c r="P8115" s="51"/>
      <c r="R8115" s="51"/>
      <c r="S8115" s="51"/>
    </row>
    <row r="8116" spans="16:19">
      <c r="P8116" s="51"/>
      <c r="R8116" s="51"/>
      <c r="S8116" s="51"/>
    </row>
    <row r="8117" spans="16:19">
      <c r="P8117" s="51"/>
      <c r="R8117" s="51"/>
      <c r="S8117" s="51"/>
    </row>
    <row r="8118" spans="16:19">
      <c r="P8118" s="51"/>
      <c r="R8118" s="51"/>
      <c r="S8118" s="51"/>
    </row>
    <row r="8119" spans="16:19">
      <c r="P8119" s="51"/>
      <c r="R8119" s="51"/>
      <c r="S8119" s="51"/>
    </row>
    <row r="8120" spans="16:19">
      <c r="P8120" s="51"/>
      <c r="R8120" s="51"/>
      <c r="S8120" s="51"/>
    </row>
    <row r="8121" spans="16:19">
      <c r="P8121" s="51"/>
      <c r="R8121" s="51"/>
      <c r="S8121" s="51"/>
    </row>
    <row r="8122" spans="16:19">
      <c r="P8122" s="51"/>
      <c r="R8122" s="51"/>
      <c r="S8122" s="51"/>
    </row>
    <row r="8123" spans="16:19">
      <c r="P8123" s="51"/>
      <c r="R8123" s="51"/>
      <c r="S8123" s="51"/>
    </row>
    <row r="8124" spans="16:19">
      <c r="P8124" s="51"/>
      <c r="R8124" s="51"/>
      <c r="S8124" s="51"/>
    </row>
    <row r="8125" spans="16:19">
      <c r="P8125" s="51"/>
      <c r="R8125" s="51"/>
      <c r="S8125" s="51"/>
    </row>
    <row r="8126" spans="16:19">
      <c r="P8126" s="51"/>
      <c r="R8126" s="51"/>
      <c r="S8126" s="51"/>
    </row>
    <row r="8127" spans="16:19">
      <c r="P8127" s="51"/>
      <c r="R8127" s="51"/>
      <c r="S8127" s="51"/>
    </row>
    <row r="8128" spans="16:19">
      <c r="P8128" s="51"/>
      <c r="R8128" s="51"/>
      <c r="S8128" s="51"/>
    </row>
    <row r="8129" spans="16:31">
      <c r="P8129" s="51"/>
      <c r="R8129" s="51"/>
      <c r="S8129" s="51"/>
    </row>
    <row r="8130" spans="16:31">
      <c r="P8130" s="51"/>
      <c r="R8130" s="51"/>
      <c r="S8130" s="51"/>
    </row>
    <row r="8131" spans="16:31">
      <c r="P8131" s="51"/>
      <c r="R8131" s="51"/>
      <c r="S8131" s="51"/>
    </row>
    <row r="8132" spans="16:31">
      <c r="P8132" s="51"/>
      <c r="R8132" s="51"/>
      <c r="S8132" s="51"/>
    </row>
    <row r="8133" spans="16:31">
      <c r="P8133" s="51"/>
      <c r="R8133" s="51"/>
      <c r="S8133" s="51"/>
    </row>
    <row r="8134" spans="16:31">
      <c r="P8134" s="51"/>
      <c r="R8134" s="51"/>
      <c r="S8134" s="51"/>
    </row>
    <row r="8135" spans="16:31">
      <c r="P8135" s="51"/>
      <c r="R8135" s="51"/>
      <c r="S8135" s="51"/>
    </row>
    <row r="8136" spans="16:31">
      <c r="P8136" s="51"/>
      <c r="R8136" s="51"/>
      <c r="S8136" s="51"/>
    </row>
    <row r="8137" spans="16:31">
      <c r="P8137" s="51"/>
      <c r="R8137" s="51"/>
      <c r="S8137" s="51"/>
    </row>
    <row r="8138" spans="16:31">
      <c r="P8138" s="51"/>
      <c r="R8138" s="51"/>
      <c r="S8138" s="51"/>
    </row>
    <row r="8139" spans="16:31">
      <c r="P8139" s="51"/>
      <c r="R8139" s="51"/>
      <c r="S8139" s="51"/>
    </row>
    <row r="8140" spans="16:31">
      <c r="P8140" s="51"/>
      <c r="R8140" s="51"/>
      <c r="S8140" s="51"/>
    </row>
    <row r="8141" spans="16:31">
      <c r="P8141" s="51"/>
      <c r="R8141" s="51"/>
      <c r="S8141" s="51"/>
    </row>
    <row r="8142" spans="16:31">
      <c r="P8142" s="51"/>
      <c r="R8142" s="51"/>
      <c r="S8142" s="51"/>
    </row>
    <row r="8143" spans="16:31">
      <c r="P8143" s="51"/>
      <c r="R8143" s="51"/>
      <c r="S8143" s="51"/>
    </row>
    <row r="8144" spans="16:31">
      <c r="P8144" s="51"/>
      <c r="R8144" s="51"/>
      <c r="S8144" s="51"/>
      <c r="AE8144" s="51"/>
    </row>
    <row r="8145" spans="16:19">
      <c r="P8145" s="51"/>
      <c r="R8145" s="51"/>
      <c r="S8145" s="51"/>
    </row>
    <row r="8146" spans="16:19">
      <c r="P8146" s="51"/>
      <c r="R8146" s="51"/>
      <c r="S8146" s="51"/>
    </row>
    <row r="8147" spans="16:19">
      <c r="P8147" s="51"/>
      <c r="R8147" s="51"/>
      <c r="S8147" s="51"/>
    </row>
    <row r="8148" spans="16:19">
      <c r="P8148" s="51"/>
      <c r="R8148" s="51"/>
      <c r="S8148" s="51"/>
    </row>
    <row r="8149" spans="16:19">
      <c r="P8149" s="51"/>
      <c r="R8149" s="51"/>
      <c r="S8149" s="51"/>
    </row>
    <row r="8150" spans="16:19">
      <c r="P8150" s="51"/>
      <c r="R8150" s="51"/>
      <c r="S8150" s="51"/>
    </row>
    <row r="8151" spans="16:19">
      <c r="P8151" s="51"/>
      <c r="R8151" s="51"/>
      <c r="S8151" s="51"/>
    </row>
    <row r="8152" spans="16:19">
      <c r="P8152" s="51"/>
      <c r="R8152" s="51"/>
      <c r="S8152" s="51"/>
    </row>
    <row r="8153" spans="16:19">
      <c r="P8153" s="51"/>
      <c r="R8153" s="51"/>
      <c r="S8153" s="51"/>
    </row>
    <row r="8154" spans="16:19">
      <c r="P8154" s="51"/>
      <c r="R8154" s="51"/>
      <c r="S8154" s="51"/>
    </row>
    <row r="8155" spans="16:19">
      <c r="P8155" s="51"/>
      <c r="R8155" s="51"/>
      <c r="S8155" s="51"/>
    </row>
    <row r="8156" spans="16:19">
      <c r="P8156" s="51"/>
      <c r="R8156" s="51"/>
      <c r="S8156" s="51"/>
    </row>
    <row r="8157" spans="16:19">
      <c r="P8157" s="51"/>
      <c r="R8157" s="51"/>
      <c r="S8157" s="51"/>
    </row>
    <row r="8158" spans="16:19">
      <c r="P8158" s="51"/>
      <c r="R8158" s="51"/>
      <c r="S8158" s="51"/>
    </row>
    <row r="8159" spans="16:19">
      <c r="P8159" s="51"/>
      <c r="R8159" s="51"/>
      <c r="S8159" s="51"/>
    </row>
    <row r="8160" spans="16:19">
      <c r="P8160" s="51"/>
      <c r="R8160" s="51"/>
      <c r="S8160" s="51"/>
    </row>
    <row r="8161" spans="16:19">
      <c r="P8161" s="51"/>
      <c r="R8161" s="51"/>
      <c r="S8161" s="51"/>
    </row>
    <row r="8162" spans="16:19">
      <c r="P8162" s="51"/>
      <c r="R8162" s="51"/>
      <c r="S8162" s="51"/>
    </row>
    <row r="8163" spans="16:19">
      <c r="P8163" s="51"/>
      <c r="R8163" s="51"/>
      <c r="S8163" s="51"/>
    </row>
    <row r="8164" spans="16:19">
      <c r="P8164" s="51"/>
      <c r="R8164" s="51"/>
      <c r="S8164" s="51"/>
    </row>
    <row r="8165" spans="16:19">
      <c r="P8165" s="51"/>
      <c r="R8165" s="51"/>
      <c r="S8165" s="51"/>
    </row>
    <row r="8166" spans="16:19">
      <c r="P8166" s="51"/>
      <c r="R8166" s="51"/>
      <c r="S8166" s="51"/>
    </row>
    <row r="8167" spans="16:19">
      <c r="P8167" s="51"/>
      <c r="R8167" s="51"/>
      <c r="S8167" s="51"/>
    </row>
    <row r="8168" spans="16:19">
      <c r="P8168" s="51"/>
      <c r="R8168" s="51"/>
      <c r="S8168" s="51"/>
    </row>
    <row r="8169" spans="16:19">
      <c r="P8169" s="51"/>
      <c r="R8169" s="51"/>
      <c r="S8169" s="51"/>
    </row>
    <row r="8170" spans="16:19">
      <c r="P8170" s="51"/>
      <c r="R8170" s="51"/>
      <c r="S8170" s="51"/>
    </row>
    <row r="8171" spans="16:19">
      <c r="P8171" s="51"/>
      <c r="R8171" s="51"/>
      <c r="S8171" s="51"/>
    </row>
    <row r="8172" spans="16:19">
      <c r="P8172" s="51"/>
      <c r="R8172" s="51"/>
      <c r="S8172" s="51"/>
    </row>
    <row r="8173" spans="16:19">
      <c r="P8173" s="51"/>
      <c r="R8173" s="51"/>
      <c r="S8173" s="51"/>
    </row>
    <row r="8174" spans="16:19">
      <c r="P8174" s="51"/>
      <c r="R8174" s="51"/>
      <c r="S8174" s="51"/>
    </row>
    <row r="8175" spans="16:19">
      <c r="P8175" s="51"/>
      <c r="R8175" s="51"/>
      <c r="S8175" s="51"/>
    </row>
    <row r="8176" spans="16:19">
      <c r="P8176" s="51"/>
      <c r="R8176" s="51"/>
      <c r="S8176" s="51"/>
    </row>
    <row r="8177" spans="16:19">
      <c r="P8177" s="51"/>
      <c r="R8177" s="51"/>
      <c r="S8177" s="51"/>
    </row>
    <row r="8178" spans="16:19">
      <c r="P8178" s="51"/>
      <c r="R8178" s="51"/>
      <c r="S8178" s="51"/>
    </row>
    <row r="8179" spans="16:19">
      <c r="P8179" s="51"/>
      <c r="R8179" s="51"/>
      <c r="S8179" s="51"/>
    </row>
    <row r="8180" spans="16:19">
      <c r="P8180" s="51"/>
      <c r="R8180" s="51"/>
      <c r="S8180" s="51"/>
    </row>
    <row r="8181" spans="16:19">
      <c r="P8181" s="51"/>
      <c r="R8181" s="51"/>
      <c r="S8181" s="51"/>
    </row>
    <row r="8182" spans="16:19">
      <c r="P8182" s="51"/>
      <c r="R8182" s="51"/>
      <c r="S8182" s="51"/>
    </row>
    <row r="8183" spans="16:19">
      <c r="P8183" s="51"/>
      <c r="R8183" s="51"/>
      <c r="S8183" s="51"/>
    </row>
    <row r="8184" spans="16:19">
      <c r="P8184" s="51"/>
      <c r="R8184" s="51"/>
      <c r="S8184" s="51"/>
    </row>
    <row r="8185" spans="16:19">
      <c r="P8185" s="51"/>
      <c r="R8185" s="51"/>
      <c r="S8185" s="51"/>
    </row>
    <row r="8186" spans="16:19">
      <c r="P8186" s="51"/>
      <c r="R8186" s="51"/>
      <c r="S8186" s="51"/>
    </row>
    <row r="8187" spans="16:19">
      <c r="P8187" s="51"/>
      <c r="R8187" s="51"/>
      <c r="S8187" s="51"/>
    </row>
    <row r="8188" spans="16:19">
      <c r="P8188" s="51"/>
      <c r="R8188" s="51"/>
      <c r="S8188" s="51"/>
    </row>
    <row r="8189" spans="16:19">
      <c r="P8189" s="51"/>
      <c r="R8189" s="51"/>
      <c r="S8189" s="51"/>
    </row>
    <row r="8190" spans="16:19">
      <c r="P8190" s="51"/>
      <c r="R8190" s="51"/>
      <c r="S8190" s="51"/>
    </row>
    <row r="8191" spans="16:19">
      <c r="P8191" s="51"/>
      <c r="R8191" s="51"/>
      <c r="S8191" s="51"/>
    </row>
    <row r="8192" spans="16:19">
      <c r="P8192" s="51"/>
      <c r="R8192" s="51"/>
      <c r="S8192" s="51"/>
    </row>
    <row r="8193" spans="16:19">
      <c r="P8193" s="51"/>
      <c r="R8193" s="51"/>
      <c r="S8193" s="51"/>
    </row>
    <row r="8194" spans="16:19">
      <c r="P8194" s="51"/>
      <c r="R8194" s="51"/>
      <c r="S8194" s="51"/>
    </row>
    <row r="8195" spans="16:19">
      <c r="P8195" s="51"/>
      <c r="R8195" s="51"/>
      <c r="S8195" s="51"/>
    </row>
    <row r="8196" spans="16:19">
      <c r="P8196" s="51"/>
      <c r="R8196" s="51"/>
      <c r="S8196" s="51"/>
    </row>
    <row r="8197" spans="16:19">
      <c r="P8197" s="51"/>
      <c r="R8197" s="51"/>
      <c r="S8197" s="51"/>
    </row>
    <row r="8198" spans="16:19">
      <c r="P8198" s="51"/>
      <c r="R8198" s="51"/>
      <c r="S8198" s="51"/>
    </row>
    <row r="8199" spans="16:19">
      <c r="P8199" s="51"/>
      <c r="R8199" s="51"/>
      <c r="S8199" s="51"/>
    </row>
    <row r="8200" spans="16:19">
      <c r="P8200" s="51"/>
      <c r="R8200" s="51"/>
      <c r="S8200" s="51"/>
    </row>
    <row r="8201" spans="16:19">
      <c r="P8201" s="51"/>
      <c r="R8201" s="51"/>
      <c r="S8201" s="51"/>
    </row>
    <row r="8202" spans="16:19">
      <c r="P8202" s="51"/>
      <c r="R8202" s="51"/>
      <c r="S8202" s="51"/>
    </row>
    <row r="8203" spans="16:19">
      <c r="P8203" s="51"/>
      <c r="R8203" s="51"/>
      <c r="S8203" s="51"/>
    </row>
    <row r="8204" spans="16:19">
      <c r="P8204" s="51"/>
      <c r="R8204" s="51"/>
      <c r="S8204" s="51"/>
    </row>
    <row r="8205" spans="16:19">
      <c r="P8205" s="51"/>
      <c r="R8205" s="51"/>
      <c r="S8205" s="51"/>
    </row>
    <row r="8206" spans="16:19">
      <c r="P8206" s="51"/>
      <c r="R8206" s="51"/>
      <c r="S8206" s="51"/>
    </row>
    <row r="8207" spans="16:19">
      <c r="P8207" s="51"/>
      <c r="R8207" s="51"/>
      <c r="S8207" s="51"/>
    </row>
    <row r="8208" spans="16:19">
      <c r="P8208" s="51"/>
      <c r="R8208" s="51"/>
      <c r="S8208" s="51"/>
    </row>
    <row r="8209" spans="16:19">
      <c r="P8209" s="51"/>
      <c r="R8209" s="51"/>
      <c r="S8209" s="51"/>
    </row>
    <row r="8210" spans="16:19">
      <c r="P8210" s="51"/>
      <c r="R8210" s="51"/>
      <c r="S8210" s="51"/>
    </row>
    <row r="8211" spans="16:19">
      <c r="P8211" s="51"/>
      <c r="R8211" s="51"/>
      <c r="S8211" s="51"/>
    </row>
    <row r="8212" spans="16:19">
      <c r="P8212" s="51"/>
      <c r="R8212" s="51"/>
      <c r="S8212" s="51"/>
    </row>
    <row r="8213" spans="16:19">
      <c r="P8213" s="51"/>
      <c r="R8213" s="51"/>
      <c r="S8213" s="51"/>
    </row>
    <row r="8214" spans="16:19">
      <c r="P8214" s="51"/>
      <c r="R8214" s="51"/>
      <c r="S8214" s="51"/>
    </row>
    <row r="8215" spans="16:19">
      <c r="P8215" s="51"/>
      <c r="R8215" s="51"/>
      <c r="S8215" s="51"/>
    </row>
    <row r="8216" spans="16:19">
      <c r="P8216" s="51"/>
      <c r="R8216" s="51"/>
      <c r="S8216" s="51"/>
    </row>
    <row r="8217" spans="16:19">
      <c r="P8217" s="51"/>
      <c r="R8217" s="51"/>
      <c r="S8217" s="51"/>
    </row>
    <row r="8218" spans="16:19">
      <c r="P8218" s="51"/>
      <c r="R8218" s="51"/>
      <c r="S8218" s="51"/>
    </row>
    <row r="8219" spans="16:19">
      <c r="P8219" s="51"/>
      <c r="R8219" s="51"/>
      <c r="S8219" s="51"/>
    </row>
    <row r="8220" spans="16:19">
      <c r="P8220" s="51"/>
      <c r="R8220" s="51"/>
      <c r="S8220" s="51"/>
    </row>
    <row r="8221" spans="16:19">
      <c r="P8221" s="51"/>
      <c r="R8221" s="51"/>
      <c r="S8221" s="51"/>
    </row>
    <row r="8222" spans="16:19">
      <c r="P8222" s="51"/>
      <c r="R8222" s="51"/>
      <c r="S8222" s="51"/>
    </row>
    <row r="8223" spans="16:19">
      <c r="P8223" s="51"/>
      <c r="R8223" s="51"/>
      <c r="S8223" s="51"/>
    </row>
    <row r="8224" spans="16:19">
      <c r="P8224" s="51"/>
      <c r="R8224" s="51"/>
      <c r="S8224" s="51"/>
    </row>
    <row r="8225" spans="16:19">
      <c r="P8225" s="51"/>
      <c r="R8225" s="51"/>
      <c r="S8225" s="51"/>
    </row>
    <row r="8226" spans="16:19">
      <c r="P8226" s="51"/>
      <c r="R8226" s="51"/>
      <c r="S8226" s="51"/>
    </row>
    <row r="8227" spans="16:19">
      <c r="P8227" s="51"/>
      <c r="R8227" s="51"/>
      <c r="S8227" s="51"/>
    </row>
    <row r="8228" spans="16:19">
      <c r="P8228" s="51"/>
      <c r="R8228" s="51"/>
      <c r="S8228" s="51"/>
    </row>
    <row r="8229" spans="16:19">
      <c r="P8229" s="51"/>
      <c r="R8229" s="51"/>
      <c r="S8229" s="51"/>
    </row>
    <row r="8230" spans="16:19">
      <c r="P8230" s="51"/>
      <c r="R8230" s="51"/>
      <c r="S8230" s="51"/>
    </row>
    <row r="8231" spans="16:19">
      <c r="P8231" s="51"/>
      <c r="R8231" s="51"/>
      <c r="S8231" s="51"/>
    </row>
    <row r="8232" spans="16:19">
      <c r="P8232" s="51"/>
      <c r="R8232" s="51"/>
      <c r="S8232" s="51"/>
    </row>
    <row r="8233" spans="16:19">
      <c r="P8233" s="51"/>
      <c r="R8233" s="51"/>
      <c r="S8233" s="51"/>
    </row>
    <row r="8234" spans="16:19">
      <c r="P8234" s="51"/>
      <c r="R8234" s="51"/>
      <c r="S8234" s="51"/>
    </row>
    <row r="8235" spans="16:19">
      <c r="P8235" s="51"/>
      <c r="R8235" s="51"/>
      <c r="S8235" s="51"/>
    </row>
    <row r="8236" spans="16:19">
      <c r="P8236" s="51"/>
      <c r="R8236" s="51"/>
      <c r="S8236" s="51"/>
    </row>
    <row r="8237" spans="16:19">
      <c r="P8237" s="51"/>
      <c r="R8237" s="51"/>
      <c r="S8237" s="51"/>
    </row>
    <row r="8238" spans="16:19">
      <c r="P8238" s="51"/>
      <c r="R8238" s="51"/>
      <c r="S8238" s="51"/>
    </row>
    <row r="8239" spans="16:19">
      <c r="P8239" s="51"/>
      <c r="R8239" s="51"/>
      <c r="S8239" s="51"/>
    </row>
    <row r="8240" spans="16:19">
      <c r="P8240" s="51"/>
      <c r="R8240" s="51"/>
      <c r="S8240" s="51"/>
    </row>
    <row r="8241" spans="16:19">
      <c r="P8241" s="51"/>
      <c r="R8241" s="51"/>
      <c r="S8241" s="51"/>
    </row>
    <row r="8242" spans="16:19">
      <c r="P8242" s="51"/>
      <c r="R8242" s="51"/>
      <c r="S8242" s="51"/>
    </row>
    <row r="8243" spans="16:19">
      <c r="P8243" s="51"/>
      <c r="R8243" s="51"/>
      <c r="S8243" s="51"/>
    </row>
    <row r="8244" spans="16:19">
      <c r="P8244" s="51"/>
      <c r="R8244" s="51"/>
      <c r="S8244" s="51"/>
    </row>
    <row r="8245" spans="16:19">
      <c r="P8245" s="51"/>
      <c r="R8245" s="51"/>
      <c r="S8245" s="51"/>
    </row>
    <row r="8246" spans="16:19">
      <c r="P8246" s="51"/>
      <c r="R8246" s="51"/>
      <c r="S8246" s="51"/>
    </row>
    <row r="8247" spans="16:19">
      <c r="P8247" s="51"/>
      <c r="R8247" s="51"/>
      <c r="S8247" s="51"/>
    </row>
    <row r="8248" spans="16:19">
      <c r="P8248" s="51"/>
      <c r="R8248" s="51"/>
      <c r="S8248" s="51"/>
    </row>
    <row r="8249" spans="16:19">
      <c r="P8249" s="51"/>
      <c r="R8249" s="51"/>
      <c r="S8249" s="51"/>
    </row>
    <row r="8250" spans="16:19">
      <c r="P8250" s="51"/>
      <c r="R8250" s="51"/>
      <c r="S8250" s="51"/>
    </row>
    <row r="8251" spans="16:19">
      <c r="P8251" s="51"/>
      <c r="R8251" s="51"/>
      <c r="S8251" s="51"/>
    </row>
    <row r="8252" spans="16:19">
      <c r="P8252" s="51"/>
      <c r="R8252" s="51"/>
      <c r="S8252" s="51"/>
    </row>
    <row r="8253" spans="16:19">
      <c r="P8253" s="51"/>
      <c r="R8253" s="51"/>
      <c r="S8253" s="51"/>
    </row>
    <row r="8254" spans="16:19">
      <c r="P8254" s="51"/>
      <c r="R8254" s="51"/>
      <c r="S8254" s="51"/>
    </row>
    <row r="8255" spans="16:19">
      <c r="P8255" s="51"/>
      <c r="R8255" s="51"/>
      <c r="S8255" s="51"/>
    </row>
    <row r="8256" spans="16:19">
      <c r="P8256" s="51"/>
      <c r="R8256" s="51"/>
      <c r="S8256" s="51"/>
    </row>
    <row r="8257" spans="16:19">
      <c r="P8257" s="51"/>
      <c r="R8257" s="51"/>
      <c r="S8257" s="51"/>
    </row>
    <row r="8258" spans="16:19">
      <c r="P8258" s="51"/>
      <c r="R8258" s="51"/>
      <c r="S8258" s="51"/>
    </row>
    <row r="8259" spans="16:19">
      <c r="P8259" s="51"/>
      <c r="R8259" s="51"/>
      <c r="S8259" s="51"/>
    </row>
    <row r="8260" spans="16:19">
      <c r="P8260" s="51"/>
      <c r="R8260" s="51"/>
      <c r="S8260" s="51"/>
    </row>
    <row r="8261" spans="16:19">
      <c r="P8261" s="51"/>
      <c r="R8261" s="51"/>
      <c r="S8261" s="51"/>
    </row>
    <row r="8262" spans="16:19">
      <c r="P8262" s="51"/>
      <c r="R8262" s="51"/>
      <c r="S8262" s="51"/>
    </row>
    <row r="8263" spans="16:19">
      <c r="P8263" s="51"/>
      <c r="R8263" s="51"/>
      <c r="S8263" s="51"/>
    </row>
    <row r="8264" spans="16:19">
      <c r="P8264" s="51"/>
      <c r="R8264" s="51"/>
      <c r="S8264" s="51"/>
    </row>
    <row r="8265" spans="16:19">
      <c r="P8265" s="51"/>
      <c r="R8265" s="51"/>
      <c r="S8265" s="51"/>
    </row>
    <row r="8266" spans="16:19">
      <c r="P8266" s="51"/>
      <c r="R8266" s="51"/>
      <c r="S8266" s="51"/>
    </row>
    <row r="8267" spans="16:19">
      <c r="P8267" s="51"/>
      <c r="R8267" s="51"/>
      <c r="S8267" s="51"/>
    </row>
    <row r="8268" spans="16:19">
      <c r="P8268" s="51"/>
      <c r="R8268" s="51"/>
      <c r="S8268" s="51"/>
    </row>
    <row r="8269" spans="16:19">
      <c r="P8269" s="51"/>
      <c r="R8269" s="51"/>
      <c r="S8269" s="51"/>
    </row>
    <row r="8270" spans="16:19">
      <c r="P8270" s="51"/>
      <c r="R8270" s="51"/>
      <c r="S8270" s="51"/>
    </row>
    <row r="8271" spans="16:19">
      <c r="P8271" s="51"/>
      <c r="R8271" s="51"/>
      <c r="S8271" s="51"/>
    </row>
    <row r="8272" spans="16:19">
      <c r="P8272" s="51"/>
      <c r="R8272" s="51"/>
      <c r="S8272" s="51"/>
    </row>
    <row r="8273" spans="16:19">
      <c r="P8273" s="51"/>
      <c r="R8273" s="51"/>
      <c r="S8273" s="51"/>
    </row>
    <row r="8274" spans="16:19">
      <c r="P8274" s="51"/>
      <c r="R8274" s="51"/>
      <c r="S8274" s="51"/>
    </row>
    <row r="8275" spans="16:19">
      <c r="P8275" s="51"/>
      <c r="R8275" s="51"/>
      <c r="S8275" s="51"/>
    </row>
    <row r="8276" spans="16:19">
      <c r="P8276" s="51"/>
      <c r="R8276" s="51"/>
      <c r="S8276" s="51"/>
    </row>
    <row r="8277" spans="16:19">
      <c r="P8277" s="51"/>
      <c r="R8277" s="51"/>
      <c r="S8277" s="51"/>
    </row>
    <row r="8278" spans="16:19">
      <c r="P8278" s="51"/>
      <c r="R8278" s="51"/>
      <c r="S8278" s="51"/>
    </row>
    <row r="8279" spans="16:19">
      <c r="P8279" s="51"/>
      <c r="R8279" s="51"/>
      <c r="S8279" s="51"/>
    </row>
    <row r="8280" spans="16:19">
      <c r="P8280" s="51"/>
      <c r="R8280" s="51"/>
      <c r="S8280" s="51"/>
    </row>
    <row r="8281" spans="16:19">
      <c r="P8281" s="51"/>
      <c r="R8281" s="51"/>
      <c r="S8281" s="51"/>
    </row>
    <row r="8282" spans="16:19">
      <c r="P8282" s="51"/>
      <c r="R8282" s="51"/>
      <c r="S8282" s="51"/>
    </row>
    <row r="8283" spans="16:19">
      <c r="P8283" s="51"/>
      <c r="R8283" s="51"/>
      <c r="S8283" s="51"/>
    </row>
    <row r="8284" spans="16:19">
      <c r="P8284" s="51"/>
      <c r="R8284" s="51"/>
      <c r="S8284" s="51"/>
    </row>
    <row r="8285" spans="16:19">
      <c r="P8285" s="51"/>
      <c r="R8285" s="51"/>
      <c r="S8285" s="51"/>
    </row>
    <row r="8286" spans="16:19">
      <c r="P8286" s="51"/>
      <c r="R8286" s="51"/>
      <c r="S8286" s="51"/>
    </row>
    <row r="8287" spans="16:19">
      <c r="P8287" s="51"/>
      <c r="R8287" s="51"/>
      <c r="S8287" s="51"/>
    </row>
    <row r="8288" spans="16:19">
      <c r="P8288" s="51"/>
      <c r="R8288" s="51"/>
      <c r="S8288" s="51"/>
    </row>
    <row r="8289" spans="16:19">
      <c r="P8289" s="51"/>
      <c r="R8289" s="51"/>
      <c r="S8289" s="51"/>
    </row>
    <row r="8290" spans="16:19">
      <c r="P8290" s="51"/>
      <c r="R8290" s="51"/>
      <c r="S8290" s="51"/>
    </row>
    <row r="8291" spans="16:19">
      <c r="P8291" s="51"/>
      <c r="R8291" s="51"/>
      <c r="S8291" s="51"/>
    </row>
    <row r="8292" spans="16:19">
      <c r="P8292" s="51"/>
      <c r="R8292" s="51"/>
      <c r="S8292" s="51"/>
    </row>
    <row r="8293" spans="16:19">
      <c r="P8293" s="51"/>
      <c r="R8293" s="51"/>
      <c r="S8293" s="51"/>
    </row>
    <row r="8294" spans="16:19">
      <c r="P8294" s="51"/>
      <c r="R8294" s="51"/>
      <c r="S8294" s="51"/>
    </row>
    <row r="8295" spans="16:19">
      <c r="P8295" s="51"/>
      <c r="R8295" s="51"/>
      <c r="S8295" s="51"/>
    </row>
    <row r="8296" spans="16:19">
      <c r="P8296" s="51"/>
      <c r="R8296" s="51"/>
      <c r="S8296" s="51"/>
    </row>
    <row r="8297" spans="16:19">
      <c r="P8297" s="51"/>
      <c r="R8297" s="51"/>
      <c r="S8297" s="51"/>
    </row>
    <row r="8298" spans="16:19">
      <c r="P8298" s="51"/>
      <c r="R8298" s="51"/>
      <c r="S8298" s="51"/>
    </row>
    <row r="8299" spans="16:19">
      <c r="P8299" s="51"/>
      <c r="R8299" s="51"/>
      <c r="S8299" s="51"/>
    </row>
    <row r="8300" spans="16:19">
      <c r="P8300" s="51"/>
      <c r="R8300" s="51"/>
      <c r="S8300" s="51"/>
    </row>
    <row r="8301" spans="16:19">
      <c r="P8301" s="51"/>
      <c r="R8301" s="51"/>
      <c r="S8301" s="51"/>
    </row>
    <row r="8302" spans="16:19">
      <c r="P8302" s="51"/>
      <c r="R8302" s="51"/>
      <c r="S8302" s="51"/>
    </row>
    <row r="8303" spans="16:19">
      <c r="P8303" s="51"/>
      <c r="R8303" s="51"/>
      <c r="S8303" s="51"/>
    </row>
    <row r="8304" spans="16:19">
      <c r="P8304" s="51"/>
      <c r="R8304" s="51"/>
      <c r="S8304" s="51"/>
    </row>
    <row r="8305" spans="16:19">
      <c r="P8305" s="51"/>
      <c r="R8305" s="51"/>
      <c r="S8305" s="51"/>
    </row>
    <row r="8306" spans="16:19">
      <c r="P8306" s="51"/>
      <c r="R8306" s="51"/>
      <c r="S8306" s="51"/>
    </row>
    <row r="8307" spans="16:19">
      <c r="P8307" s="51"/>
      <c r="R8307" s="51"/>
      <c r="S8307" s="51"/>
    </row>
    <row r="8308" spans="16:19">
      <c r="P8308" s="51"/>
      <c r="R8308" s="51"/>
      <c r="S8308" s="51"/>
    </row>
    <row r="8309" spans="16:19">
      <c r="P8309" s="51"/>
      <c r="R8309" s="51"/>
      <c r="S8309" s="51"/>
    </row>
    <row r="8310" spans="16:19">
      <c r="P8310" s="51"/>
      <c r="R8310" s="51"/>
      <c r="S8310" s="51"/>
    </row>
    <row r="8311" spans="16:19">
      <c r="P8311" s="51"/>
      <c r="R8311" s="51"/>
      <c r="S8311" s="51"/>
    </row>
    <row r="8312" spans="16:19">
      <c r="P8312" s="51"/>
      <c r="R8312" s="51"/>
      <c r="S8312" s="51"/>
    </row>
    <row r="8313" spans="16:19">
      <c r="P8313" s="51"/>
      <c r="R8313" s="51"/>
      <c r="S8313" s="51"/>
    </row>
    <row r="8314" spans="16:19">
      <c r="P8314" s="51"/>
      <c r="R8314" s="51"/>
      <c r="S8314" s="51"/>
    </row>
    <row r="8315" spans="16:19">
      <c r="P8315" s="51"/>
      <c r="R8315" s="51"/>
      <c r="S8315" s="51"/>
    </row>
    <row r="8316" spans="16:19">
      <c r="P8316" s="51"/>
      <c r="R8316" s="51"/>
      <c r="S8316" s="51"/>
    </row>
    <row r="8317" spans="16:19">
      <c r="P8317" s="51"/>
      <c r="R8317" s="51"/>
      <c r="S8317" s="51"/>
    </row>
    <row r="8318" spans="16:19">
      <c r="P8318" s="51"/>
      <c r="R8318" s="51"/>
      <c r="S8318" s="51"/>
    </row>
    <row r="8319" spans="16:19">
      <c r="P8319" s="51"/>
      <c r="R8319" s="51"/>
      <c r="S8319" s="51"/>
    </row>
    <row r="8320" spans="16:19">
      <c r="P8320" s="51"/>
      <c r="R8320" s="51"/>
      <c r="S8320" s="51"/>
    </row>
    <row r="8321" spans="16:19">
      <c r="P8321" s="51"/>
      <c r="R8321" s="51"/>
      <c r="S8321" s="51"/>
    </row>
    <row r="8322" spans="16:19">
      <c r="P8322" s="51"/>
      <c r="R8322" s="51"/>
      <c r="S8322" s="51"/>
    </row>
    <row r="8323" spans="16:19">
      <c r="P8323" s="51"/>
      <c r="R8323" s="51"/>
      <c r="S8323" s="51"/>
    </row>
    <row r="8324" spans="16:19">
      <c r="P8324" s="51"/>
      <c r="R8324" s="51"/>
      <c r="S8324" s="51"/>
    </row>
    <row r="8325" spans="16:19">
      <c r="P8325" s="51"/>
      <c r="R8325" s="51"/>
      <c r="S8325" s="51"/>
    </row>
    <row r="8326" spans="16:19">
      <c r="P8326" s="51"/>
      <c r="R8326" s="51"/>
      <c r="S8326" s="51"/>
    </row>
    <row r="8327" spans="16:19">
      <c r="P8327" s="51"/>
      <c r="R8327" s="51"/>
      <c r="S8327" s="51"/>
    </row>
    <row r="8328" spans="16:19">
      <c r="P8328" s="51"/>
      <c r="R8328" s="51"/>
      <c r="S8328" s="51"/>
    </row>
    <row r="8329" spans="16:19">
      <c r="P8329" s="51"/>
      <c r="R8329" s="51"/>
      <c r="S8329" s="51"/>
    </row>
    <row r="8330" spans="16:19">
      <c r="P8330" s="51"/>
      <c r="R8330" s="51"/>
      <c r="S8330" s="51"/>
    </row>
    <row r="8331" spans="16:19">
      <c r="P8331" s="51"/>
      <c r="R8331" s="51"/>
      <c r="S8331" s="51"/>
    </row>
    <row r="8332" spans="16:19">
      <c r="P8332" s="51"/>
      <c r="R8332" s="51"/>
      <c r="S8332" s="51"/>
    </row>
    <row r="8333" spans="16:19">
      <c r="P8333" s="51"/>
      <c r="R8333" s="51"/>
      <c r="S8333" s="51"/>
    </row>
    <row r="8334" spans="16:19">
      <c r="P8334" s="51"/>
      <c r="R8334" s="51"/>
      <c r="S8334" s="51"/>
    </row>
    <row r="8335" spans="16:19">
      <c r="P8335" s="51"/>
      <c r="R8335" s="51"/>
      <c r="S8335" s="51"/>
    </row>
    <row r="8336" spans="16:19">
      <c r="P8336" s="51"/>
      <c r="R8336" s="51"/>
      <c r="S8336" s="51"/>
    </row>
    <row r="8337" spans="16:19">
      <c r="P8337" s="51"/>
      <c r="R8337" s="51"/>
      <c r="S8337" s="51"/>
    </row>
    <row r="8338" spans="16:19">
      <c r="P8338" s="51"/>
      <c r="R8338" s="51"/>
      <c r="S8338" s="51"/>
    </row>
    <row r="8339" spans="16:19">
      <c r="P8339" s="51"/>
      <c r="R8339" s="51"/>
      <c r="S8339" s="51"/>
    </row>
    <row r="8340" spans="16:19">
      <c r="P8340" s="51"/>
      <c r="R8340" s="51"/>
      <c r="S8340" s="51"/>
    </row>
    <row r="8341" spans="16:19">
      <c r="P8341" s="51"/>
      <c r="R8341" s="51"/>
      <c r="S8341" s="51"/>
    </row>
    <row r="8342" spans="16:19">
      <c r="P8342" s="51"/>
      <c r="R8342" s="51"/>
      <c r="S8342" s="51"/>
    </row>
    <row r="8343" spans="16:19">
      <c r="P8343" s="51"/>
      <c r="R8343" s="51"/>
      <c r="S8343" s="51"/>
    </row>
    <row r="8344" spans="16:19">
      <c r="P8344" s="51"/>
      <c r="R8344" s="51"/>
      <c r="S8344" s="51"/>
    </row>
    <row r="8345" spans="16:19">
      <c r="P8345" s="51"/>
      <c r="R8345" s="51"/>
      <c r="S8345" s="51"/>
    </row>
    <row r="8346" spans="16:19">
      <c r="P8346" s="51"/>
      <c r="R8346" s="51"/>
      <c r="S8346" s="51"/>
    </row>
    <row r="8347" spans="16:19">
      <c r="P8347" s="51"/>
      <c r="R8347" s="51"/>
      <c r="S8347" s="51"/>
    </row>
    <row r="8348" spans="16:19">
      <c r="P8348" s="51"/>
      <c r="R8348" s="51"/>
      <c r="S8348" s="51"/>
    </row>
    <row r="8349" spans="16:19">
      <c r="P8349" s="51"/>
      <c r="R8349" s="51"/>
      <c r="S8349" s="51"/>
    </row>
    <row r="8350" spans="16:19">
      <c r="P8350" s="51"/>
      <c r="R8350" s="51"/>
      <c r="S8350" s="51"/>
    </row>
    <row r="8351" spans="16:19">
      <c r="P8351" s="51"/>
      <c r="R8351" s="51"/>
      <c r="S8351" s="51"/>
    </row>
    <row r="8352" spans="16:19">
      <c r="P8352" s="51"/>
      <c r="R8352" s="51"/>
      <c r="S8352" s="51"/>
    </row>
    <row r="8353" spans="16:19">
      <c r="P8353" s="51"/>
      <c r="R8353" s="51"/>
      <c r="S8353" s="51"/>
    </row>
    <row r="8354" spans="16:19">
      <c r="P8354" s="51"/>
      <c r="R8354" s="51"/>
      <c r="S8354" s="51"/>
    </row>
    <row r="8355" spans="16:19">
      <c r="P8355" s="51"/>
      <c r="R8355" s="51"/>
      <c r="S8355" s="51"/>
    </row>
    <row r="8356" spans="16:19">
      <c r="P8356" s="51"/>
      <c r="R8356" s="51"/>
      <c r="S8356" s="51"/>
    </row>
    <row r="8357" spans="16:19">
      <c r="P8357" s="51"/>
      <c r="R8357" s="51"/>
      <c r="S8357" s="51"/>
    </row>
    <row r="8358" spans="16:19">
      <c r="P8358" s="51"/>
      <c r="R8358" s="51"/>
      <c r="S8358" s="51"/>
    </row>
    <row r="8359" spans="16:19">
      <c r="P8359" s="51"/>
      <c r="R8359" s="51"/>
      <c r="S8359" s="51"/>
    </row>
    <row r="8360" spans="16:19">
      <c r="P8360" s="51"/>
      <c r="R8360" s="51"/>
      <c r="S8360" s="51"/>
    </row>
    <row r="8361" spans="16:19">
      <c r="P8361" s="51"/>
      <c r="R8361" s="51"/>
      <c r="S8361" s="51"/>
    </row>
    <row r="8362" spans="16:19">
      <c r="P8362" s="51"/>
      <c r="R8362" s="51"/>
      <c r="S8362" s="51"/>
    </row>
    <row r="8363" spans="16:19">
      <c r="P8363" s="51"/>
      <c r="R8363" s="51"/>
      <c r="S8363" s="51"/>
    </row>
    <row r="8364" spans="16:19">
      <c r="P8364" s="51"/>
      <c r="R8364" s="51"/>
      <c r="S8364" s="51"/>
    </row>
    <row r="8365" spans="16:19">
      <c r="P8365" s="51"/>
      <c r="R8365" s="51"/>
      <c r="S8365" s="51"/>
    </row>
    <row r="8366" spans="16:19">
      <c r="P8366" s="51"/>
      <c r="R8366" s="51"/>
      <c r="S8366" s="51"/>
    </row>
    <row r="8367" spans="16:19">
      <c r="P8367" s="51"/>
      <c r="R8367" s="51"/>
      <c r="S8367" s="51"/>
    </row>
    <row r="8368" spans="16:19">
      <c r="P8368" s="51"/>
      <c r="R8368" s="51"/>
      <c r="S8368" s="51"/>
    </row>
    <row r="8369" spans="16:19">
      <c r="P8369" s="51"/>
      <c r="R8369" s="51"/>
      <c r="S8369" s="51"/>
    </row>
    <row r="8370" spans="16:19">
      <c r="P8370" s="51"/>
      <c r="R8370" s="51"/>
      <c r="S8370" s="51"/>
    </row>
    <row r="8371" spans="16:19">
      <c r="P8371" s="51"/>
      <c r="R8371" s="51"/>
      <c r="S8371" s="51"/>
    </row>
    <row r="8372" spans="16:19">
      <c r="P8372" s="51"/>
      <c r="R8372" s="51"/>
      <c r="S8372" s="51"/>
    </row>
    <row r="8373" spans="16:19">
      <c r="P8373" s="51"/>
      <c r="R8373" s="51"/>
      <c r="S8373" s="51"/>
    </row>
    <row r="8374" spans="16:19">
      <c r="P8374" s="51"/>
      <c r="R8374" s="51"/>
      <c r="S8374" s="51"/>
    </row>
    <row r="8375" spans="16:19">
      <c r="P8375" s="51"/>
      <c r="R8375" s="51"/>
      <c r="S8375" s="51"/>
    </row>
    <row r="8376" spans="16:19">
      <c r="P8376" s="51"/>
      <c r="R8376" s="51"/>
      <c r="S8376" s="51"/>
    </row>
    <row r="8377" spans="16:19">
      <c r="P8377" s="51"/>
      <c r="R8377" s="51"/>
      <c r="S8377" s="51"/>
    </row>
    <row r="8378" spans="16:19">
      <c r="P8378" s="51"/>
      <c r="R8378" s="51"/>
      <c r="S8378" s="51"/>
    </row>
    <row r="8379" spans="16:19">
      <c r="P8379" s="51"/>
      <c r="R8379" s="51"/>
      <c r="S8379" s="51"/>
    </row>
    <row r="8380" spans="16:19">
      <c r="P8380" s="51"/>
      <c r="R8380" s="51"/>
      <c r="S8380" s="51"/>
    </row>
    <row r="8381" spans="16:19">
      <c r="P8381" s="51"/>
      <c r="R8381" s="51"/>
      <c r="S8381" s="51"/>
    </row>
    <row r="8382" spans="16:19">
      <c r="P8382" s="51"/>
      <c r="R8382" s="51"/>
      <c r="S8382" s="51"/>
    </row>
    <row r="8383" spans="16:19">
      <c r="P8383" s="51"/>
      <c r="R8383" s="51"/>
      <c r="S8383" s="51"/>
    </row>
    <row r="8384" spans="16:19">
      <c r="P8384" s="51"/>
      <c r="R8384" s="51"/>
      <c r="S8384" s="51"/>
    </row>
    <row r="8385" spans="16:19">
      <c r="P8385" s="51"/>
      <c r="R8385" s="51"/>
      <c r="S8385" s="51"/>
    </row>
    <row r="8386" spans="16:19">
      <c r="P8386" s="51"/>
      <c r="R8386" s="51"/>
      <c r="S8386" s="51"/>
    </row>
    <row r="8387" spans="16:19">
      <c r="P8387" s="51"/>
      <c r="R8387" s="51"/>
      <c r="S8387" s="51"/>
    </row>
    <row r="8388" spans="16:19">
      <c r="P8388" s="51"/>
      <c r="R8388" s="51"/>
      <c r="S8388" s="51"/>
    </row>
    <row r="8389" spans="16:19">
      <c r="P8389" s="51"/>
      <c r="R8389" s="51"/>
      <c r="S8389" s="51"/>
    </row>
    <row r="8390" spans="16:19">
      <c r="P8390" s="51"/>
      <c r="R8390" s="51"/>
      <c r="S8390" s="51"/>
    </row>
    <row r="8391" spans="16:19">
      <c r="P8391" s="51"/>
      <c r="R8391" s="51"/>
      <c r="S8391" s="51"/>
    </row>
    <row r="8392" spans="16:19">
      <c r="P8392" s="51"/>
      <c r="R8392" s="51"/>
      <c r="S8392" s="51"/>
    </row>
    <row r="8393" spans="16:19">
      <c r="P8393" s="51"/>
      <c r="R8393" s="51"/>
      <c r="S8393" s="51"/>
    </row>
    <row r="8394" spans="16:19">
      <c r="P8394" s="51"/>
      <c r="R8394" s="51"/>
      <c r="S8394" s="51"/>
    </row>
    <row r="8395" spans="16:19">
      <c r="P8395" s="51"/>
      <c r="R8395" s="51"/>
      <c r="S8395" s="51"/>
    </row>
    <row r="8396" spans="16:19">
      <c r="P8396" s="51"/>
      <c r="R8396" s="51"/>
      <c r="S8396" s="51"/>
    </row>
    <row r="8397" spans="16:19">
      <c r="P8397" s="51"/>
      <c r="R8397" s="51"/>
      <c r="S8397" s="51"/>
    </row>
    <row r="8398" spans="16:19">
      <c r="P8398" s="51"/>
      <c r="R8398" s="51"/>
      <c r="S8398" s="51"/>
    </row>
    <row r="8399" spans="16:19">
      <c r="P8399" s="51"/>
      <c r="R8399" s="51"/>
      <c r="S8399" s="51"/>
    </row>
    <row r="8400" spans="16:19">
      <c r="P8400" s="51"/>
      <c r="R8400" s="51"/>
      <c r="S8400" s="51"/>
    </row>
    <row r="8401" spans="16:19">
      <c r="P8401" s="51"/>
      <c r="R8401" s="51"/>
      <c r="S8401" s="51"/>
    </row>
    <row r="8402" spans="16:19">
      <c r="P8402" s="51"/>
      <c r="R8402" s="51"/>
      <c r="S8402" s="51"/>
    </row>
    <row r="8403" spans="16:19">
      <c r="P8403" s="51"/>
      <c r="R8403" s="51"/>
      <c r="S8403" s="51"/>
    </row>
    <row r="8404" spans="16:19">
      <c r="P8404" s="51"/>
      <c r="R8404" s="51"/>
      <c r="S8404" s="51"/>
    </row>
    <row r="8405" spans="16:19">
      <c r="P8405" s="51"/>
      <c r="R8405" s="51"/>
      <c r="S8405" s="51"/>
    </row>
    <row r="8406" spans="16:19">
      <c r="P8406" s="51"/>
      <c r="R8406" s="51"/>
      <c r="S8406" s="51"/>
    </row>
    <row r="8407" spans="16:19">
      <c r="P8407" s="51"/>
      <c r="R8407" s="51"/>
      <c r="S8407" s="51"/>
    </row>
    <row r="8408" spans="16:19">
      <c r="P8408" s="51"/>
      <c r="R8408" s="51"/>
      <c r="S8408" s="51"/>
    </row>
    <row r="8409" spans="16:19">
      <c r="P8409" s="51"/>
      <c r="R8409" s="51"/>
      <c r="S8409" s="51"/>
    </row>
    <row r="8410" spans="16:19">
      <c r="P8410" s="51"/>
      <c r="R8410" s="51"/>
      <c r="S8410" s="51"/>
    </row>
    <row r="8411" spans="16:19">
      <c r="P8411" s="51"/>
      <c r="R8411" s="51"/>
      <c r="S8411" s="51"/>
    </row>
    <row r="8412" spans="16:19">
      <c r="P8412" s="51"/>
      <c r="R8412" s="51"/>
      <c r="S8412" s="51"/>
    </row>
    <row r="8413" spans="16:19">
      <c r="P8413" s="51"/>
      <c r="R8413" s="51"/>
      <c r="S8413" s="51"/>
    </row>
    <row r="8414" spans="16:19">
      <c r="P8414" s="51"/>
      <c r="R8414" s="51"/>
      <c r="S8414" s="51"/>
    </row>
    <row r="8415" spans="16:19">
      <c r="P8415" s="51"/>
      <c r="R8415" s="51"/>
      <c r="S8415" s="51"/>
    </row>
    <row r="8416" spans="16:19">
      <c r="P8416" s="51"/>
      <c r="R8416" s="51"/>
      <c r="S8416" s="51"/>
    </row>
    <row r="8417" spans="16:19">
      <c r="P8417" s="51"/>
      <c r="R8417" s="51"/>
      <c r="S8417" s="51"/>
    </row>
    <row r="8418" spans="16:19">
      <c r="P8418" s="51"/>
      <c r="R8418" s="51"/>
      <c r="S8418" s="51"/>
    </row>
    <row r="8419" spans="16:19">
      <c r="P8419" s="51"/>
      <c r="R8419" s="51"/>
      <c r="S8419" s="51"/>
    </row>
    <row r="8420" spans="16:19">
      <c r="P8420" s="51"/>
      <c r="R8420" s="51"/>
      <c r="S8420" s="51"/>
    </row>
    <row r="8421" spans="16:19">
      <c r="P8421" s="51"/>
      <c r="R8421" s="51"/>
      <c r="S8421" s="51"/>
    </row>
    <row r="8422" spans="16:19">
      <c r="P8422" s="51"/>
      <c r="R8422" s="51"/>
      <c r="S8422" s="51"/>
    </row>
    <row r="8423" spans="16:19">
      <c r="P8423" s="51"/>
      <c r="R8423" s="51"/>
      <c r="S8423" s="51"/>
    </row>
    <row r="8424" spans="16:19">
      <c r="P8424" s="51"/>
      <c r="R8424" s="51"/>
      <c r="S8424" s="51"/>
    </row>
    <row r="8425" spans="16:19">
      <c r="P8425" s="51"/>
      <c r="R8425" s="51"/>
      <c r="S8425" s="51"/>
    </row>
    <row r="8426" spans="16:19">
      <c r="P8426" s="51"/>
      <c r="R8426" s="51"/>
      <c r="S8426" s="51"/>
    </row>
    <row r="8427" spans="16:19">
      <c r="P8427" s="51"/>
      <c r="R8427" s="51"/>
      <c r="S8427" s="51"/>
    </row>
    <row r="8428" spans="16:19">
      <c r="P8428" s="51"/>
      <c r="R8428" s="51"/>
      <c r="S8428" s="51"/>
    </row>
    <row r="8429" spans="16:19">
      <c r="P8429" s="51"/>
      <c r="R8429" s="51"/>
      <c r="S8429" s="51"/>
    </row>
    <row r="8430" spans="16:19">
      <c r="P8430" s="51"/>
      <c r="R8430" s="51"/>
      <c r="S8430" s="51"/>
    </row>
    <row r="8431" spans="16:19">
      <c r="P8431" s="51"/>
      <c r="R8431" s="51"/>
      <c r="S8431" s="51"/>
    </row>
    <row r="8432" spans="16:19">
      <c r="P8432" s="51"/>
      <c r="R8432" s="51"/>
      <c r="S8432" s="51"/>
    </row>
    <row r="8433" spans="16:19">
      <c r="P8433" s="51"/>
      <c r="R8433" s="51"/>
      <c r="S8433" s="51"/>
    </row>
    <row r="8434" spans="16:19">
      <c r="P8434" s="51"/>
      <c r="R8434" s="51"/>
      <c r="S8434" s="51"/>
    </row>
    <row r="8435" spans="16:19">
      <c r="P8435" s="51"/>
      <c r="R8435" s="51"/>
      <c r="S8435" s="51"/>
    </row>
    <row r="8436" spans="16:19">
      <c r="P8436" s="51"/>
      <c r="R8436" s="51"/>
      <c r="S8436" s="51"/>
    </row>
    <row r="8437" spans="16:19">
      <c r="P8437" s="51"/>
      <c r="R8437" s="51"/>
      <c r="S8437" s="51"/>
    </row>
    <row r="8438" spans="16:19">
      <c r="P8438" s="51"/>
      <c r="R8438" s="51"/>
      <c r="S8438" s="51"/>
    </row>
    <row r="8439" spans="16:19">
      <c r="P8439" s="51"/>
      <c r="R8439" s="51"/>
      <c r="S8439" s="51"/>
    </row>
    <row r="8440" spans="16:19">
      <c r="P8440" s="51"/>
      <c r="R8440" s="51"/>
      <c r="S8440" s="51"/>
    </row>
    <row r="8441" spans="16:19">
      <c r="P8441" s="51"/>
      <c r="R8441" s="51"/>
      <c r="S8441" s="51"/>
    </row>
    <row r="8442" spans="16:19">
      <c r="P8442" s="51"/>
      <c r="R8442" s="51"/>
      <c r="S8442" s="51"/>
    </row>
    <row r="8443" spans="16:19">
      <c r="P8443" s="51"/>
      <c r="R8443" s="51"/>
      <c r="S8443" s="51"/>
    </row>
    <row r="8444" spans="16:19">
      <c r="P8444" s="51"/>
      <c r="R8444" s="51"/>
      <c r="S8444" s="51"/>
    </row>
    <row r="8445" spans="16:19">
      <c r="P8445" s="51"/>
      <c r="R8445" s="51"/>
      <c r="S8445" s="51"/>
    </row>
    <row r="8446" spans="16:19">
      <c r="P8446" s="51"/>
      <c r="R8446" s="51"/>
      <c r="S8446" s="51"/>
    </row>
    <row r="8447" spans="16:19">
      <c r="P8447" s="51"/>
      <c r="R8447" s="51"/>
      <c r="S8447" s="51"/>
    </row>
    <row r="8448" spans="16:19">
      <c r="P8448" s="51"/>
      <c r="R8448" s="51"/>
      <c r="S8448" s="51"/>
    </row>
    <row r="8449" spans="16:19">
      <c r="P8449" s="51"/>
      <c r="R8449" s="51"/>
      <c r="S8449" s="51"/>
    </row>
    <row r="8450" spans="16:19">
      <c r="P8450" s="51"/>
      <c r="R8450" s="51"/>
      <c r="S8450" s="51"/>
    </row>
    <row r="8451" spans="16:19">
      <c r="P8451" s="51"/>
      <c r="R8451" s="51"/>
      <c r="S8451" s="51"/>
    </row>
    <row r="8452" spans="16:19">
      <c r="P8452" s="51"/>
      <c r="R8452" s="51"/>
      <c r="S8452" s="51"/>
    </row>
    <row r="8453" spans="16:19">
      <c r="P8453" s="51"/>
      <c r="R8453" s="51"/>
      <c r="S8453" s="51"/>
    </row>
    <row r="8454" spans="16:19">
      <c r="P8454" s="51"/>
      <c r="R8454" s="51"/>
      <c r="S8454" s="51"/>
    </row>
    <row r="8455" spans="16:19">
      <c r="P8455" s="51"/>
      <c r="R8455" s="51"/>
      <c r="S8455" s="51"/>
    </row>
    <row r="8456" spans="16:19">
      <c r="P8456" s="51"/>
      <c r="R8456" s="51"/>
      <c r="S8456" s="51"/>
    </row>
    <row r="8457" spans="16:19">
      <c r="P8457" s="51"/>
      <c r="R8457" s="51"/>
      <c r="S8457" s="51"/>
    </row>
    <row r="8458" spans="16:19">
      <c r="P8458" s="51"/>
      <c r="R8458" s="51"/>
      <c r="S8458" s="51"/>
    </row>
    <row r="8459" spans="16:19">
      <c r="P8459" s="51"/>
      <c r="R8459" s="51"/>
      <c r="S8459" s="51"/>
    </row>
    <row r="8460" spans="16:19">
      <c r="P8460" s="51"/>
      <c r="R8460" s="51"/>
      <c r="S8460" s="51"/>
    </row>
    <row r="8461" spans="16:19">
      <c r="P8461" s="51"/>
      <c r="R8461" s="51"/>
      <c r="S8461" s="51"/>
    </row>
    <row r="8462" spans="16:19">
      <c r="P8462" s="51"/>
      <c r="R8462" s="51"/>
      <c r="S8462" s="51"/>
    </row>
    <row r="8463" spans="16:19">
      <c r="P8463" s="51"/>
      <c r="R8463" s="51"/>
      <c r="S8463" s="51"/>
    </row>
    <row r="8464" spans="16:19">
      <c r="P8464" s="51"/>
      <c r="R8464" s="51"/>
      <c r="S8464" s="51"/>
    </row>
    <row r="8465" spans="16:19">
      <c r="P8465" s="51"/>
      <c r="R8465" s="51"/>
      <c r="S8465" s="51"/>
    </row>
    <row r="8466" spans="16:19">
      <c r="P8466" s="51"/>
      <c r="R8466" s="51"/>
      <c r="S8466" s="51"/>
    </row>
    <row r="8467" spans="16:19">
      <c r="P8467" s="51"/>
      <c r="R8467" s="51"/>
      <c r="S8467" s="51"/>
    </row>
    <row r="8468" spans="16:19">
      <c r="P8468" s="51"/>
      <c r="R8468" s="51"/>
      <c r="S8468" s="51"/>
    </row>
    <row r="8469" spans="16:19">
      <c r="P8469" s="51"/>
      <c r="R8469" s="51"/>
      <c r="S8469" s="51"/>
    </row>
    <row r="8470" spans="16:19">
      <c r="P8470" s="51"/>
      <c r="R8470" s="51"/>
      <c r="S8470" s="51"/>
    </row>
    <row r="8471" spans="16:19">
      <c r="P8471" s="51"/>
      <c r="R8471" s="51"/>
      <c r="S8471" s="51"/>
    </row>
    <row r="8472" spans="16:19">
      <c r="P8472" s="51"/>
      <c r="R8472" s="51"/>
      <c r="S8472" s="51"/>
    </row>
    <row r="8473" spans="16:19">
      <c r="P8473" s="51"/>
      <c r="R8473" s="51"/>
      <c r="S8473" s="51"/>
    </row>
    <row r="8474" spans="16:19">
      <c r="P8474" s="51"/>
      <c r="R8474" s="51"/>
      <c r="S8474" s="51"/>
    </row>
    <row r="8475" spans="16:19">
      <c r="P8475" s="51"/>
      <c r="R8475" s="51"/>
      <c r="S8475" s="51"/>
    </row>
    <row r="8476" spans="16:19">
      <c r="P8476" s="51"/>
      <c r="R8476" s="51"/>
      <c r="S8476" s="51"/>
    </row>
    <row r="8477" spans="16:19">
      <c r="P8477" s="51"/>
      <c r="R8477" s="51"/>
      <c r="S8477" s="51"/>
    </row>
    <row r="8478" spans="16:19">
      <c r="P8478" s="51"/>
      <c r="R8478" s="51"/>
      <c r="S8478" s="51"/>
    </row>
    <row r="8479" spans="16:19">
      <c r="P8479" s="51"/>
      <c r="R8479" s="51"/>
      <c r="S8479" s="51"/>
    </row>
    <row r="8480" spans="16:19">
      <c r="P8480" s="51"/>
      <c r="R8480" s="51"/>
      <c r="S8480" s="51"/>
    </row>
    <row r="8481" spans="16:19">
      <c r="P8481" s="51"/>
      <c r="R8481" s="51"/>
      <c r="S8481" s="51"/>
    </row>
    <row r="8482" spans="16:19">
      <c r="P8482" s="51"/>
      <c r="R8482" s="51"/>
      <c r="S8482" s="51"/>
    </row>
    <row r="8483" spans="16:19">
      <c r="P8483" s="51"/>
      <c r="R8483" s="51"/>
      <c r="S8483" s="51"/>
    </row>
    <row r="8484" spans="16:19">
      <c r="P8484" s="51"/>
      <c r="R8484" s="51"/>
      <c r="S8484" s="51"/>
    </row>
    <row r="8485" spans="16:19">
      <c r="P8485" s="51"/>
      <c r="R8485" s="51"/>
      <c r="S8485" s="51"/>
    </row>
    <row r="8486" spans="16:19">
      <c r="P8486" s="51"/>
      <c r="R8486" s="51"/>
      <c r="S8486" s="51"/>
    </row>
    <row r="8487" spans="16:19">
      <c r="P8487" s="51"/>
      <c r="R8487" s="51"/>
      <c r="S8487" s="51"/>
    </row>
    <row r="8488" spans="16:19">
      <c r="P8488" s="51"/>
      <c r="R8488" s="51"/>
      <c r="S8488" s="51"/>
    </row>
    <row r="8489" spans="16:19">
      <c r="P8489" s="51"/>
      <c r="R8489" s="51"/>
      <c r="S8489" s="51"/>
    </row>
    <row r="8490" spans="16:19">
      <c r="P8490" s="51"/>
      <c r="R8490" s="51"/>
      <c r="S8490" s="51"/>
    </row>
    <row r="8491" spans="16:19">
      <c r="P8491" s="51"/>
      <c r="R8491" s="51"/>
      <c r="S8491" s="51"/>
    </row>
    <row r="8492" spans="16:19">
      <c r="P8492" s="51"/>
      <c r="R8492" s="51"/>
      <c r="S8492" s="51"/>
    </row>
    <row r="8493" spans="16:19">
      <c r="P8493" s="51"/>
      <c r="R8493" s="51"/>
      <c r="S8493" s="51"/>
    </row>
    <row r="8494" spans="16:19">
      <c r="P8494" s="51"/>
      <c r="R8494" s="51"/>
      <c r="S8494" s="51"/>
    </row>
    <row r="8495" spans="16:19">
      <c r="P8495" s="51"/>
      <c r="R8495" s="51"/>
      <c r="S8495" s="51"/>
    </row>
    <row r="8496" spans="16:19">
      <c r="P8496" s="51"/>
      <c r="R8496" s="51"/>
      <c r="S8496" s="51"/>
    </row>
    <row r="8497" spans="16:19">
      <c r="P8497" s="51"/>
      <c r="R8497" s="51"/>
      <c r="S8497" s="51"/>
    </row>
    <row r="8498" spans="16:19">
      <c r="P8498" s="51"/>
      <c r="R8498" s="51"/>
      <c r="S8498" s="51"/>
    </row>
    <row r="8499" spans="16:19">
      <c r="P8499" s="51"/>
      <c r="R8499" s="51"/>
      <c r="S8499" s="51"/>
    </row>
    <row r="8500" spans="16:19">
      <c r="P8500" s="51"/>
      <c r="R8500" s="51"/>
      <c r="S8500" s="51"/>
    </row>
    <row r="8501" spans="16:19">
      <c r="P8501" s="51"/>
      <c r="R8501" s="51"/>
      <c r="S8501" s="51"/>
    </row>
    <row r="8502" spans="16:19">
      <c r="P8502" s="51"/>
      <c r="R8502" s="51"/>
      <c r="S8502" s="51"/>
    </row>
    <row r="8503" spans="16:19">
      <c r="P8503" s="51"/>
      <c r="R8503" s="51"/>
      <c r="S8503" s="51"/>
    </row>
    <row r="8504" spans="16:19">
      <c r="P8504" s="51"/>
      <c r="R8504" s="51"/>
      <c r="S8504" s="51"/>
    </row>
    <row r="8505" spans="16:19">
      <c r="P8505" s="51"/>
      <c r="R8505" s="51"/>
      <c r="S8505" s="51"/>
    </row>
    <row r="8506" spans="16:19">
      <c r="P8506" s="51"/>
      <c r="R8506" s="51"/>
      <c r="S8506" s="51"/>
    </row>
    <row r="8507" spans="16:19">
      <c r="P8507" s="51"/>
      <c r="R8507" s="51"/>
      <c r="S8507" s="51"/>
    </row>
    <row r="8508" spans="16:19">
      <c r="P8508" s="51"/>
      <c r="R8508" s="51"/>
      <c r="S8508" s="51"/>
    </row>
    <row r="8509" spans="16:19">
      <c r="P8509" s="51"/>
      <c r="R8509" s="51"/>
      <c r="S8509" s="51"/>
    </row>
    <row r="8510" spans="16:19">
      <c r="P8510" s="51"/>
      <c r="R8510" s="51"/>
      <c r="S8510" s="51"/>
    </row>
    <row r="8511" spans="16:19">
      <c r="P8511" s="51"/>
      <c r="R8511" s="51"/>
      <c r="S8511" s="51"/>
    </row>
    <row r="8512" spans="16:19">
      <c r="P8512" s="51"/>
      <c r="R8512" s="51"/>
      <c r="S8512" s="51"/>
    </row>
    <row r="8513" spans="16:19">
      <c r="P8513" s="51"/>
      <c r="R8513" s="51"/>
      <c r="S8513" s="51"/>
    </row>
    <row r="8514" spans="16:19">
      <c r="P8514" s="51"/>
      <c r="R8514" s="51"/>
      <c r="S8514" s="51"/>
    </row>
    <row r="8515" spans="16:19">
      <c r="P8515" s="51"/>
      <c r="R8515" s="51"/>
      <c r="S8515" s="51"/>
    </row>
    <row r="8516" spans="16:19">
      <c r="P8516" s="51"/>
      <c r="R8516" s="51"/>
      <c r="S8516" s="51"/>
    </row>
    <row r="8517" spans="16:19">
      <c r="P8517" s="51"/>
      <c r="R8517" s="51"/>
      <c r="S8517" s="51"/>
    </row>
    <row r="8518" spans="16:19">
      <c r="P8518" s="51"/>
      <c r="R8518" s="51"/>
      <c r="S8518" s="51"/>
    </row>
    <row r="8519" spans="16:19">
      <c r="P8519" s="51"/>
      <c r="R8519" s="51"/>
      <c r="S8519" s="51"/>
    </row>
    <row r="8520" spans="16:19">
      <c r="P8520" s="51"/>
      <c r="R8520" s="51"/>
      <c r="S8520" s="51"/>
    </row>
    <row r="8521" spans="16:19">
      <c r="P8521" s="51"/>
      <c r="R8521" s="51"/>
      <c r="S8521" s="51"/>
    </row>
    <row r="8522" spans="16:19">
      <c r="P8522" s="51"/>
      <c r="R8522" s="51"/>
      <c r="S8522" s="51"/>
    </row>
    <row r="8523" spans="16:19">
      <c r="P8523" s="51"/>
      <c r="R8523" s="51"/>
      <c r="S8523" s="51"/>
    </row>
    <row r="8524" spans="16:19">
      <c r="P8524" s="51"/>
      <c r="R8524" s="51"/>
      <c r="S8524" s="51"/>
    </row>
    <row r="8525" spans="16:19">
      <c r="P8525" s="51"/>
      <c r="R8525" s="51"/>
      <c r="S8525" s="51"/>
    </row>
    <row r="8526" spans="16:19">
      <c r="P8526" s="51"/>
      <c r="R8526" s="51"/>
      <c r="S8526" s="51"/>
    </row>
    <row r="8527" spans="16:19">
      <c r="P8527" s="51"/>
      <c r="R8527" s="51"/>
      <c r="S8527" s="51"/>
    </row>
    <row r="8528" spans="16:19">
      <c r="P8528" s="51"/>
      <c r="R8528" s="51"/>
      <c r="S8528" s="51"/>
    </row>
    <row r="8529" spans="16:19">
      <c r="P8529" s="51"/>
      <c r="R8529" s="51"/>
      <c r="S8529" s="51"/>
    </row>
    <row r="8530" spans="16:19">
      <c r="P8530" s="51"/>
      <c r="R8530" s="51"/>
      <c r="S8530" s="51"/>
    </row>
    <row r="8531" spans="16:19">
      <c r="P8531" s="51"/>
      <c r="R8531" s="51"/>
      <c r="S8531" s="51"/>
    </row>
    <row r="8532" spans="16:19">
      <c r="P8532" s="51"/>
      <c r="R8532" s="51"/>
      <c r="S8532" s="51"/>
    </row>
    <row r="8533" spans="16:19">
      <c r="P8533" s="51"/>
      <c r="R8533" s="51"/>
      <c r="S8533" s="51"/>
    </row>
    <row r="8534" spans="16:19">
      <c r="P8534" s="51"/>
      <c r="R8534" s="51"/>
      <c r="S8534" s="51"/>
    </row>
    <row r="8535" spans="16:19">
      <c r="P8535" s="51"/>
      <c r="R8535" s="51"/>
      <c r="S8535" s="51"/>
    </row>
    <row r="8536" spans="16:19">
      <c r="P8536" s="51"/>
      <c r="R8536" s="51"/>
      <c r="S8536" s="51"/>
    </row>
    <row r="8537" spans="16:19">
      <c r="P8537" s="51"/>
      <c r="R8537" s="51"/>
      <c r="S8537" s="51"/>
    </row>
    <row r="8538" spans="16:19">
      <c r="P8538" s="51"/>
      <c r="R8538" s="51"/>
      <c r="S8538" s="51"/>
    </row>
    <row r="8539" spans="16:19">
      <c r="P8539" s="51"/>
      <c r="R8539" s="51"/>
      <c r="S8539" s="51"/>
    </row>
    <row r="8540" spans="16:19">
      <c r="P8540" s="51"/>
      <c r="R8540" s="51"/>
      <c r="S8540" s="51"/>
    </row>
    <row r="8541" spans="16:19">
      <c r="P8541" s="51"/>
      <c r="R8541" s="51"/>
      <c r="S8541" s="51"/>
    </row>
    <row r="8542" spans="16:19">
      <c r="P8542" s="51"/>
      <c r="R8542" s="51"/>
      <c r="S8542" s="51"/>
    </row>
    <row r="8543" spans="16:19">
      <c r="P8543" s="51"/>
      <c r="R8543" s="51"/>
      <c r="S8543" s="51"/>
    </row>
    <row r="8544" spans="16:19">
      <c r="P8544" s="51"/>
      <c r="R8544" s="51"/>
      <c r="S8544" s="51"/>
    </row>
    <row r="8545" spans="16:19">
      <c r="P8545" s="51"/>
      <c r="R8545" s="51"/>
      <c r="S8545" s="51"/>
    </row>
    <row r="8546" spans="16:19">
      <c r="P8546" s="51"/>
      <c r="R8546" s="51"/>
      <c r="S8546" s="51"/>
    </row>
    <row r="8547" spans="16:19">
      <c r="P8547" s="51"/>
      <c r="R8547" s="51"/>
      <c r="S8547" s="51"/>
    </row>
    <row r="8548" spans="16:19">
      <c r="P8548" s="51"/>
      <c r="R8548" s="51"/>
      <c r="S8548" s="51"/>
    </row>
    <row r="8549" spans="16:19">
      <c r="P8549" s="51"/>
      <c r="R8549" s="51"/>
      <c r="S8549" s="51"/>
    </row>
    <row r="8550" spans="16:19">
      <c r="P8550" s="51"/>
      <c r="R8550" s="51"/>
      <c r="S8550" s="51"/>
    </row>
    <row r="8551" spans="16:19">
      <c r="P8551" s="51"/>
      <c r="R8551" s="51"/>
      <c r="S8551" s="51"/>
    </row>
    <row r="8552" spans="16:19">
      <c r="P8552" s="51"/>
      <c r="R8552" s="51"/>
      <c r="S8552" s="51"/>
    </row>
    <row r="8553" spans="16:19">
      <c r="P8553" s="51"/>
      <c r="R8553" s="51"/>
      <c r="S8553" s="51"/>
    </row>
    <row r="8554" spans="16:19">
      <c r="P8554" s="51"/>
      <c r="R8554" s="51"/>
      <c r="S8554" s="51"/>
    </row>
    <row r="8555" spans="16:19">
      <c r="P8555" s="51"/>
      <c r="R8555" s="51"/>
      <c r="S8555" s="51"/>
    </row>
    <row r="8556" spans="16:19">
      <c r="P8556" s="51"/>
      <c r="R8556" s="51"/>
      <c r="S8556" s="51"/>
    </row>
    <row r="8557" spans="16:19">
      <c r="P8557" s="51"/>
      <c r="R8557" s="51"/>
      <c r="S8557" s="51"/>
    </row>
    <row r="8558" spans="16:19">
      <c r="P8558" s="51"/>
      <c r="R8558" s="51"/>
      <c r="S8558" s="51"/>
    </row>
    <row r="8559" spans="16:19">
      <c r="P8559" s="51"/>
      <c r="R8559" s="51"/>
      <c r="S8559" s="51"/>
    </row>
    <row r="8560" spans="16:19">
      <c r="P8560" s="51"/>
      <c r="R8560" s="51"/>
      <c r="S8560" s="51"/>
    </row>
    <row r="8561" spans="16:19">
      <c r="P8561" s="51"/>
      <c r="R8561" s="51"/>
      <c r="S8561" s="51"/>
    </row>
    <row r="8562" spans="16:19">
      <c r="P8562" s="51"/>
      <c r="R8562" s="51"/>
      <c r="S8562" s="51"/>
    </row>
    <row r="8563" spans="16:19">
      <c r="P8563" s="51"/>
      <c r="R8563" s="51"/>
      <c r="S8563" s="51"/>
    </row>
    <row r="8564" spans="16:19">
      <c r="P8564" s="51"/>
      <c r="R8564" s="51"/>
      <c r="S8564" s="51"/>
    </row>
    <row r="8565" spans="16:19">
      <c r="P8565" s="51"/>
      <c r="R8565" s="51"/>
      <c r="S8565" s="51"/>
    </row>
    <row r="8566" spans="16:19">
      <c r="P8566" s="51"/>
      <c r="R8566" s="51"/>
      <c r="S8566" s="51"/>
    </row>
    <row r="8567" spans="16:19">
      <c r="P8567" s="51"/>
      <c r="R8567" s="51"/>
      <c r="S8567" s="51"/>
    </row>
    <row r="8568" spans="16:19">
      <c r="P8568" s="51"/>
      <c r="R8568" s="51"/>
      <c r="S8568" s="51"/>
    </row>
    <row r="8569" spans="16:19">
      <c r="P8569" s="51"/>
      <c r="R8569" s="51"/>
      <c r="S8569" s="51"/>
    </row>
    <row r="8570" spans="16:19">
      <c r="P8570" s="51"/>
      <c r="R8570" s="51"/>
      <c r="S8570" s="51"/>
    </row>
    <row r="8571" spans="16:19">
      <c r="P8571" s="51"/>
      <c r="R8571" s="51"/>
      <c r="S8571" s="51"/>
    </row>
    <row r="8572" spans="16:19">
      <c r="P8572" s="51"/>
      <c r="R8572" s="51"/>
      <c r="S8572" s="51"/>
    </row>
    <row r="8573" spans="16:19">
      <c r="P8573" s="51"/>
      <c r="R8573" s="51"/>
      <c r="S8573" s="51"/>
    </row>
    <row r="8574" spans="16:19">
      <c r="P8574" s="51"/>
      <c r="R8574" s="51"/>
      <c r="S8574" s="51"/>
    </row>
    <row r="8575" spans="16:19">
      <c r="P8575" s="51"/>
      <c r="R8575" s="51"/>
      <c r="S8575" s="51"/>
    </row>
    <row r="8576" spans="16:19">
      <c r="P8576" s="51"/>
      <c r="R8576" s="51"/>
      <c r="S8576" s="51"/>
    </row>
    <row r="8577" spans="16:19">
      <c r="P8577" s="51"/>
      <c r="R8577" s="51"/>
      <c r="S8577" s="51"/>
    </row>
    <row r="8578" spans="16:19">
      <c r="P8578" s="51"/>
      <c r="R8578" s="51"/>
      <c r="S8578" s="51"/>
    </row>
    <row r="8579" spans="16:19">
      <c r="P8579" s="51"/>
      <c r="R8579" s="51"/>
      <c r="S8579" s="51"/>
    </row>
    <row r="8580" spans="16:19">
      <c r="P8580" s="51"/>
      <c r="R8580" s="51"/>
      <c r="S8580" s="51"/>
    </row>
    <row r="8581" spans="16:19">
      <c r="P8581" s="51"/>
      <c r="R8581" s="51"/>
      <c r="S8581" s="51"/>
    </row>
    <row r="8582" spans="16:19">
      <c r="P8582" s="51"/>
      <c r="R8582" s="51"/>
      <c r="S8582" s="51"/>
    </row>
    <row r="8583" spans="16:19">
      <c r="P8583" s="51"/>
      <c r="R8583" s="51"/>
      <c r="S8583" s="51"/>
    </row>
    <row r="8584" spans="16:19">
      <c r="P8584" s="51"/>
      <c r="R8584" s="51"/>
      <c r="S8584" s="51"/>
    </row>
    <row r="8585" spans="16:19">
      <c r="P8585" s="51"/>
      <c r="R8585" s="51"/>
      <c r="S8585" s="51"/>
    </row>
    <row r="8586" spans="16:19">
      <c r="P8586" s="51"/>
      <c r="R8586" s="51"/>
      <c r="S8586" s="51"/>
    </row>
    <row r="8587" spans="16:19">
      <c r="P8587" s="51"/>
      <c r="R8587" s="51"/>
      <c r="S8587" s="51"/>
    </row>
    <row r="8588" spans="16:19">
      <c r="P8588" s="51"/>
      <c r="R8588" s="51"/>
      <c r="S8588" s="51"/>
    </row>
    <row r="8589" spans="16:19">
      <c r="P8589" s="51"/>
      <c r="R8589" s="51"/>
      <c r="S8589" s="51"/>
    </row>
    <row r="8590" spans="16:19">
      <c r="P8590" s="51"/>
      <c r="R8590" s="51"/>
      <c r="S8590" s="51"/>
    </row>
    <row r="8591" spans="16:19">
      <c r="P8591" s="51"/>
      <c r="R8591" s="51"/>
      <c r="S8591" s="51"/>
    </row>
    <row r="8592" spans="16:19">
      <c r="P8592" s="51"/>
      <c r="R8592" s="51"/>
      <c r="S8592" s="51"/>
    </row>
    <row r="8593" spans="16:19">
      <c r="P8593" s="51"/>
      <c r="R8593" s="51"/>
      <c r="S8593" s="51"/>
    </row>
    <row r="8594" spans="16:19">
      <c r="P8594" s="51"/>
      <c r="R8594" s="51"/>
      <c r="S8594" s="51"/>
    </row>
    <row r="8595" spans="16:19">
      <c r="P8595" s="51"/>
      <c r="R8595" s="51"/>
      <c r="S8595" s="51"/>
    </row>
    <row r="8596" spans="16:19">
      <c r="P8596" s="51"/>
      <c r="R8596" s="51"/>
      <c r="S8596" s="51"/>
    </row>
    <row r="8597" spans="16:19">
      <c r="P8597" s="51"/>
      <c r="R8597" s="51"/>
      <c r="S8597" s="51"/>
    </row>
    <row r="8598" spans="16:19">
      <c r="P8598" s="51"/>
      <c r="R8598" s="51"/>
      <c r="S8598" s="51"/>
    </row>
    <row r="8599" spans="16:19">
      <c r="P8599" s="51"/>
      <c r="R8599" s="51"/>
      <c r="S8599" s="51"/>
    </row>
    <row r="8600" spans="16:19">
      <c r="P8600" s="51"/>
      <c r="R8600" s="51"/>
      <c r="S8600" s="51"/>
    </row>
    <row r="8601" spans="16:19">
      <c r="P8601" s="51"/>
      <c r="R8601" s="51"/>
      <c r="S8601" s="51"/>
    </row>
    <row r="8602" spans="16:19">
      <c r="P8602" s="51"/>
      <c r="R8602" s="51"/>
      <c r="S8602" s="51"/>
    </row>
    <row r="8603" spans="16:19">
      <c r="P8603" s="51"/>
      <c r="R8603" s="51"/>
      <c r="S8603" s="51"/>
    </row>
    <row r="8604" spans="16:19">
      <c r="P8604" s="51"/>
      <c r="R8604" s="51"/>
      <c r="S8604" s="51"/>
    </row>
    <row r="8605" spans="16:19">
      <c r="P8605" s="51"/>
      <c r="R8605" s="51"/>
      <c r="S8605" s="51"/>
    </row>
    <row r="8606" spans="16:19">
      <c r="P8606" s="51"/>
      <c r="R8606" s="51"/>
      <c r="S8606" s="51"/>
    </row>
    <row r="8607" spans="16:19">
      <c r="P8607" s="51"/>
      <c r="R8607" s="51"/>
      <c r="S8607" s="51"/>
    </row>
    <row r="8608" spans="16:19">
      <c r="P8608" s="51"/>
      <c r="R8608" s="51"/>
      <c r="S8608" s="51"/>
    </row>
    <row r="8609" spans="16:19">
      <c r="P8609" s="51"/>
      <c r="R8609" s="51"/>
      <c r="S8609" s="51"/>
    </row>
    <row r="8610" spans="16:19">
      <c r="P8610" s="51"/>
      <c r="R8610" s="51"/>
      <c r="S8610" s="51"/>
    </row>
    <row r="8611" spans="16:19">
      <c r="P8611" s="51"/>
      <c r="R8611" s="51"/>
      <c r="S8611" s="51"/>
    </row>
    <row r="8612" spans="16:19">
      <c r="P8612" s="51"/>
      <c r="R8612" s="51"/>
      <c r="S8612" s="51"/>
    </row>
    <row r="8613" spans="16:19">
      <c r="P8613" s="51"/>
      <c r="R8613" s="51"/>
      <c r="S8613" s="51"/>
    </row>
    <row r="8614" spans="16:19">
      <c r="P8614" s="51"/>
      <c r="R8614" s="51"/>
      <c r="S8614" s="51"/>
    </row>
    <row r="8615" spans="16:19">
      <c r="P8615" s="51"/>
      <c r="R8615" s="51"/>
      <c r="S8615" s="51"/>
    </row>
    <row r="8616" spans="16:19">
      <c r="P8616" s="51"/>
      <c r="R8616" s="51"/>
      <c r="S8616" s="51"/>
    </row>
    <row r="8617" spans="16:19">
      <c r="P8617" s="51"/>
      <c r="R8617" s="51"/>
      <c r="S8617" s="51"/>
    </row>
    <row r="8618" spans="16:19">
      <c r="P8618" s="51"/>
      <c r="R8618" s="51"/>
      <c r="S8618" s="51"/>
    </row>
    <row r="8619" spans="16:19">
      <c r="P8619" s="51"/>
      <c r="R8619" s="51"/>
      <c r="S8619" s="51"/>
    </row>
    <row r="8620" spans="16:19">
      <c r="P8620" s="51"/>
      <c r="R8620" s="51"/>
      <c r="S8620" s="51"/>
    </row>
    <row r="8621" spans="16:19">
      <c r="P8621" s="51"/>
      <c r="R8621" s="51"/>
      <c r="S8621" s="51"/>
    </row>
    <row r="8622" spans="16:19">
      <c r="P8622" s="51"/>
      <c r="R8622" s="51"/>
      <c r="S8622" s="51"/>
    </row>
    <row r="8623" spans="16:19">
      <c r="P8623" s="51"/>
      <c r="R8623" s="51"/>
      <c r="S8623" s="51"/>
    </row>
    <row r="8624" spans="16:19">
      <c r="P8624" s="51"/>
      <c r="R8624" s="51"/>
      <c r="S8624" s="51"/>
    </row>
    <row r="8625" spans="16:19">
      <c r="P8625" s="51"/>
      <c r="R8625" s="51"/>
      <c r="S8625" s="51"/>
    </row>
    <row r="8626" spans="16:19">
      <c r="P8626" s="51"/>
      <c r="R8626" s="51"/>
      <c r="S8626" s="51"/>
    </row>
    <row r="8627" spans="16:19">
      <c r="P8627" s="51"/>
      <c r="R8627" s="51"/>
      <c r="S8627" s="51"/>
    </row>
    <row r="8628" spans="16:19">
      <c r="P8628" s="51"/>
      <c r="R8628" s="51"/>
      <c r="S8628" s="51"/>
    </row>
    <row r="8629" spans="16:19">
      <c r="P8629" s="51"/>
      <c r="R8629" s="51"/>
      <c r="S8629" s="51"/>
    </row>
    <row r="8630" spans="16:19">
      <c r="P8630" s="51"/>
      <c r="R8630" s="51"/>
      <c r="S8630" s="51"/>
    </row>
    <row r="8631" spans="16:19">
      <c r="P8631" s="51"/>
      <c r="R8631" s="51"/>
      <c r="S8631" s="51"/>
    </row>
    <row r="8632" spans="16:19">
      <c r="P8632" s="51"/>
      <c r="R8632" s="51"/>
      <c r="S8632" s="51"/>
    </row>
    <row r="8633" spans="16:19">
      <c r="P8633" s="51"/>
      <c r="R8633" s="51"/>
      <c r="S8633" s="51"/>
    </row>
    <row r="8634" spans="16:19">
      <c r="P8634" s="51"/>
      <c r="R8634" s="51"/>
      <c r="S8634" s="51"/>
    </row>
    <row r="8635" spans="16:19">
      <c r="P8635" s="51"/>
      <c r="R8635" s="51"/>
      <c r="S8635" s="51"/>
    </row>
    <row r="8636" spans="16:19">
      <c r="P8636" s="51"/>
      <c r="R8636" s="51"/>
      <c r="S8636" s="51"/>
    </row>
    <row r="8637" spans="16:19">
      <c r="P8637" s="51"/>
      <c r="R8637" s="51"/>
      <c r="S8637" s="51"/>
    </row>
    <row r="8638" spans="16:19">
      <c r="P8638" s="51"/>
      <c r="R8638" s="51"/>
      <c r="S8638" s="51"/>
    </row>
    <row r="8639" spans="16:19">
      <c r="P8639" s="51"/>
      <c r="R8639" s="51"/>
      <c r="S8639" s="51"/>
    </row>
    <row r="8640" spans="16:19">
      <c r="P8640" s="51"/>
      <c r="R8640" s="51"/>
      <c r="S8640" s="51"/>
    </row>
    <row r="8641" spans="16:19">
      <c r="P8641" s="51"/>
      <c r="R8641" s="51"/>
      <c r="S8641" s="51"/>
    </row>
    <row r="8642" spans="16:19">
      <c r="P8642" s="51"/>
      <c r="R8642" s="51"/>
      <c r="S8642" s="51"/>
    </row>
    <row r="8643" spans="16:19">
      <c r="P8643" s="51"/>
      <c r="R8643" s="51"/>
      <c r="S8643" s="51"/>
    </row>
    <row r="8644" spans="16:19">
      <c r="P8644" s="51"/>
      <c r="R8644" s="51"/>
      <c r="S8644" s="51"/>
    </row>
    <row r="8645" spans="16:19">
      <c r="P8645" s="51"/>
      <c r="R8645" s="51"/>
      <c r="S8645" s="51"/>
    </row>
    <row r="8646" spans="16:19">
      <c r="P8646" s="51"/>
      <c r="R8646" s="51"/>
      <c r="S8646" s="51"/>
    </row>
    <row r="8647" spans="16:19">
      <c r="P8647" s="51"/>
      <c r="R8647" s="51"/>
      <c r="S8647" s="51"/>
    </row>
    <row r="8648" spans="16:19">
      <c r="P8648" s="51"/>
      <c r="R8648" s="51"/>
      <c r="S8648" s="51"/>
    </row>
    <row r="8649" spans="16:19">
      <c r="P8649" s="51"/>
      <c r="R8649" s="51"/>
      <c r="S8649" s="51"/>
    </row>
    <row r="8650" spans="16:19">
      <c r="P8650" s="51"/>
      <c r="R8650" s="51"/>
      <c r="S8650" s="51"/>
    </row>
    <row r="8651" spans="16:19">
      <c r="P8651" s="51"/>
      <c r="R8651" s="51"/>
      <c r="S8651" s="51"/>
    </row>
    <row r="8652" spans="16:19">
      <c r="P8652" s="51"/>
      <c r="R8652" s="51"/>
      <c r="S8652" s="51"/>
    </row>
    <row r="8653" spans="16:19">
      <c r="P8653" s="51"/>
      <c r="R8653" s="51"/>
      <c r="S8653" s="51"/>
    </row>
    <row r="8654" spans="16:19">
      <c r="P8654" s="51"/>
      <c r="R8654" s="51"/>
      <c r="S8654" s="51"/>
    </row>
    <row r="8655" spans="16:19">
      <c r="P8655" s="51"/>
      <c r="R8655" s="51"/>
      <c r="S8655" s="51"/>
    </row>
    <row r="8656" spans="16:19">
      <c r="P8656" s="51"/>
      <c r="R8656" s="51"/>
      <c r="S8656" s="51"/>
    </row>
    <row r="8657" spans="16:19">
      <c r="P8657" s="51"/>
      <c r="R8657" s="51"/>
      <c r="S8657" s="51"/>
    </row>
    <row r="8658" spans="16:19">
      <c r="P8658" s="51"/>
      <c r="R8658" s="51"/>
      <c r="S8658" s="51"/>
    </row>
    <row r="8659" spans="16:19">
      <c r="P8659" s="51"/>
      <c r="R8659" s="51"/>
      <c r="S8659" s="51"/>
    </row>
    <row r="8660" spans="16:19">
      <c r="P8660" s="51"/>
      <c r="R8660" s="51"/>
      <c r="S8660" s="51"/>
    </row>
    <row r="8661" spans="16:19">
      <c r="P8661" s="51"/>
      <c r="R8661" s="51"/>
      <c r="S8661" s="51"/>
    </row>
    <row r="8662" spans="16:19">
      <c r="P8662" s="51"/>
      <c r="R8662" s="51"/>
      <c r="S8662" s="51"/>
    </row>
    <row r="8663" spans="16:19">
      <c r="P8663" s="51"/>
      <c r="R8663" s="51"/>
      <c r="S8663" s="51"/>
    </row>
    <row r="8664" spans="16:19">
      <c r="P8664" s="51"/>
      <c r="R8664" s="51"/>
      <c r="S8664" s="51"/>
    </row>
    <row r="8665" spans="16:19">
      <c r="P8665" s="51"/>
      <c r="R8665" s="51"/>
      <c r="S8665" s="51"/>
    </row>
    <row r="8666" spans="16:19">
      <c r="P8666" s="51"/>
      <c r="R8666" s="51"/>
      <c r="S8666" s="51"/>
    </row>
    <row r="8667" spans="16:19">
      <c r="P8667" s="51"/>
      <c r="R8667" s="51"/>
      <c r="S8667" s="51"/>
    </row>
    <row r="8668" spans="16:19">
      <c r="P8668" s="51"/>
      <c r="R8668" s="51"/>
      <c r="S8668" s="51"/>
    </row>
    <row r="8669" spans="16:19">
      <c r="P8669" s="51"/>
      <c r="R8669" s="51"/>
      <c r="S8669" s="51"/>
    </row>
    <row r="8670" spans="16:19">
      <c r="P8670" s="51"/>
      <c r="R8670" s="51"/>
      <c r="S8670" s="51"/>
    </row>
    <row r="8671" spans="16:19">
      <c r="P8671" s="51"/>
      <c r="R8671" s="51"/>
      <c r="S8671" s="51"/>
    </row>
    <row r="8672" spans="16:19">
      <c r="P8672" s="51"/>
      <c r="R8672" s="51"/>
      <c r="S8672" s="51"/>
    </row>
    <row r="8673" spans="16:19">
      <c r="P8673" s="51"/>
      <c r="R8673" s="51"/>
      <c r="S8673" s="51"/>
    </row>
    <row r="8674" spans="16:19">
      <c r="P8674" s="51"/>
      <c r="R8674" s="51"/>
      <c r="S8674" s="51"/>
    </row>
    <row r="8675" spans="16:19">
      <c r="P8675" s="51"/>
      <c r="R8675" s="51"/>
      <c r="S8675" s="51"/>
    </row>
    <row r="8676" spans="16:19">
      <c r="P8676" s="51"/>
      <c r="R8676" s="51"/>
      <c r="S8676" s="51"/>
    </row>
    <row r="8677" spans="16:19">
      <c r="P8677" s="51"/>
      <c r="R8677" s="51"/>
      <c r="S8677" s="51"/>
    </row>
    <row r="8678" spans="16:19">
      <c r="P8678" s="51"/>
      <c r="R8678" s="51"/>
      <c r="S8678" s="51"/>
    </row>
    <row r="8679" spans="16:19">
      <c r="P8679" s="51"/>
      <c r="R8679" s="51"/>
      <c r="S8679" s="51"/>
    </row>
    <row r="8680" spans="16:19">
      <c r="P8680" s="51"/>
      <c r="R8680" s="51"/>
      <c r="S8680" s="51"/>
    </row>
    <row r="8681" spans="16:19">
      <c r="P8681" s="51"/>
      <c r="R8681" s="51"/>
      <c r="S8681" s="51"/>
    </row>
    <row r="8682" spans="16:19">
      <c r="P8682" s="51"/>
      <c r="R8682" s="51"/>
      <c r="S8682" s="51"/>
    </row>
    <row r="8683" spans="16:19">
      <c r="P8683" s="51"/>
      <c r="R8683" s="51"/>
      <c r="S8683" s="51"/>
    </row>
    <row r="8684" spans="16:19">
      <c r="P8684" s="51"/>
      <c r="R8684" s="51"/>
      <c r="S8684" s="51"/>
    </row>
    <row r="8685" spans="16:19">
      <c r="P8685" s="51"/>
      <c r="R8685" s="51"/>
      <c r="S8685" s="51"/>
    </row>
    <row r="8686" spans="16:19">
      <c r="P8686" s="51"/>
      <c r="R8686" s="51"/>
      <c r="S8686" s="51"/>
    </row>
    <row r="8687" spans="16:19">
      <c r="P8687" s="51"/>
      <c r="R8687" s="51"/>
      <c r="S8687" s="51"/>
    </row>
    <row r="8688" spans="16:19">
      <c r="P8688" s="51"/>
      <c r="R8688" s="51"/>
      <c r="S8688" s="51"/>
    </row>
    <row r="8689" spans="16:19">
      <c r="P8689" s="51"/>
      <c r="R8689" s="51"/>
      <c r="S8689" s="51"/>
    </row>
    <row r="8690" spans="16:19">
      <c r="P8690" s="51"/>
      <c r="R8690" s="51"/>
      <c r="S8690" s="51"/>
    </row>
    <row r="8691" spans="16:19">
      <c r="P8691" s="51"/>
      <c r="R8691" s="51"/>
      <c r="S8691" s="51"/>
    </row>
    <row r="8692" spans="16:19">
      <c r="P8692" s="51"/>
      <c r="R8692" s="51"/>
      <c r="S8692" s="51"/>
    </row>
    <row r="8693" spans="16:19">
      <c r="P8693" s="51"/>
      <c r="R8693" s="51"/>
      <c r="S8693" s="51"/>
    </row>
    <row r="8694" spans="16:19">
      <c r="P8694" s="51"/>
      <c r="R8694" s="51"/>
      <c r="S8694" s="51"/>
    </row>
    <row r="8695" spans="16:19">
      <c r="P8695" s="51"/>
      <c r="R8695" s="51"/>
      <c r="S8695" s="51"/>
    </row>
    <row r="8696" spans="16:19">
      <c r="P8696" s="51"/>
      <c r="R8696" s="51"/>
      <c r="S8696" s="51"/>
    </row>
    <row r="8697" spans="16:19">
      <c r="P8697" s="51"/>
      <c r="R8697" s="51"/>
      <c r="S8697" s="51"/>
    </row>
    <row r="8698" spans="16:19">
      <c r="P8698" s="51"/>
      <c r="R8698" s="51"/>
      <c r="S8698" s="51"/>
    </row>
    <row r="8699" spans="16:19">
      <c r="P8699" s="51"/>
      <c r="R8699" s="51"/>
      <c r="S8699" s="51"/>
    </row>
    <row r="8700" spans="16:19">
      <c r="P8700" s="51"/>
      <c r="R8700" s="51"/>
      <c r="S8700" s="51"/>
    </row>
    <row r="8701" spans="16:19">
      <c r="P8701" s="51"/>
      <c r="R8701" s="51"/>
      <c r="S8701" s="51"/>
    </row>
    <row r="8702" spans="16:19">
      <c r="P8702" s="51"/>
      <c r="R8702" s="51"/>
      <c r="S8702" s="51"/>
    </row>
    <row r="8703" spans="16:19">
      <c r="P8703" s="51"/>
      <c r="R8703" s="51"/>
      <c r="S8703" s="51"/>
    </row>
    <row r="8704" spans="16:19">
      <c r="P8704" s="51"/>
      <c r="R8704" s="51"/>
      <c r="S8704" s="51"/>
    </row>
    <row r="8705" spans="16:19">
      <c r="P8705" s="51"/>
      <c r="R8705" s="51"/>
      <c r="S8705" s="51"/>
    </row>
    <row r="8706" spans="16:19">
      <c r="P8706" s="51"/>
      <c r="R8706" s="51"/>
      <c r="S8706" s="51"/>
    </row>
    <row r="8707" spans="16:19">
      <c r="P8707" s="51"/>
      <c r="R8707" s="51"/>
      <c r="S8707" s="51"/>
    </row>
    <row r="8708" spans="16:19">
      <c r="P8708" s="51"/>
      <c r="R8708" s="51"/>
      <c r="S8708" s="51"/>
    </row>
    <row r="8709" spans="16:19">
      <c r="P8709" s="51"/>
      <c r="R8709" s="51"/>
      <c r="S8709" s="51"/>
    </row>
    <row r="8710" spans="16:19">
      <c r="P8710" s="51"/>
      <c r="R8710" s="51"/>
      <c r="S8710" s="51"/>
    </row>
    <row r="8711" spans="16:19">
      <c r="P8711" s="51"/>
      <c r="R8711" s="51"/>
      <c r="S8711" s="51"/>
    </row>
    <row r="8712" spans="16:19">
      <c r="P8712" s="51"/>
      <c r="R8712" s="51"/>
      <c r="S8712" s="51"/>
    </row>
    <row r="8713" spans="16:19">
      <c r="P8713" s="51"/>
      <c r="R8713" s="51"/>
      <c r="S8713" s="51"/>
    </row>
    <row r="8714" spans="16:19">
      <c r="P8714" s="51"/>
      <c r="R8714" s="51"/>
      <c r="S8714" s="51"/>
    </row>
    <row r="8715" spans="16:19">
      <c r="P8715" s="51"/>
      <c r="R8715" s="51"/>
      <c r="S8715" s="51"/>
    </row>
    <row r="8716" spans="16:19">
      <c r="P8716" s="51"/>
      <c r="R8716" s="51"/>
      <c r="S8716" s="51"/>
    </row>
    <row r="8717" spans="16:19">
      <c r="P8717" s="51"/>
      <c r="R8717" s="51"/>
      <c r="S8717" s="51"/>
    </row>
    <row r="8718" spans="16:19">
      <c r="P8718" s="51"/>
      <c r="R8718" s="51"/>
      <c r="S8718" s="51"/>
    </row>
    <row r="8719" spans="16:19">
      <c r="P8719" s="51"/>
      <c r="R8719" s="51"/>
      <c r="S8719" s="51"/>
    </row>
    <row r="8720" spans="16:19">
      <c r="P8720" s="51"/>
      <c r="R8720" s="51"/>
      <c r="S8720" s="51"/>
    </row>
    <row r="8721" spans="16:19">
      <c r="P8721" s="51"/>
      <c r="R8721" s="51"/>
      <c r="S8721" s="51"/>
    </row>
    <row r="8722" spans="16:19">
      <c r="P8722" s="51"/>
      <c r="R8722" s="51"/>
      <c r="S8722" s="51"/>
    </row>
    <row r="8723" spans="16:19">
      <c r="P8723" s="51"/>
      <c r="R8723" s="51"/>
      <c r="S8723" s="51"/>
    </row>
    <row r="8724" spans="16:19">
      <c r="P8724" s="51"/>
      <c r="R8724" s="51"/>
      <c r="S8724" s="51"/>
    </row>
    <row r="8725" spans="16:19">
      <c r="P8725" s="51"/>
      <c r="R8725" s="51"/>
      <c r="S8725" s="51"/>
    </row>
    <row r="8726" spans="16:19">
      <c r="P8726" s="51"/>
      <c r="R8726" s="51"/>
      <c r="S8726" s="51"/>
    </row>
    <row r="8727" spans="16:19">
      <c r="P8727" s="51"/>
      <c r="R8727" s="51"/>
      <c r="S8727" s="51"/>
    </row>
    <row r="8728" spans="16:19">
      <c r="P8728" s="51"/>
      <c r="R8728" s="51"/>
      <c r="S8728" s="51"/>
    </row>
    <row r="8729" spans="16:19">
      <c r="P8729" s="51"/>
      <c r="R8729" s="51"/>
      <c r="S8729" s="51"/>
    </row>
    <row r="8730" spans="16:19">
      <c r="P8730" s="51"/>
      <c r="R8730" s="51"/>
      <c r="S8730" s="51"/>
    </row>
    <row r="8731" spans="16:19">
      <c r="P8731" s="51"/>
      <c r="R8731" s="51"/>
      <c r="S8731" s="51"/>
    </row>
    <row r="8732" spans="16:19">
      <c r="P8732" s="51"/>
      <c r="R8732" s="51"/>
      <c r="S8732" s="51"/>
    </row>
    <row r="8733" spans="16:19">
      <c r="P8733" s="51"/>
      <c r="R8733" s="51"/>
      <c r="S8733" s="51"/>
    </row>
    <row r="8734" spans="16:19">
      <c r="P8734" s="51"/>
      <c r="R8734" s="51"/>
      <c r="S8734" s="51"/>
    </row>
    <row r="8735" spans="16:19">
      <c r="P8735" s="51"/>
      <c r="R8735" s="51"/>
      <c r="S8735" s="51"/>
    </row>
    <row r="8736" spans="16:19">
      <c r="P8736" s="51"/>
      <c r="R8736" s="51"/>
      <c r="S8736" s="51"/>
    </row>
    <row r="8737" spans="16:19">
      <c r="P8737" s="51"/>
      <c r="R8737" s="51"/>
      <c r="S8737" s="51"/>
    </row>
    <row r="8738" spans="16:19">
      <c r="P8738" s="51"/>
      <c r="R8738" s="51"/>
      <c r="S8738" s="51"/>
    </row>
    <row r="8739" spans="16:19">
      <c r="P8739" s="51"/>
      <c r="R8739" s="51"/>
      <c r="S8739" s="51"/>
    </row>
    <row r="8740" spans="16:19">
      <c r="P8740" s="51"/>
      <c r="R8740" s="51"/>
      <c r="S8740" s="51"/>
    </row>
    <row r="8741" spans="16:19">
      <c r="P8741" s="51"/>
      <c r="R8741" s="51"/>
      <c r="S8741" s="51"/>
    </row>
    <row r="8742" spans="16:19">
      <c r="P8742" s="51"/>
      <c r="R8742" s="51"/>
      <c r="S8742" s="51"/>
    </row>
    <row r="8743" spans="16:19">
      <c r="P8743" s="51"/>
      <c r="R8743" s="51"/>
      <c r="S8743" s="51"/>
    </row>
    <row r="8744" spans="16:19">
      <c r="P8744" s="51"/>
      <c r="R8744" s="51"/>
      <c r="S8744" s="51"/>
    </row>
    <row r="8745" spans="16:19">
      <c r="P8745" s="51"/>
      <c r="R8745" s="51"/>
      <c r="S8745" s="51"/>
    </row>
    <row r="8746" spans="16:19">
      <c r="P8746" s="51"/>
      <c r="R8746" s="51"/>
      <c r="S8746" s="51"/>
    </row>
    <row r="8747" spans="16:19">
      <c r="P8747" s="51"/>
      <c r="R8747" s="51"/>
      <c r="S8747" s="51"/>
    </row>
    <row r="8748" spans="16:19">
      <c r="P8748" s="51"/>
      <c r="R8748" s="51"/>
      <c r="S8748" s="51"/>
    </row>
    <row r="8749" spans="16:19">
      <c r="P8749" s="51"/>
      <c r="R8749" s="51"/>
      <c r="S8749" s="51"/>
    </row>
    <row r="8750" spans="16:19">
      <c r="P8750" s="51"/>
      <c r="R8750" s="51"/>
      <c r="S8750" s="51"/>
    </row>
    <row r="8751" spans="16:19">
      <c r="P8751" s="51"/>
      <c r="R8751" s="51"/>
      <c r="S8751" s="51"/>
    </row>
    <row r="8752" spans="16:19">
      <c r="P8752" s="51"/>
      <c r="R8752" s="51"/>
      <c r="S8752" s="51"/>
    </row>
    <row r="8753" spans="16:19">
      <c r="P8753" s="51"/>
      <c r="R8753" s="51"/>
      <c r="S8753" s="51"/>
    </row>
    <row r="8754" spans="16:19">
      <c r="P8754" s="51"/>
      <c r="R8754" s="51"/>
      <c r="S8754" s="51"/>
    </row>
    <row r="8755" spans="16:19">
      <c r="P8755" s="51"/>
      <c r="R8755" s="51"/>
      <c r="S8755" s="51"/>
    </row>
    <row r="8756" spans="16:19">
      <c r="P8756" s="51"/>
      <c r="R8756" s="51"/>
      <c r="S8756" s="51"/>
    </row>
    <row r="8757" spans="16:19">
      <c r="P8757" s="51"/>
      <c r="R8757" s="51"/>
      <c r="S8757" s="51"/>
    </row>
    <row r="8758" spans="16:19">
      <c r="P8758" s="51"/>
      <c r="R8758" s="51"/>
      <c r="S8758" s="51"/>
    </row>
    <row r="8759" spans="16:19">
      <c r="P8759" s="51"/>
      <c r="R8759" s="51"/>
      <c r="S8759" s="51"/>
    </row>
    <row r="8760" spans="16:19">
      <c r="P8760" s="51"/>
      <c r="R8760" s="51"/>
      <c r="S8760" s="51"/>
    </row>
    <row r="8761" spans="16:19">
      <c r="P8761" s="51"/>
      <c r="R8761" s="51"/>
      <c r="S8761" s="51"/>
    </row>
    <row r="8762" spans="16:19">
      <c r="P8762" s="51"/>
      <c r="R8762" s="51"/>
      <c r="S8762" s="51"/>
    </row>
    <row r="8763" spans="16:19">
      <c r="P8763" s="51"/>
      <c r="R8763" s="51"/>
      <c r="S8763" s="51"/>
    </row>
    <row r="8764" spans="16:19">
      <c r="P8764" s="51"/>
      <c r="R8764" s="51"/>
      <c r="S8764" s="51"/>
    </row>
    <row r="8765" spans="16:19">
      <c r="P8765" s="51"/>
      <c r="R8765" s="51"/>
      <c r="S8765" s="51"/>
    </row>
    <row r="8766" spans="16:19">
      <c r="P8766" s="51"/>
      <c r="R8766" s="51"/>
      <c r="S8766" s="51"/>
    </row>
    <row r="8767" spans="16:19">
      <c r="P8767" s="51"/>
      <c r="R8767" s="51"/>
      <c r="S8767" s="51"/>
    </row>
    <row r="8768" spans="16:19">
      <c r="P8768" s="51"/>
      <c r="R8768" s="51"/>
      <c r="S8768" s="51"/>
    </row>
    <row r="8769" spans="16:19">
      <c r="P8769" s="51"/>
      <c r="R8769" s="51"/>
      <c r="S8769" s="51"/>
    </row>
    <row r="8770" spans="16:19">
      <c r="P8770" s="51"/>
      <c r="R8770" s="51"/>
      <c r="S8770" s="51"/>
    </row>
    <row r="8771" spans="16:19">
      <c r="P8771" s="51"/>
      <c r="R8771" s="51"/>
      <c r="S8771" s="51"/>
    </row>
    <row r="8772" spans="16:19">
      <c r="P8772" s="51"/>
      <c r="R8772" s="51"/>
      <c r="S8772" s="51"/>
    </row>
    <row r="8773" spans="16:19">
      <c r="P8773" s="51"/>
      <c r="R8773" s="51"/>
      <c r="S8773" s="51"/>
    </row>
    <row r="8774" spans="16:19">
      <c r="P8774" s="51"/>
      <c r="R8774" s="51"/>
      <c r="S8774" s="51"/>
    </row>
    <row r="8775" spans="16:19">
      <c r="P8775" s="51"/>
      <c r="R8775" s="51"/>
      <c r="S8775" s="51"/>
    </row>
    <row r="8776" spans="16:19">
      <c r="P8776" s="51"/>
      <c r="R8776" s="51"/>
      <c r="S8776" s="51"/>
    </row>
    <row r="8777" spans="16:19">
      <c r="P8777" s="51"/>
      <c r="R8777" s="51"/>
      <c r="S8777" s="51"/>
    </row>
    <row r="8778" spans="16:19">
      <c r="P8778" s="51"/>
      <c r="R8778" s="51"/>
      <c r="S8778" s="51"/>
    </row>
    <row r="8779" spans="16:19">
      <c r="P8779" s="51"/>
      <c r="R8779" s="51"/>
      <c r="S8779" s="51"/>
    </row>
    <row r="8780" spans="16:19">
      <c r="P8780" s="51"/>
      <c r="R8780" s="51"/>
      <c r="S8780" s="51"/>
    </row>
    <row r="8781" spans="16:19">
      <c r="P8781" s="51"/>
      <c r="R8781" s="51"/>
      <c r="S8781" s="51"/>
    </row>
    <row r="8782" spans="16:19">
      <c r="P8782" s="51"/>
      <c r="R8782" s="51"/>
      <c r="S8782" s="51"/>
    </row>
    <row r="8783" spans="16:19">
      <c r="P8783" s="51"/>
      <c r="R8783" s="51"/>
      <c r="S8783" s="51"/>
    </row>
    <row r="8784" spans="16:19">
      <c r="P8784" s="51"/>
      <c r="R8784" s="51"/>
      <c r="S8784" s="51"/>
    </row>
    <row r="8785" spans="16:19">
      <c r="P8785" s="51"/>
      <c r="R8785" s="51"/>
      <c r="S8785" s="51"/>
    </row>
    <row r="8786" spans="16:19">
      <c r="P8786" s="51"/>
      <c r="R8786" s="51"/>
      <c r="S8786" s="51"/>
    </row>
    <row r="8787" spans="16:19">
      <c r="P8787" s="51"/>
      <c r="R8787" s="51"/>
      <c r="S8787" s="51"/>
    </row>
    <row r="8788" spans="16:19">
      <c r="P8788" s="51"/>
      <c r="R8788" s="51"/>
      <c r="S8788" s="51"/>
    </row>
    <row r="8789" spans="16:19">
      <c r="P8789" s="51"/>
      <c r="R8789" s="51"/>
      <c r="S8789" s="51"/>
    </row>
    <row r="8790" spans="16:19">
      <c r="P8790" s="51"/>
      <c r="R8790" s="51"/>
      <c r="S8790" s="51"/>
    </row>
    <row r="8791" spans="16:19">
      <c r="P8791" s="51"/>
      <c r="R8791" s="51"/>
      <c r="S8791" s="51"/>
    </row>
    <row r="8792" spans="16:19">
      <c r="P8792" s="51"/>
      <c r="R8792" s="51"/>
      <c r="S8792" s="51"/>
    </row>
    <row r="8793" spans="16:19">
      <c r="P8793" s="51"/>
      <c r="R8793" s="51"/>
      <c r="S8793" s="51"/>
    </row>
    <row r="8794" spans="16:19">
      <c r="P8794" s="51"/>
      <c r="R8794" s="51"/>
      <c r="S8794" s="51"/>
    </row>
    <row r="8795" spans="16:19">
      <c r="P8795" s="51"/>
      <c r="R8795" s="51"/>
      <c r="S8795" s="51"/>
    </row>
    <row r="8796" spans="16:19">
      <c r="P8796" s="51"/>
      <c r="R8796" s="51"/>
      <c r="S8796" s="51"/>
    </row>
    <row r="8797" spans="16:19">
      <c r="P8797" s="51"/>
      <c r="R8797" s="51"/>
      <c r="S8797" s="51"/>
    </row>
    <row r="8798" spans="16:19">
      <c r="P8798" s="51"/>
      <c r="R8798" s="51"/>
      <c r="S8798" s="51"/>
    </row>
    <row r="8799" spans="16:19">
      <c r="P8799" s="51"/>
      <c r="R8799" s="51"/>
      <c r="S8799" s="51"/>
    </row>
    <row r="8800" spans="16:19">
      <c r="P8800" s="51"/>
      <c r="R8800" s="51"/>
      <c r="S8800" s="51"/>
    </row>
    <row r="8801" spans="16:19">
      <c r="P8801" s="51"/>
      <c r="R8801" s="51"/>
      <c r="S8801" s="51"/>
    </row>
    <row r="8802" spans="16:19">
      <c r="P8802" s="51"/>
      <c r="R8802" s="51"/>
      <c r="S8802" s="51"/>
    </row>
    <row r="8803" spans="16:19">
      <c r="P8803" s="51"/>
      <c r="R8803" s="51"/>
      <c r="S8803" s="51"/>
    </row>
    <row r="8804" spans="16:19">
      <c r="P8804" s="51"/>
      <c r="R8804" s="51"/>
      <c r="S8804" s="51"/>
    </row>
    <row r="8805" spans="16:19">
      <c r="P8805" s="51"/>
      <c r="R8805" s="51"/>
      <c r="S8805" s="51"/>
    </row>
    <row r="8806" spans="16:19">
      <c r="P8806" s="51"/>
      <c r="R8806" s="51"/>
      <c r="S8806" s="51"/>
    </row>
    <row r="8807" spans="16:19">
      <c r="P8807" s="51"/>
      <c r="R8807" s="51"/>
      <c r="S8807" s="51"/>
    </row>
    <row r="8808" spans="16:19">
      <c r="P8808" s="51"/>
      <c r="R8808" s="51"/>
      <c r="S8808" s="51"/>
    </row>
    <row r="8809" spans="16:19">
      <c r="P8809" s="51"/>
      <c r="R8809" s="51"/>
      <c r="S8809" s="51"/>
    </row>
    <row r="8810" spans="16:19">
      <c r="P8810" s="51"/>
      <c r="R8810" s="51"/>
      <c r="S8810" s="51"/>
    </row>
    <row r="8811" spans="16:19">
      <c r="P8811" s="51"/>
      <c r="R8811" s="51"/>
      <c r="S8811" s="51"/>
    </row>
    <row r="8812" spans="16:19">
      <c r="P8812" s="51"/>
      <c r="R8812" s="51"/>
      <c r="S8812" s="51"/>
    </row>
    <row r="8813" spans="16:19">
      <c r="P8813" s="51"/>
      <c r="R8813" s="51"/>
      <c r="S8813" s="51"/>
    </row>
    <row r="8814" spans="16:19">
      <c r="P8814" s="51"/>
      <c r="R8814" s="51"/>
      <c r="S8814" s="51"/>
    </row>
    <row r="8815" spans="16:19">
      <c r="P8815" s="51"/>
      <c r="R8815" s="51"/>
      <c r="S8815" s="51"/>
    </row>
    <row r="8816" spans="16:19">
      <c r="P8816" s="51"/>
      <c r="R8816" s="51"/>
      <c r="S8816" s="51"/>
    </row>
    <row r="8817" spans="16:19">
      <c r="P8817" s="51"/>
      <c r="R8817" s="51"/>
      <c r="S8817" s="51"/>
    </row>
    <row r="8818" spans="16:19">
      <c r="P8818" s="51"/>
      <c r="R8818" s="51"/>
      <c r="S8818" s="51"/>
    </row>
    <row r="8819" spans="16:19">
      <c r="P8819" s="51"/>
      <c r="R8819" s="51"/>
      <c r="S8819" s="51"/>
    </row>
    <row r="8820" spans="16:19">
      <c r="P8820" s="51"/>
      <c r="R8820" s="51"/>
      <c r="S8820" s="51"/>
    </row>
    <row r="8821" spans="16:19">
      <c r="P8821" s="51"/>
      <c r="R8821" s="51"/>
      <c r="S8821" s="51"/>
    </row>
    <row r="8822" spans="16:19">
      <c r="P8822" s="51"/>
      <c r="R8822" s="51"/>
      <c r="S8822" s="51"/>
    </row>
    <row r="8823" spans="16:19">
      <c r="P8823" s="51"/>
      <c r="R8823" s="51"/>
      <c r="S8823" s="51"/>
    </row>
    <row r="8824" spans="16:19">
      <c r="P8824" s="51"/>
      <c r="R8824" s="51"/>
      <c r="S8824" s="51"/>
    </row>
    <row r="8825" spans="16:19">
      <c r="P8825" s="51"/>
      <c r="R8825" s="51"/>
      <c r="S8825" s="51"/>
    </row>
    <row r="8826" spans="16:19">
      <c r="P8826" s="51"/>
      <c r="R8826" s="51"/>
      <c r="S8826" s="51"/>
    </row>
    <row r="8827" spans="16:19">
      <c r="P8827" s="51"/>
      <c r="R8827" s="51"/>
      <c r="S8827" s="51"/>
    </row>
    <row r="8828" spans="16:19">
      <c r="P8828" s="51"/>
      <c r="R8828" s="51"/>
      <c r="S8828" s="51"/>
    </row>
    <row r="8829" spans="16:19">
      <c r="P8829" s="51"/>
      <c r="R8829" s="51"/>
      <c r="S8829" s="51"/>
    </row>
    <row r="8830" spans="16:19">
      <c r="P8830" s="51"/>
      <c r="R8830" s="51"/>
      <c r="S8830" s="51"/>
    </row>
    <row r="8831" spans="16:19">
      <c r="P8831" s="51"/>
      <c r="R8831" s="51"/>
      <c r="S8831" s="51"/>
    </row>
    <row r="8832" spans="16:19">
      <c r="P8832" s="51"/>
      <c r="R8832" s="51"/>
      <c r="S8832" s="51"/>
    </row>
    <row r="8833" spans="16:19">
      <c r="P8833" s="51"/>
      <c r="R8833" s="51"/>
      <c r="S8833" s="51"/>
    </row>
    <row r="8834" spans="16:19">
      <c r="P8834" s="51"/>
      <c r="R8834" s="51"/>
      <c r="S8834" s="51"/>
    </row>
    <row r="8835" spans="16:19">
      <c r="P8835" s="51"/>
      <c r="R8835" s="51"/>
      <c r="S8835" s="51"/>
    </row>
    <row r="8836" spans="16:19">
      <c r="P8836" s="51"/>
      <c r="R8836" s="51"/>
      <c r="S8836" s="51"/>
    </row>
    <row r="8837" spans="16:19">
      <c r="P8837" s="51"/>
      <c r="R8837" s="51"/>
      <c r="S8837" s="51"/>
    </row>
    <row r="8838" spans="16:19">
      <c r="P8838" s="51"/>
      <c r="R8838" s="51"/>
      <c r="S8838" s="51"/>
    </row>
    <row r="8839" spans="16:19">
      <c r="P8839" s="51"/>
      <c r="R8839" s="51"/>
      <c r="S8839" s="51"/>
    </row>
    <row r="8840" spans="16:19">
      <c r="P8840" s="51"/>
      <c r="R8840" s="51"/>
      <c r="S8840" s="51"/>
    </row>
    <row r="8841" spans="16:19">
      <c r="P8841" s="51"/>
      <c r="R8841" s="51"/>
      <c r="S8841" s="51"/>
    </row>
    <row r="8842" spans="16:19">
      <c r="P8842" s="51"/>
      <c r="R8842" s="51"/>
      <c r="S8842" s="51"/>
    </row>
    <row r="8843" spans="16:19">
      <c r="P8843" s="51"/>
      <c r="R8843" s="51"/>
      <c r="S8843" s="51"/>
    </row>
    <row r="8844" spans="16:19">
      <c r="P8844" s="51"/>
      <c r="R8844" s="51"/>
      <c r="S8844" s="51"/>
    </row>
    <row r="8845" spans="16:19">
      <c r="P8845" s="51"/>
      <c r="R8845" s="51"/>
      <c r="S8845" s="51"/>
    </row>
    <row r="8846" spans="16:19">
      <c r="P8846" s="51"/>
      <c r="R8846" s="51"/>
      <c r="S8846" s="51"/>
    </row>
    <row r="8847" spans="16:19">
      <c r="P8847" s="51"/>
      <c r="R8847" s="51"/>
      <c r="S8847" s="51"/>
    </row>
    <row r="8848" spans="16:19">
      <c r="P8848" s="51"/>
      <c r="R8848" s="51"/>
      <c r="S8848" s="51"/>
    </row>
    <row r="8849" spans="16:19">
      <c r="P8849" s="51"/>
      <c r="R8849" s="51"/>
      <c r="S8849" s="51"/>
    </row>
    <row r="8850" spans="16:19">
      <c r="P8850" s="51"/>
      <c r="R8850" s="51"/>
      <c r="S8850" s="51"/>
    </row>
    <row r="8851" spans="16:19">
      <c r="P8851" s="51"/>
      <c r="R8851" s="51"/>
      <c r="S8851" s="51"/>
    </row>
    <row r="8852" spans="16:19">
      <c r="P8852" s="51"/>
      <c r="R8852" s="51"/>
      <c r="S8852" s="51"/>
    </row>
    <row r="8853" spans="16:19">
      <c r="P8853" s="51"/>
      <c r="R8853" s="51"/>
      <c r="S8853" s="51"/>
    </row>
    <row r="8854" spans="16:19">
      <c r="P8854" s="51"/>
      <c r="R8854" s="51"/>
      <c r="S8854" s="51"/>
    </row>
    <row r="8855" spans="16:19">
      <c r="P8855" s="51"/>
      <c r="R8855" s="51"/>
      <c r="S8855" s="51"/>
    </row>
    <row r="8856" spans="16:19">
      <c r="P8856" s="51"/>
      <c r="R8856" s="51"/>
      <c r="S8856" s="51"/>
    </row>
    <row r="8857" spans="16:19">
      <c r="P8857" s="51"/>
      <c r="R8857" s="51"/>
      <c r="S8857" s="51"/>
    </row>
    <row r="8858" spans="16:19">
      <c r="P8858" s="51"/>
      <c r="R8858" s="51"/>
      <c r="S8858" s="51"/>
    </row>
    <row r="8859" spans="16:19">
      <c r="P8859" s="51"/>
      <c r="R8859" s="51"/>
      <c r="S8859" s="51"/>
    </row>
    <row r="8860" spans="16:19">
      <c r="P8860" s="51"/>
      <c r="R8860" s="51"/>
      <c r="S8860" s="51"/>
    </row>
    <row r="8861" spans="16:19">
      <c r="P8861" s="51"/>
      <c r="R8861" s="51"/>
      <c r="S8861" s="51"/>
    </row>
    <row r="8862" spans="16:19">
      <c r="P8862" s="51"/>
      <c r="R8862" s="51"/>
      <c r="S8862" s="51"/>
    </row>
    <row r="8863" spans="16:19">
      <c r="P8863" s="51"/>
      <c r="R8863" s="51"/>
      <c r="S8863" s="51"/>
    </row>
    <row r="8864" spans="16:19">
      <c r="P8864" s="51"/>
      <c r="R8864" s="51"/>
      <c r="S8864" s="51"/>
    </row>
    <row r="8865" spans="16:19">
      <c r="P8865" s="51"/>
      <c r="R8865" s="51"/>
      <c r="S8865" s="51"/>
    </row>
    <row r="8866" spans="16:19">
      <c r="P8866" s="51"/>
      <c r="R8866" s="51"/>
      <c r="S8866" s="51"/>
    </row>
    <row r="8867" spans="16:19">
      <c r="P8867" s="51"/>
      <c r="R8867" s="51"/>
      <c r="S8867" s="51"/>
    </row>
    <row r="8868" spans="16:19">
      <c r="P8868" s="51"/>
      <c r="R8868" s="51"/>
      <c r="S8868" s="51"/>
    </row>
    <row r="8869" spans="16:19">
      <c r="P8869" s="51"/>
      <c r="R8869" s="51"/>
      <c r="S8869" s="51"/>
    </row>
    <row r="8870" spans="16:19">
      <c r="P8870" s="51"/>
      <c r="R8870" s="51"/>
      <c r="S8870" s="51"/>
    </row>
    <row r="8871" spans="16:19">
      <c r="P8871" s="51"/>
      <c r="R8871" s="51"/>
      <c r="S8871" s="51"/>
    </row>
    <row r="8872" spans="16:19">
      <c r="P8872" s="51"/>
      <c r="R8872" s="51"/>
      <c r="S8872" s="51"/>
    </row>
    <row r="8873" spans="16:19">
      <c r="P8873" s="51"/>
      <c r="R8873" s="51"/>
      <c r="S8873" s="51"/>
    </row>
    <row r="8874" spans="16:19">
      <c r="P8874" s="51"/>
      <c r="R8874" s="51"/>
      <c r="S8874" s="51"/>
    </row>
    <row r="8875" spans="16:19">
      <c r="P8875" s="51"/>
      <c r="R8875" s="51"/>
      <c r="S8875" s="51"/>
    </row>
    <row r="8876" spans="16:19">
      <c r="P8876" s="51"/>
      <c r="R8876" s="51"/>
      <c r="S8876" s="51"/>
    </row>
    <row r="8877" spans="16:19">
      <c r="P8877" s="51"/>
      <c r="R8877" s="51"/>
      <c r="S8877" s="51"/>
    </row>
    <row r="8878" spans="16:19">
      <c r="P8878" s="51"/>
      <c r="R8878" s="51"/>
      <c r="S8878" s="51"/>
    </row>
    <row r="8879" spans="16:19">
      <c r="P8879" s="51"/>
      <c r="R8879" s="51"/>
      <c r="S8879" s="51"/>
    </row>
    <row r="8880" spans="16:19">
      <c r="P8880" s="51"/>
      <c r="R8880" s="51"/>
      <c r="S8880" s="51"/>
    </row>
    <row r="8881" spans="16:19">
      <c r="P8881" s="51"/>
      <c r="R8881" s="51"/>
      <c r="S8881" s="51"/>
    </row>
    <row r="8882" spans="16:19">
      <c r="P8882" s="51"/>
      <c r="R8882" s="51"/>
      <c r="S8882" s="51"/>
    </row>
    <row r="8883" spans="16:19">
      <c r="P8883" s="51"/>
      <c r="R8883" s="51"/>
      <c r="S8883" s="51"/>
    </row>
    <row r="8884" spans="16:19">
      <c r="P8884" s="51"/>
      <c r="R8884" s="51"/>
      <c r="S8884" s="51"/>
    </row>
    <row r="8885" spans="16:19">
      <c r="P8885" s="51"/>
      <c r="R8885" s="51"/>
      <c r="S8885" s="51"/>
    </row>
    <row r="8886" spans="16:19">
      <c r="P8886" s="51"/>
      <c r="R8886" s="51"/>
      <c r="S8886" s="51"/>
    </row>
    <row r="8887" spans="16:19">
      <c r="P8887" s="51"/>
      <c r="R8887" s="51"/>
      <c r="S8887" s="51"/>
    </row>
    <row r="8888" spans="16:19">
      <c r="P8888" s="51"/>
      <c r="R8888" s="51"/>
      <c r="S8888" s="51"/>
    </row>
    <row r="8889" spans="16:19">
      <c r="P8889" s="51"/>
      <c r="R8889" s="51"/>
      <c r="S8889" s="51"/>
    </row>
    <row r="8890" spans="16:19">
      <c r="P8890" s="51"/>
      <c r="R8890" s="51"/>
      <c r="S8890" s="51"/>
    </row>
    <row r="8891" spans="16:19">
      <c r="P8891" s="51"/>
      <c r="R8891" s="51"/>
      <c r="S8891" s="51"/>
    </row>
    <row r="8892" spans="16:19">
      <c r="P8892" s="51"/>
      <c r="R8892" s="51"/>
      <c r="S8892" s="51"/>
    </row>
    <row r="8893" spans="16:19">
      <c r="P8893" s="51"/>
      <c r="R8893" s="51"/>
      <c r="S8893" s="51"/>
    </row>
    <row r="8894" spans="16:19">
      <c r="P8894" s="51"/>
      <c r="R8894" s="51"/>
      <c r="S8894" s="51"/>
    </row>
    <row r="8895" spans="16:19">
      <c r="P8895" s="51"/>
      <c r="R8895" s="51"/>
      <c r="S8895" s="51"/>
    </row>
    <row r="8896" spans="16:19">
      <c r="P8896" s="51"/>
      <c r="R8896" s="51"/>
      <c r="S8896" s="51"/>
    </row>
    <row r="8897" spans="16:19">
      <c r="P8897" s="51"/>
      <c r="R8897" s="51"/>
      <c r="S8897" s="51"/>
    </row>
    <row r="8898" spans="16:19">
      <c r="P8898" s="51"/>
      <c r="R8898" s="51"/>
      <c r="S8898" s="51"/>
    </row>
    <row r="8899" spans="16:19">
      <c r="P8899" s="51"/>
      <c r="R8899" s="51"/>
      <c r="S8899" s="51"/>
    </row>
    <row r="8900" spans="16:19">
      <c r="P8900" s="51"/>
      <c r="R8900" s="51"/>
      <c r="S8900" s="51"/>
    </row>
    <row r="8901" spans="16:19">
      <c r="P8901" s="51"/>
      <c r="R8901" s="51"/>
      <c r="S8901" s="51"/>
    </row>
    <row r="8902" spans="16:19">
      <c r="P8902" s="51"/>
      <c r="R8902" s="51"/>
      <c r="S8902" s="51"/>
    </row>
    <row r="8903" spans="16:19">
      <c r="P8903" s="51"/>
      <c r="R8903" s="51"/>
      <c r="S8903" s="51"/>
    </row>
    <row r="8904" spans="16:19">
      <c r="P8904" s="51"/>
      <c r="R8904" s="51"/>
      <c r="S8904" s="51"/>
    </row>
    <row r="8905" spans="16:19">
      <c r="P8905" s="51"/>
      <c r="R8905" s="51"/>
      <c r="S8905" s="51"/>
    </row>
    <row r="8906" spans="16:19">
      <c r="P8906" s="51"/>
      <c r="R8906" s="51"/>
      <c r="S8906" s="51"/>
    </row>
    <row r="8907" spans="16:19">
      <c r="P8907" s="51"/>
      <c r="R8907" s="51"/>
      <c r="S8907" s="51"/>
    </row>
    <row r="8908" spans="16:19">
      <c r="P8908" s="51"/>
      <c r="R8908" s="51"/>
      <c r="S8908" s="51"/>
    </row>
    <row r="8909" spans="16:19">
      <c r="P8909" s="51"/>
      <c r="R8909" s="51"/>
      <c r="S8909" s="51"/>
    </row>
    <row r="8910" spans="16:19">
      <c r="P8910" s="51"/>
      <c r="R8910" s="51"/>
      <c r="S8910" s="51"/>
    </row>
    <row r="8911" spans="16:19">
      <c r="P8911" s="51"/>
      <c r="R8911" s="51"/>
      <c r="S8911" s="51"/>
    </row>
    <row r="8912" spans="16:19">
      <c r="P8912" s="51"/>
      <c r="R8912" s="51"/>
      <c r="S8912" s="51"/>
    </row>
    <row r="8913" spans="16:19">
      <c r="P8913" s="51"/>
      <c r="R8913" s="51"/>
      <c r="S8913" s="51"/>
    </row>
    <row r="8914" spans="16:19">
      <c r="P8914" s="51"/>
      <c r="R8914" s="51"/>
      <c r="S8914" s="51"/>
    </row>
    <row r="8915" spans="16:19">
      <c r="P8915" s="51"/>
      <c r="R8915" s="51"/>
      <c r="S8915" s="51"/>
    </row>
    <row r="8916" spans="16:19">
      <c r="P8916" s="51"/>
      <c r="R8916" s="51"/>
      <c r="S8916" s="51"/>
    </row>
    <row r="8917" spans="16:19">
      <c r="P8917" s="51"/>
      <c r="R8917" s="51"/>
      <c r="S8917" s="51"/>
    </row>
    <row r="8918" spans="16:19">
      <c r="P8918" s="51"/>
      <c r="R8918" s="51"/>
      <c r="S8918" s="51"/>
    </row>
    <row r="8919" spans="16:19">
      <c r="P8919" s="51"/>
      <c r="R8919" s="51"/>
      <c r="S8919" s="51"/>
    </row>
    <row r="8920" spans="16:19">
      <c r="P8920" s="51"/>
      <c r="R8920" s="51"/>
      <c r="S8920" s="51"/>
    </row>
    <row r="8921" spans="16:19">
      <c r="P8921" s="51"/>
      <c r="R8921" s="51"/>
      <c r="S8921" s="51"/>
    </row>
    <row r="8922" spans="16:19">
      <c r="P8922" s="51"/>
      <c r="R8922" s="51"/>
      <c r="S8922" s="51"/>
    </row>
    <row r="8923" spans="16:19">
      <c r="P8923" s="51"/>
      <c r="R8923" s="51"/>
      <c r="S8923" s="51"/>
    </row>
    <row r="8924" spans="16:19">
      <c r="P8924" s="51"/>
      <c r="R8924" s="51"/>
      <c r="S8924" s="51"/>
    </row>
    <row r="8925" spans="16:19">
      <c r="P8925" s="51"/>
      <c r="R8925" s="51"/>
      <c r="S8925" s="51"/>
    </row>
    <row r="8926" spans="16:19">
      <c r="P8926" s="51"/>
      <c r="R8926" s="51"/>
      <c r="S8926" s="51"/>
    </row>
    <row r="8927" spans="16:19">
      <c r="P8927" s="51"/>
      <c r="R8927" s="51"/>
      <c r="S8927" s="51"/>
    </row>
    <row r="8928" spans="16:19">
      <c r="P8928" s="51"/>
      <c r="R8928" s="51"/>
      <c r="S8928" s="51"/>
    </row>
    <row r="8929" spans="16:19">
      <c r="P8929" s="51"/>
      <c r="R8929" s="51"/>
      <c r="S8929" s="51"/>
    </row>
    <row r="8930" spans="16:19">
      <c r="P8930" s="51"/>
      <c r="R8930" s="51"/>
      <c r="S8930" s="51"/>
    </row>
    <row r="8931" spans="16:19">
      <c r="P8931" s="51"/>
      <c r="R8931" s="51"/>
      <c r="S8931" s="51"/>
    </row>
    <row r="8932" spans="16:19">
      <c r="P8932" s="51"/>
      <c r="R8932" s="51"/>
      <c r="S8932" s="51"/>
    </row>
    <row r="8933" spans="16:19">
      <c r="P8933" s="51"/>
      <c r="R8933" s="51"/>
      <c r="S8933" s="51"/>
    </row>
    <row r="8934" spans="16:19">
      <c r="P8934" s="51"/>
      <c r="R8934" s="51"/>
      <c r="S8934" s="51"/>
    </row>
    <row r="8935" spans="16:19">
      <c r="P8935" s="51"/>
      <c r="R8935" s="51"/>
      <c r="S8935" s="51"/>
    </row>
    <row r="8936" spans="16:19">
      <c r="P8936" s="51"/>
      <c r="R8936" s="51"/>
      <c r="S8936" s="51"/>
    </row>
    <row r="8937" spans="16:19">
      <c r="P8937" s="51"/>
      <c r="R8937" s="51"/>
      <c r="S8937" s="51"/>
    </row>
    <row r="8938" spans="16:19">
      <c r="P8938" s="51"/>
      <c r="R8938" s="51"/>
      <c r="S8938" s="51"/>
    </row>
    <row r="8939" spans="16:19">
      <c r="P8939" s="51"/>
      <c r="R8939" s="51"/>
      <c r="S8939" s="51"/>
    </row>
    <row r="8940" spans="16:19">
      <c r="P8940" s="51"/>
      <c r="R8940" s="51"/>
      <c r="S8940" s="51"/>
    </row>
    <row r="8941" spans="16:19">
      <c r="P8941" s="51"/>
      <c r="R8941" s="51"/>
      <c r="S8941" s="51"/>
    </row>
    <row r="8942" spans="16:19">
      <c r="P8942" s="51"/>
      <c r="R8942" s="51"/>
      <c r="S8942" s="51"/>
    </row>
    <row r="8943" spans="16:19">
      <c r="P8943" s="51"/>
      <c r="R8943" s="51"/>
      <c r="S8943" s="51"/>
    </row>
    <row r="8944" spans="16:19">
      <c r="P8944" s="51"/>
      <c r="R8944" s="51"/>
      <c r="S8944" s="51"/>
    </row>
    <row r="8945" spans="16:19">
      <c r="P8945" s="51"/>
      <c r="R8945" s="51"/>
      <c r="S8945" s="51"/>
    </row>
    <row r="8946" spans="16:19">
      <c r="P8946" s="51"/>
      <c r="R8946" s="51"/>
      <c r="S8946" s="51"/>
    </row>
    <row r="8947" spans="16:19">
      <c r="P8947" s="51"/>
      <c r="R8947" s="51"/>
      <c r="S8947" s="51"/>
    </row>
    <row r="8948" spans="16:19">
      <c r="P8948" s="51"/>
      <c r="R8948" s="51"/>
      <c r="S8948" s="51"/>
    </row>
    <row r="8949" spans="16:19">
      <c r="P8949" s="51"/>
      <c r="R8949" s="51"/>
      <c r="S8949" s="51"/>
    </row>
    <row r="8950" spans="16:19">
      <c r="P8950" s="51"/>
      <c r="R8950" s="51"/>
      <c r="S8950" s="51"/>
    </row>
    <row r="8951" spans="16:19">
      <c r="P8951" s="51"/>
      <c r="R8951" s="51"/>
      <c r="S8951" s="51"/>
    </row>
    <row r="8952" spans="16:19">
      <c r="P8952" s="51"/>
      <c r="R8952" s="51"/>
      <c r="S8952" s="51"/>
    </row>
    <row r="8953" spans="16:19">
      <c r="P8953" s="51"/>
      <c r="R8953" s="51"/>
      <c r="S8953" s="51"/>
    </row>
    <row r="8954" spans="16:19">
      <c r="P8954" s="51"/>
      <c r="R8954" s="51"/>
      <c r="S8954" s="51"/>
    </row>
    <row r="8955" spans="16:19">
      <c r="P8955" s="51"/>
      <c r="R8955" s="51"/>
      <c r="S8955" s="51"/>
    </row>
    <row r="8956" spans="16:19">
      <c r="P8956" s="51"/>
      <c r="R8956" s="51"/>
      <c r="S8956" s="51"/>
    </row>
    <row r="8957" spans="16:19">
      <c r="P8957" s="51"/>
      <c r="R8957" s="51"/>
      <c r="S8957" s="51"/>
    </row>
    <row r="8958" spans="16:19">
      <c r="P8958" s="51"/>
      <c r="R8958" s="51"/>
      <c r="S8958" s="51"/>
    </row>
    <row r="8959" spans="16:19">
      <c r="P8959" s="51"/>
      <c r="R8959" s="51"/>
      <c r="S8959" s="51"/>
    </row>
    <row r="8960" spans="16:19">
      <c r="P8960" s="51"/>
      <c r="R8960" s="51"/>
      <c r="S8960" s="51"/>
    </row>
    <row r="8961" spans="16:19">
      <c r="P8961" s="51"/>
      <c r="R8961" s="51"/>
      <c r="S8961" s="51"/>
    </row>
    <row r="8962" spans="16:19">
      <c r="P8962" s="51"/>
      <c r="R8962" s="51"/>
      <c r="S8962" s="51"/>
    </row>
    <row r="8963" spans="16:19">
      <c r="P8963" s="51"/>
      <c r="R8963" s="51"/>
      <c r="S8963" s="51"/>
    </row>
    <row r="8964" spans="16:19">
      <c r="P8964" s="51"/>
      <c r="R8964" s="51"/>
      <c r="S8964" s="51"/>
    </row>
    <row r="8965" spans="16:19">
      <c r="P8965" s="51"/>
      <c r="R8965" s="51"/>
      <c r="S8965" s="51"/>
    </row>
    <row r="8966" spans="16:19">
      <c r="P8966" s="51"/>
      <c r="R8966" s="51"/>
      <c r="S8966" s="51"/>
    </row>
    <row r="8967" spans="16:19">
      <c r="P8967" s="51"/>
      <c r="R8967" s="51"/>
      <c r="S8967" s="51"/>
    </row>
    <row r="8968" spans="16:19">
      <c r="P8968" s="51"/>
      <c r="R8968" s="51"/>
      <c r="S8968" s="51"/>
    </row>
    <row r="8969" spans="16:19">
      <c r="P8969" s="51"/>
      <c r="R8969" s="51"/>
      <c r="S8969" s="51"/>
    </row>
    <row r="8970" spans="16:19">
      <c r="P8970" s="51"/>
      <c r="R8970" s="51"/>
      <c r="S8970" s="51"/>
    </row>
    <row r="8971" spans="16:19">
      <c r="P8971" s="51"/>
      <c r="R8971" s="51"/>
      <c r="S8971" s="51"/>
    </row>
    <row r="8972" spans="16:19">
      <c r="P8972" s="51"/>
      <c r="R8972" s="51"/>
      <c r="S8972" s="51"/>
    </row>
    <row r="8973" spans="16:19">
      <c r="P8973" s="51"/>
      <c r="R8973" s="51"/>
      <c r="S8973" s="51"/>
    </row>
    <row r="8974" spans="16:19">
      <c r="P8974" s="51"/>
      <c r="R8974" s="51"/>
      <c r="S8974" s="51"/>
    </row>
    <row r="8975" spans="16:19">
      <c r="P8975" s="51"/>
      <c r="R8975" s="51"/>
      <c r="S8975" s="51"/>
    </row>
    <row r="8976" spans="16:19">
      <c r="P8976" s="51"/>
      <c r="R8976" s="51"/>
      <c r="S8976" s="51"/>
    </row>
    <row r="8977" spans="16:19">
      <c r="P8977" s="51"/>
      <c r="R8977" s="51"/>
      <c r="S8977" s="51"/>
    </row>
    <row r="8978" spans="16:19">
      <c r="P8978" s="51"/>
      <c r="R8978" s="51"/>
      <c r="S8978" s="51"/>
    </row>
    <row r="8979" spans="16:19">
      <c r="P8979" s="51"/>
      <c r="R8979" s="51"/>
      <c r="S8979" s="51"/>
    </row>
    <row r="8980" spans="16:19">
      <c r="P8980" s="51"/>
      <c r="R8980" s="51"/>
      <c r="S8980" s="51"/>
    </row>
    <row r="8981" spans="16:19">
      <c r="P8981" s="51"/>
      <c r="R8981" s="51"/>
      <c r="S8981" s="51"/>
    </row>
    <row r="8982" spans="16:19">
      <c r="P8982" s="51"/>
      <c r="R8982" s="51"/>
      <c r="S8982" s="51"/>
    </row>
    <row r="8983" spans="16:19">
      <c r="P8983" s="51"/>
      <c r="R8983" s="51"/>
      <c r="S8983" s="51"/>
    </row>
    <row r="8984" spans="16:19">
      <c r="P8984" s="51"/>
      <c r="R8984" s="51"/>
      <c r="S8984" s="51"/>
    </row>
    <row r="8985" spans="16:19">
      <c r="P8985" s="51"/>
      <c r="R8985" s="51"/>
      <c r="S8985" s="51"/>
    </row>
    <row r="8986" spans="16:19">
      <c r="P8986" s="51"/>
      <c r="R8986" s="51"/>
      <c r="S8986" s="51"/>
    </row>
    <row r="8987" spans="16:19">
      <c r="P8987" s="51"/>
      <c r="R8987" s="51"/>
      <c r="S8987" s="51"/>
    </row>
    <row r="8988" spans="16:19">
      <c r="P8988" s="51"/>
      <c r="R8988" s="51"/>
      <c r="S8988" s="51"/>
    </row>
    <row r="8989" spans="16:19">
      <c r="P8989" s="51"/>
      <c r="R8989" s="51"/>
      <c r="S8989" s="51"/>
    </row>
    <row r="8990" spans="16:19">
      <c r="P8990" s="51"/>
      <c r="R8990" s="51"/>
      <c r="S8990" s="51"/>
    </row>
    <row r="8991" spans="16:19">
      <c r="P8991" s="51"/>
      <c r="R8991" s="51"/>
      <c r="S8991" s="51"/>
    </row>
    <row r="8992" spans="16:19">
      <c r="P8992" s="51"/>
      <c r="R8992" s="51"/>
      <c r="S8992" s="51"/>
    </row>
    <row r="8993" spans="16:19">
      <c r="P8993" s="51"/>
      <c r="R8993" s="51"/>
      <c r="S8993" s="51"/>
    </row>
    <row r="8994" spans="16:19">
      <c r="P8994" s="51"/>
      <c r="R8994" s="51"/>
      <c r="S8994" s="51"/>
    </row>
    <row r="8995" spans="16:19">
      <c r="P8995" s="51"/>
      <c r="R8995" s="51"/>
      <c r="S8995" s="51"/>
    </row>
    <row r="8996" spans="16:19">
      <c r="P8996" s="51"/>
      <c r="R8996" s="51"/>
      <c r="S8996" s="51"/>
    </row>
    <row r="8997" spans="16:19">
      <c r="P8997" s="51"/>
      <c r="R8997" s="51"/>
      <c r="S8997" s="51"/>
    </row>
    <row r="8998" spans="16:19">
      <c r="P8998" s="51"/>
      <c r="R8998" s="51"/>
      <c r="S8998" s="51"/>
    </row>
    <row r="8999" spans="16:19">
      <c r="P8999" s="51"/>
      <c r="R8999" s="51"/>
      <c r="S8999" s="51"/>
    </row>
    <row r="9000" spans="16:19">
      <c r="P9000" s="51"/>
      <c r="R9000" s="51"/>
      <c r="S9000" s="51"/>
    </row>
    <row r="9001" spans="16:19">
      <c r="P9001" s="51"/>
      <c r="R9001" s="51"/>
      <c r="S9001" s="51"/>
    </row>
    <row r="9002" spans="16:19">
      <c r="P9002" s="51"/>
      <c r="R9002" s="51"/>
      <c r="S9002" s="51"/>
    </row>
    <row r="9003" spans="16:19">
      <c r="P9003" s="51"/>
      <c r="R9003" s="51"/>
      <c r="S9003" s="51"/>
    </row>
    <row r="9004" spans="16:19">
      <c r="P9004" s="51"/>
      <c r="R9004" s="51"/>
      <c r="S9004" s="51"/>
    </row>
    <row r="9005" spans="16:19">
      <c r="P9005" s="51"/>
      <c r="R9005" s="51"/>
      <c r="S9005" s="51"/>
    </row>
    <row r="9006" spans="16:19">
      <c r="P9006" s="51"/>
      <c r="R9006" s="51"/>
      <c r="S9006" s="51"/>
    </row>
    <row r="9007" spans="16:19">
      <c r="P9007" s="51"/>
      <c r="R9007" s="51"/>
      <c r="S9007" s="51"/>
    </row>
    <row r="9008" spans="16:19">
      <c r="P9008" s="51"/>
      <c r="R9008" s="51"/>
      <c r="S9008" s="51"/>
    </row>
    <row r="9009" spans="16:19">
      <c r="P9009" s="51"/>
      <c r="R9009" s="51"/>
      <c r="S9009" s="51"/>
    </row>
    <row r="9010" spans="16:19">
      <c r="P9010" s="51"/>
      <c r="R9010" s="51"/>
      <c r="S9010" s="51"/>
    </row>
    <row r="9011" spans="16:19">
      <c r="P9011" s="51"/>
      <c r="R9011" s="51"/>
      <c r="S9011" s="51"/>
    </row>
    <row r="9012" spans="16:19">
      <c r="P9012" s="51"/>
      <c r="R9012" s="51"/>
      <c r="S9012" s="51"/>
    </row>
    <row r="9013" spans="16:19">
      <c r="P9013" s="51"/>
      <c r="R9013" s="51"/>
      <c r="S9013" s="51"/>
    </row>
    <row r="9014" spans="16:19">
      <c r="P9014" s="51"/>
      <c r="R9014" s="51"/>
      <c r="S9014" s="51"/>
    </row>
    <row r="9015" spans="16:19">
      <c r="P9015" s="51"/>
      <c r="R9015" s="51"/>
      <c r="S9015" s="51"/>
    </row>
    <row r="9016" spans="16:19">
      <c r="P9016" s="51"/>
      <c r="R9016" s="51"/>
      <c r="S9016" s="51"/>
    </row>
    <row r="9017" spans="16:19">
      <c r="P9017" s="51"/>
      <c r="R9017" s="51"/>
      <c r="S9017" s="51"/>
    </row>
    <row r="9018" spans="16:19">
      <c r="P9018" s="51"/>
      <c r="R9018" s="51"/>
      <c r="S9018" s="51"/>
    </row>
    <row r="9019" spans="16:19">
      <c r="P9019" s="51"/>
      <c r="R9019" s="51"/>
      <c r="S9019" s="51"/>
    </row>
    <row r="9020" spans="16:19">
      <c r="P9020" s="51"/>
      <c r="R9020" s="51"/>
      <c r="S9020" s="51"/>
    </row>
    <row r="9021" spans="16:19">
      <c r="P9021" s="51"/>
      <c r="R9021" s="51"/>
      <c r="S9021" s="51"/>
    </row>
    <row r="9022" spans="16:19">
      <c r="P9022" s="51"/>
      <c r="R9022" s="51"/>
      <c r="S9022" s="51"/>
    </row>
    <row r="9023" spans="16:19">
      <c r="P9023" s="51"/>
      <c r="R9023" s="51"/>
      <c r="S9023" s="51"/>
    </row>
    <row r="9024" spans="16:19">
      <c r="P9024" s="51"/>
      <c r="R9024" s="51"/>
      <c r="S9024" s="51"/>
    </row>
    <row r="9025" spans="16:19">
      <c r="P9025" s="51"/>
      <c r="R9025" s="51"/>
      <c r="S9025" s="51"/>
    </row>
    <row r="9026" spans="16:19">
      <c r="P9026" s="51"/>
      <c r="R9026" s="51"/>
      <c r="S9026" s="51"/>
    </row>
    <row r="9027" spans="16:19">
      <c r="P9027" s="51"/>
      <c r="R9027" s="51"/>
      <c r="S9027" s="51"/>
    </row>
    <row r="9028" spans="16:19">
      <c r="P9028" s="51"/>
      <c r="R9028" s="51"/>
      <c r="S9028" s="51"/>
    </row>
    <row r="9029" spans="16:19">
      <c r="P9029" s="51"/>
      <c r="R9029" s="51"/>
      <c r="S9029" s="51"/>
    </row>
    <row r="9030" spans="16:19">
      <c r="P9030" s="51"/>
      <c r="R9030" s="51"/>
      <c r="S9030" s="51"/>
    </row>
    <row r="9031" spans="16:19">
      <c r="P9031" s="51"/>
      <c r="R9031" s="51"/>
      <c r="S9031" s="51"/>
    </row>
    <row r="9032" spans="16:19">
      <c r="P9032" s="51"/>
      <c r="R9032" s="51"/>
      <c r="S9032" s="51"/>
    </row>
    <row r="9033" spans="16:19">
      <c r="P9033" s="51"/>
      <c r="R9033" s="51"/>
      <c r="S9033" s="51"/>
    </row>
    <row r="9034" spans="16:19">
      <c r="P9034" s="51"/>
      <c r="R9034" s="51"/>
      <c r="S9034" s="51"/>
    </row>
    <row r="9035" spans="16:19">
      <c r="P9035" s="51"/>
      <c r="R9035" s="51"/>
      <c r="S9035" s="51"/>
    </row>
    <row r="9036" spans="16:19">
      <c r="P9036" s="51"/>
      <c r="R9036" s="51"/>
      <c r="S9036" s="51"/>
    </row>
    <row r="9037" spans="16:19">
      <c r="P9037" s="51"/>
      <c r="R9037" s="51"/>
      <c r="S9037" s="51"/>
    </row>
    <row r="9038" spans="16:19">
      <c r="P9038" s="51"/>
      <c r="R9038" s="51"/>
      <c r="S9038" s="51"/>
    </row>
    <row r="9039" spans="16:19">
      <c r="P9039" s="51"/>
      <c r="R9039" s="51"/>
      <c r="S9039" s="51"/>
    </row>
    <row r="9040" spans="16:19">
      <c r="P9040" s="51"/>
      <c r="R9040" s="51"/>
      <c r="S9040" s="51"/>
    </row>
    <row r="9041" spans="16:31">
      <c r="P9041" s="51"/>
      <c r="R9041" s="51"/>
      <c r="S9041" s="51"/>
    </row>
    <row r="9042" spans="16:31">
      <c r="P9042" s="51"/>
      <c r="R9042" s="51"/>
      <c r="S9042" s="51"/>
    </row>
    <row r="9043" spans="16:31">
      <c r="P9043" s="51"/>
      <c r="R9043" s="51"/>
      <c r="S9043" s="51"/>
      <c r="AE9043" s="51"/>
    </row>
    <row r="9044" spans="16:31">
      <c r="P9044" s="51"/>
      <c r="R9044" s="51"/>
      <c r="S9044" s="51"/>
    </row>
    <row r="9045" spans="16:31">
      <c r="P9045" s="51"/>
      <c r="R9045" s="51"/>
      <c r="S9045" s="51"/>
    </row>
    <row r="9046" spans="16:31">
      <c r="P9046" s="51"/>
      <c r="R9046" s="51"/>
      <c r="S9046" s="51"/>
    </row>
    <row r="9047" spans="16:31">
      <c r="P9047" s="51"/>
      <c r="R9047" s="51"/>
      <c r="S9047" s="51"/>
    </row>
    <row r="9048" spans="16:31">
      <c r="P9048" s="51"/>
      <c r="R9048" s="51"/>
      <c r="S9048" s="51"/>
    </row>
    <row r="9049" spans="16:31">
      <c r="P9049" s="51"/>
      <c r="R9049" s="51"/>
      <c r="S9049" s="51"/>
    </row>
    <row r="9050" spans="16:31">
      <c r="P9050" s="51"/>
      <c r="R9050" s="51"/>
      <c r="S9050" s="51"/>
    </row>
    <row r="9051" spans="16:31">
      <c r="P9051" s="51"/>
      <c r="R9051" s="51"/>
      <c r="S9051" s="51"/>
    </row>
    <row r="9052" spans="16:31">
      <c r="P9052" s="51"/>
      <c r="R9052" s="51"/>
      <c r="S9052" s="51"/>
    </row>
    <row r="9053" spans="16:31">
      <c r="P9053" s="51"/>
      <c r="R9053" s="51"/>
      <c r="S9053" s="51"/>
    </row>
    <row r="9054" spans="16:31">
      <c r="P9054" s="51"/>
      <c r="R9054" s="51"/>
      <c r="S9054" s="51"/>
    </row>
    <row r="9055" spans="16:31">
      <c r="P9055" s="51"/>
      <c r="R9055" s="51"/>
      <c r="S9055" s="51"/>
    </row>
    <row r="9056" spans="16:31">
      <c r="P9056" s="51"/>
      <c r="R9056" s="51"/>
      <c r="S9056" s="51"/>
    </row>
    <row r="9057" spans="16:19">
      <c r="P9057" s="51"/>
      <c r="R9057" s="51"/>
      <c r="S9057" s="51"/>
    </row>
    <row r="9058" spans="16:19">
      <c r="P9058" s="51"/>
      <c r="R9058" s="51"/>
      <c r="S9058" s="51"/>
    </row>
    <row r="9059" spans="16:19">
      <c r="P9059" s="51"/>
      <c r="R9059" s="51"/>
      <c r="S9059" s="51"/>
    </row>
    <row r="9060" spans="16:19">
      <c r="P9060" s="51"/>
      <c r="R9060" s="51"/>
      <c r="S9060" s="51"/>
    </row>
    <row r="9061" spans="16:19">
      <c r="P9061" s="51"/>
      <c r="R9061" s="51"/>
      <c r="S9061" s="51"/>
    </row>
    <row r="9062" spans="16:19">
      <c r="P9062" s="51"/>
      <c r="R9062" s="51"/>
      <c r="S9062" s="51"/>
    </row>
    <row r="9063" spans="16:19">
      <c r="P9063" s="51"/>
      <c r="R9063" s="51"/>
      <c r="S9063" s="51"/>
    </row>
    <row r="9064" spans="16:19">
      <c r="P9064" s="51"/>
      <c r="R9064" s="51"/>
      <c r="S9064" s="51"/>
    </row>
    <row r="9065" spans="16:19">
      <c r="P9065" s="51"/>
      <c r="R9065" s="51"/>
      <c r="S9065" s="51"/>
    </row>
    <row r="9066" spans="16:19">
      <c r="P9066" s="51"/>
      <c r="R9066" s="51"/>
      <c r="S9066" s="51"/>
    </row>
    <row r="9067" spans="16:19">
      <c r="P9067" s="51"/>
      <c r="R9067" s="51"/>
      <c r="S9067" s="51"/>
    </row>
    <row r="9068" spans="16:19">
      <c r="P9068" s="51"/>
      <c r="R9068" s="51"/>
      <c r="S9068" s="51"/>
    </row>
    <row r="9069" spans="16:19">
      <c r="P9069" s="51"/>
      <c r="R9069" s="51"/>
      <c r="S9069" s="51"/>
    </row>
    <row r="9070" spans="16:19">
      <c r="P9070" s="51"/>
      <c r="R9070" s="51"/>
      <c r="S9070" s="51"/>
    </row>
    <row r="9071" spans="16:19">
      <c r="P9071" s="51"/>
      <c r="R9071" s="51"/>
      <c r="S9071" s="51"/>
    </row>
    <row r="9072" spans="16:19">
      <c r="P9072" s="51"/>
      <c r="R9072" s="51"/>
      <c r="S9072" s="51"/>
    </row>
    <row r="9073" spans="16:19">
      <c r="P9073" s="51"/>
      <c r="R9073" s="51"/>
      <c r="S9073" s="51"/>
    </row>
    <row r="9074" spans="16:19">
      <c r="P9074" s="51"/>
      <c r="R9074" s="51"/>
      <c r="S9074" s="51"/>
    </row>
    <row r="9075" spans="16:19">
      <c r="P9075" s="51"/>
      <c r="R9075" s="51"/>
      <c r="S9075" s="51"/>
    </row>
    <row r="9076" spans="16:19">
      <c r="P9076" s="51"/>
      <c r="R9076" s="51"/>
      <c r="S9076" s="51"/>
    </row>
    <row r="9077" spans="16:19">
      <c r="P9077" s="51"/>
      <c r="R9077" s="51"/>
      <c r="S9077" s="51"/>
    </row>
    <row r="9078" spans="16:19">
      <c r="P9078" s="51"/>
      <c r="R9078" s="51"/>
      <c r="S9078" s="51"/>
    </row>
    <row r="9079" spans="16:19">
      <c r="P9079" s="51"/>
      <c r="R9079" s="51"/>
      <c r="S9079" s="51"/>
    </row>
    <row r="9080" spans="16:19">
      <c r="P9080" s="51"/>
      <c r="R9080" s="51"/>
      <c r="S9080" s="51"/>
    </row>
    <row r="9081" spans="16:19">
      <c r="P9081" s="51"/>
      <c r="R9081" s="51"/>
      <c r="S9081" s="51"/>
    </row>
    <row r="9082" spans="16:19">
      <c r="P9082" s="51"/>
      <c r="R9082" s="51"/>
      <c r="S9082" s="51"/>
    </row>
    <row r="9083" spans="16:19">
      <c r="P9083" s="51"/>
      <c r="R9083" s="51"/>
      <c r="S9083" s="51"/>
    </row>
    <row r="9084" spans="16:19">
      <c r="P9084" s="51"/>
      <c r="R9084" s="51"/>
      <c r="S9084" s="51"/>
    </row>
    <row r="9085" spans="16:19">
      <c r="P9085" s="51"/>
      <c r="R9085" s="51"/>
      <c r="S9085" s="51"/>
    </row>
    <row r="9086" spans="16:19">
      <c r="P9086" s="51"/>
      <c r="R9086" s="51"/>
      <c r="S9086" s="51"/>
    </row>
    <row r="9087" spans="16:19">
      <c r="P9087" s="51"/>
      <c r="R9087" s="51"/>
      <c r="S9087" s="51"/>
    </row>
    <row r="9088" spans="16:19">
      <c r="P9088" s="51"/>
      <c r="R9088" s="51"/>
      <c r="S9088" s="51"/>
    </row>
    <row r="9089" spans="16:19">
      <c r="P9089" s="51"/>
      <c r="R9089" s="51"/>
      <c r="S9089" s="51"/>
    </row>
    <row r="9090" spans="16:19">
      <c r="P9090" s="51"/>
      <c r="R9090" s="51"/>
      <c r="S9090" s="51"/>
    </row>
    <row r="9091" spans="16:19">
      <c r="P9091" s="51"/>
      <c r="R9091" s="51"/>
      <c r="S9091" s="51"/>
    </row>
    <row r="9092" spans="16:19">
      <c r="P9092" s="51"/>
      <c r="R9092" s="51"/>
      <c r="S9092" s="51"/>
    </row>
    <row r="9093" spans="16:19">
      <c r="P9093" s="51"/>
      <c r="R9093" s="51"/>
      <c r="S9093" s="51"/>
    </row>
    <row r="9094" spans="16:19">
      <c r="P9094" s="51"/>
      <c r="R9094" s="51"/>
      <c r="S9094" s="51"/>
    </row>
    <row r="9095" spans="16:19">
      <c r="P9095" s="51"/>
      <c r="R9095" s="51"/>
      <c r="S9095" s="51"/>
    </row>
    <row r="9096" spans="16:19">
      <c r="P9096" s="51"/>
      <c r="R9096" s="51"/>
      <c r="S9096" s="51"/>
    </row>
    <row r="9097" spans="16:19">
      <c r="P9097" s="51"/>
      <c r="R9097" s="51"/>
      <c r="S9097" s="51"/>
    </row>
    <row r="9098" spans="16:19">
      <c r="P9098" s="51"/>
      <c r="R9098" s="51"/>
      <c r="S9098" s="51"/>
    </row>
    <row r="9099" spans="16:19">
      <c r="P9099" s="51"/>
      <c r="R9099" s="51"/>
      <c r="S9099" s="51"/>
    </row>
    <row r="9100" spans="16:19">
      <c r="P9100" s="51"/>
      <c r="R9100" s="51"/>
      <c r="S9100" s="51"/>
    </row>
    <row r="9101" spans="16:19">
      <c r="P9101" s="51"/>
      <c r="R9101" s="51"/>
      <c r="S9101" s="51"/>
    </row>
    <row r="9102" spans="16:19">
      <c r="P9102" s="51"/>
      <c r="R9102" s="51"/>
      <c r="S9102" s="51"/>
    </row>
    <row r="9103" spans="16:19">
      <c r="P9103" s="51"/>
      <c r="R9103" s="51"/>
      <c r="S9103" s="51"/>
    </row>
    <row r="9104" spans="16:19">
      <c r="P9104" s="51"/>
      <c r="R9104" s="51"/>
      <c r="S9104" s="51"/>
    </row>
    <row r="9105" spans="16:19">
      <c r="P9105" s="51"/>
      <c r="R9105" s="51"/>
      <c r="S9105" s="51"/>
    </row>
    <row r="9106" spans="16:19">
      <c r="P9106" s="51"/>
      <c r="R9106" s="51"/>
      <c r="S9106" s="51"/>
    </row>
    <row r="9107" spans="16:19">
      <c r="P9107" s="51"/>
      <c r="R9107" s="51"/>
      <c r="S9107" s="51"/>
    </row>
    <row r="9108" spans="16:19">
      <c r="P9108" s="51"/>
      <c r="R9108" s="51"/>
      <c r="S9108" s="51"/>
    </row>
    <row r="9109" spans="16:19">
      <c r="P9109" s="51"/>
      <c r="R9109" s="51"/>
      <c r="S9109" s="51"/>
    </row>
    <row r="9110" spans="16:19">
      <c r="P9110" s="51"/>
      <c r="R9110" s="51"/>
      <c r="S9110" s="51"/>
    </row>
    <row r="9111" spans="16:19">
      <c r="P9111" s="51"/>
      <c r="R9111" s="51"/>
      <c r="S9111" s="51"/>
    </row>
    <row r="9112" spans="16:19">
      <c r="P9112" s="51"/>
      <c r="R9112" s="51"/>
      <c r="S9112" s="51"/>
    </row>
    <row r="9113" spans="16:19">
      <c r="P9113" s="51"/>
      <c r="R9113" s="51"/>
      <c r="S9113" s="51"/>
    </row>
    <row r="9114" spans="16:19">
      <c r="P9114" s="51"/>
      <c r="R9114" s="51"/>
      <c r="S9114" s="51"/>
    </row>
    <row r="9115" spans="16:19">
      <c r="P9115" s="51"/>
      <c r="R9115" s="51"/>
      <c r="S9115" s="51"/>
    </row>
    <row r="9116" spans="16:19">
      <c r="P9116" s="51"/>
      <c r="R9116" s="51"/>
      <c r="S9116" s="51"/>
    </row>
    <row r="9117" spans="16:19">
      <c r="P9117" s="51"/>
      <c r="R9117" s="51"/>
      <c r="S9117" s="51"/>
    </row>
    <row r="9118" spans="16:19">
      <c r="P9118" s="51"/>
      <c r="R9118" s="51"/>
      <c r="S9118" s="51"/>
    </row>
    <row r="9119" spans="16:19">
      <c r="P9119" s="51"/>
      <c r="R9119" s="51"/>
      <c r="S9119" s="51"/>
    </row>
    <row r="9120" spans="16:19">
      <c r="P9120" s="51"/>
      <c r="R9120" s="51"/>
      <c r="S9120" s="51"/>
    </row>
    <row r="9121" spans="16:19">
      <c r="P9121" s="51"/>
      <c r="R9121" s="51"/>
      <c r="S9121" s="51"/>
    </row>
    <row r="9122" spans="16:19">
      <c r="P9122" s="51"/>
      <c r="R9122" s="51"/>
      <c r="S9122" s="51"/>
    </row>
    <row r="9123" spans="16:19">
      <c r="P9123" s="51"/>
      <c r="R9123" s="51"/>
      <c r="S9123" s="51"/>
    </row>
    <row r="9124" spans="16:19">
      <c r="P9124" s="51"/>
      <c r="R9124" s="51"/>
      <c r="S9124" s="51"/>
    </row>
    <row r="9125" spans="16:19">
      <c r="P9125" s="51"/>
      <c r="R9125" s="51"/>
      <c r="S9125" s="51"/>
    </row>
    <row r="9126" spans="16:19">
      <c r="P9126" s="51"/>
      <c r="R9126" s="51"/>
      <c r="S9126" s="51"/>
    </row>
    <row r="9127" spans="16:19">
      <c r="P9127" s="51"/>
      <c r="R9127" s="51"/>
      <c r="S9127" s="51"/>
    </row>
    <row r="9128" spans="16:19">
      <c r="P9128" s="51"/>
      <c r="R9128" s="51"/>
      <c r="S9128" s="51"/>
    </row>
    <row r="9129" spans="16:19">
      <c r="P9129" s="51"/>
      <c r="R9129" s="51"/>
      <c r="S9129" s="51"/>
    </row>
    <row r="9130" spans="16:19">
      <c r="P9130" s="51"/>
      <c r="R9130" s="51"/>
      <c r="S9130" s="51"/>
    </row>
    <row r="9131" spans="16:19">
      <c r="P9131" s="51"/>
      <c r="R9131" s="51"/>
      <c r="S9131" s="51"/>
    </row>
    <row r="9132" spans="16:19">
      <c r="P9132" s="51"/>
      <c r="R9132" s="51"/>
      <c r="S9132" s="51"/>
    </row>
    <row r="9133" spans="16:19">
      <c r="P9133" s="51"/>
      <c r="R9133" s="51"/>
      <c r="S9133" s="51"/>
    </row>
    <row r="9134" spans="16:19">
      <c r="P9134" s="51"/>
      <c r="R9134" s="51"/>
      <c r="S9134" s="51"/>
    </row>
    <row r="9135" spans="16:19">
      <c r="P9135" s="51"/>
      <c r="R9135" s="51"/>
      <c r="S9135" s="51"/>
    </row>
    <row r="9136" spans="16:19">
      <c r="P9136" s="51"/>
      <c r="R9136" s="51"/>
      <c r="S9136" s="51"/>
    </row>
    <row r="9137" spans="16:19">
      <c r="P9137" s="51"/>
      <c r="R9137" s="51"/>
      <c r="S9137" s="51"/>
    </row>
    <row r="9138" spans="16:19">
      <c r="P9138" s="51"/>
      <c r="R9138" s="51"/>
      <c r="S9138" s="51"/>
    </row>
    <row r="9139" spans="16:19">
      <c r="P9139" s="51"/>
      <c r="R9139" s="51"/>
      <c r="S9139" s="51"/>
    </row>
    <row r="9140" spans="16:19">
      <c r="P9140" s="51"/>
      <c r="R9140" s="51"/>
      <c r="S9140" s="51"/>
    </row>
    <row r="9141" spans="16:19">
      <c r="P9141" s="51"/>
      <c r="R9141" s="51"/>
      <c r="S9141" s="51"/>
    </row>
    <row r="9142" spans="16:19">
      <c r="P9142" s="51"/>
      <c r="R9142" s="51"/>
      <c r="S9142" s="51"/>
    </row>
    <row r="9143" spans="16:19">
      <c r="P9143" s="51"/>
      <c r="R9143" s="51"/>
      <c r="S9143" s="51"/>
    </row>
    <row r="9144" spans="16:19">
      <c r="P9144" s="51"/>
      <c r="R9144" s="51"/>
      <c r="S9144" s="51"/>
    </row>
    <row r="9145" spans="16:19">
      <c r="P9145" s="51"/>
      <c r="R9145" s="51"/>
      <c r="S9145" s="51"/>
    </row>
    <row r="9146" spans="16:19">
      <c r="P9146" s="51"/>
      <c r="R9146" s="51"/>
      <c r="S9146" s="51"/>
    </row>
    <row r="9147" spans="16:19">
      <c r="P9147" s="51"/>
      <c r="R9147" s="51"/>
      <c r="S9147" s="51"/>
    </row>
    <row r="9148" spans="16:19">
      <c r="P9148" s="51"/>
      <c r="R9148" s="51"/>
      <c r="S9148" s="51"/>
    </row>
    <row r="9149" spans="16:19">
      <c r="P9149" s="51"/>
      <c r="R9149" s="51"/>
      <c r="S9149" s="51"/>
    </row>
    <row r="9150" spans="16:19">
      <c r="P9150" s="51"/>
      <c r="R9150" s="51"/>
      <c r="S9150" s="51"/>
    </row>
    <row r="9151" spans="16:19">
      <c r="P9151" s="51"/>
      <c r="R9151" s="51"/>
      <c r="S9151" s="51"/>
    </row>
    <row r="9152" spans="16:19">
      <c r="P9152" s="51"/>
      <c r="R9152" s="51"/>
      <c r="S9152" s="51"/>
    </row>
    <row r="9153" spans="16:19">
      <c r="P9153" s="51"/>
      <c r="R9153" s="51"/>
      <c r="S9153" s="51"/>
    </row>
    <row r="9154" spans="16:19">
      <c r="P9154" s="51"/>
      <c r="R9154" s="51"/>
      <c r="S9154" s="51"/>
    </row>
    <row r="9155" spans="16:19">
      <c r="P9155" s="51"/>
      <c r="R9155" s="51"/>
      <c r="S9155" s="51"/>
    </row>
    <row r="9156" spans="16:19">
      <c r="P9156" s="51"/>
      <c r="R9156" s="51"/>
      <c r="S9156" s="51"/>
    </row>
    <row r="9157" spans="16:19">
      <c r="P9157" s="51"/>
      <c r="R9157" s="51"/>
      <c r="S9157" s="51"/>
    </row>
    <row r="9158" spans="16:19">
      <c r="P9158" s="51"/>
      <c r="R9158" s="51"/>
      <c r="S9158" s="51"/>
    </row>
    <row r="9159" spans="16:19">
      <c r="P9159" s="51"/>
      <c r="R9159" s="51"/>
      <c r="S9159" s="51"/>
    </row>
    <row r="9160" spans="16:19">
      <c r="P9160" s="51"/>
      <c r="R9160" s="51"/>
      <c r="S9160" s="51"/>
    </row>
    <row r="9161" spans="16:19">
      <c r="P9161" s="51"/>
      <c r="R9161" s="51"/>
      <c r="S9161" s="51"/>
    </row>
    <row r="9162" spans="16:19">
      <c r="P9162" s="51"/>
      <c r="R9162" s="51"/>
      <c r="S9162" s="51"/>
    </row>
    <row r="9163" spans="16:19">
      <c r="P9163" s="51"/>
      <c r="R9163" s="51"/>
      <c r="S9163" s="51"/>
    </row>
    <row r="9164" spans="16:19">
      <c r="P9164" s="51"/>
      <c r="R9164" s="51"/>
      <c r="S9164" s="51"/>
    </row>
    <row r="9165" spans="16:19">
      <c r="P9165" s="51"/>
      <c r="R9165" s="51"/>
      <c r="S9165" s="51"/>
    </row>
    <row r="9166" spans="16:19">
      <c r="P9166" s="51"/>
      <c r="R9166" s="51"/>
      <c r="S9166" s="51"/>
    </row>
    <row r="9167" spans="16:19">
      <c r="P9167" s="51"/>
      <c r="R9167" s="51"/>
      <c r="S9167" s="51"/>
    </row>
    <row r="9168" spans="16:19">
      <c r="P9168" s="51"/>
      <c r="R9168" s="51"/>
      <c r="S9168" s="51"/>
    </row>
    <row r="9169" spans="16:19">
      <c r="P9169" s="51"/>
      <c r="R9169" s="51"/>
      <c r="S9169" s="51"/>
    </row>
    <row r="9170" spans="16:19">
      <c r="P9170" s="51"/>
      <c r="R9170" s="51"/>
      <c r="S9170" s="51"/>
    </row>
    <row r="9171" spans="16:19">
      <c r="P9171" s="51"/>
      <c r="R9171" s="51"/>
      <c r="S9171" s="51"/>
    </row>
    <row r="9172" spans="16:19">
      <c r="P9172" s="51"/>
      <c r="R9172" s="51"/>
      <c r="S9172" s="51"/>
    </row>
    <row r="9173" spans="16:19">
      <c r="P9173" s="51"/>
      <c r="R9173" s="51"/>
      <c r="S9173" s="51"/>
    </row>
    <row r="9174" spans="16:19">
      <c r="P9174" s="51"/>
      <c r="R9174" s="51"/>
      <c r="S9174" s="51"/>
    </row>
    <row r="9175" spans="16:19">
      <c r="P9175" s="51"/>
      <c r="R9175" s="51"/>
      <c r="S9175" s="51"/>
    </row>
    <row r="9176" spans="16:19">
      <c r="P9176" s="51"/>
      <c r="R9176" s="51"/>
      <c r="S9176" s="51"/>
    </row>
    <row r="9177" spans="16:19">
      <c r="P9177" s="51"/>
      <c r="R9177" s="51"/>
      <c r="S9177" s="51"/>
    </row>
    <row r="9178" spans="16:19">
      <c r="P9178" s="51"/>
      <c r="R9178" s="51"/>
      <c r="S9178" s="51"/>
    </row>
    <row r="9179" spans="16:19">
      <c r="P9179" s="51"/>
      <c r="R9179" s="51"/>
      <c r="S9179" s="51"/>
    </row>
    <row r="9180" spans="16:19">
      <c r="P9180" s="51"/>
      <c r="R9180" s="51"/>
      <c r="S9180" s="51"/>
    </row>
    <row r="9181" spans="16:19">
      <c r="P9181" s="51"/>
      <c r="R9181" s="51"/>
      <c r="S9181" s="51"/>
    </row>
    <row r="9182" spans="16:19">
      <c r="P9182" s="51"/>
      <c r="R9182" s="51"/>
      <c r="S9182" s="51"/>
    </row>
    <row r="9183" spans="16:19">
      <c r="P9183" s="51"/>
      <c r="R9183" s="51"/>
      <c r="S9183" s="51"/>
    </row>
    <row r="9184" spans="16:19">
      <c r="P9184" s="51"/>
      <c r="R9184" s="51"/>
      <c r="S9184" s="51"/>
    </row>
    <row r="9185" spans="16:19">
      <c r="P9185" s="51"/>
      <c r="R9185" s="51"/>
      <c r="S9185" s="51"/>
    </row>
    <row r="9186" spans="16:19">
      <c r="P9186" s="51"/>
      <c r="R9186" s="51"/>
      <c r="S9186" s="51"/>
    </row>
    <row r="9187" spans="16:19">
      <c r="P9187" s="51"/>
      <c r="R9187" s="51"/>
      <c r="S9187" s="51"/>
    </row>
    <row r="9188" spans="16:19">
      <c r="P9188" s="51"/>
      <c r="R9188" s="51"/>
      <c r="S9188" s="51"/>
    </row>
    <row r="9189" spans="16:19">
      <c r="P9189" s="51"/>
      <c r="R9189" s="51"/>
      <c r="S9189" s="51"/>
    </row>
    <row r="9190" spans="16:19">
      <c r="P9190" s="51"/>
      <c r="R9190" s="51"/>
      <c r="S9190" s="51"/>
    </row>
    <row r="9191" spans="16:19">
      <c r="P9191" s="51"/>
      <c r="R9191" s="51"/>
      <c r="S9191" s="51"/>
    </row>
    <row r="9192" spans="16:19">
      <c r="P9192" s="51"/>
      <c r="R9192" s="51"/>
      <c r="S9192" s="51"/>
    </row>
    <row r="9193" spans="16:19">
      <c r="P9193" s="51"/>
      <c r="R9193" s="51"/>
      <c r="S9193" s="51"/>
    </row>
    <row r="9194" spans="16:19">
      <c r="P9194" s="51"/>
      <c r="R9194" s="51"/>
      <c r="S9194" s="51"/>
    </row>
    <row r="9195" spans="16:19">
      <c r="P9195" s="51"/>
      <c r="R9195" s="51"/>
      <c r="S9195" s="51"/>
    </row>
    <row r="9196" spans="16:19">
      <c r="P9196" s="51"/>
      <c r="R9196" s="51"/>
      <c r="S9196" s="51"/>
    </row>
    <row r="9197" spans="16:19">
      <c r="P9197" s="51"/>
      <c r="R9197" s="51"/>
      <c r="S9197" s="51"/>
    </row>
    <row r="9198" spans="16:19">
      <c r="P9198" s="51"/>
      <c r="R9198" s="51"/>
      <c r="S9198" s="51"/>
    </row>
    <row r="9199" spans="16:19">
      <c r="P9199" s="51"/>
      <c r="R9199" s="51"/>
      <c r="S9199" s="51"/>
    </row>
    <row r="9200" spans="16:19">
      <c r="P9200" s="51"/>
      <c r="R9200" s="51"/>
      <c r="S9200" s="51"/>
    </row>
    <row r="9201" spans="16:19">
      <c r="P9201" s="51"/>
      <c r="R9201" s="51"/>
      <c r="S9201" s="51"/>
    </row>
    <row r="9202" spans="16:19">
      <c r="P9202" s="51"/>
      <c r="R9202" s="51"/>
      <c r="S9202" s="51"/>
    </row>
    <row r="9203" spans="16:19">
      <c r="P9203" s="51"/>
      <c r="R9203" s="51"/>
      <c r="S9203" s="51"/>
    </row>
    <row r="9204" spans="16:19">
      <c r="P9204" s="51"/>
      <c r="R9204" s="51"/>
      <c r="S9204" s="51"/>
    </row>
    <row r="9205" spans="16:19">
      <c r="P9205" s="51"/>
      <c r="R9205" s="51"/>
      <c r="S9205" s="51"/>
    </row>
    <row r="9206" spans="16:19">
      <c r="P9206" s="51"/>
      <c r="R9206" s="51"/>
      <c r="S9206" s="51"/>
    </row>
    <row r="9207" spans="16:19">
      <c r="P9207" s="51"/>
      <c r="R9207" s="51"/>
      <c r="S9207" s="51"/>
    </row>
    <row r="9208" spans="16:19">
      <c r="P9208" s="51"/>
      <c r="R9208" s="51"/>
      <c r="S9208" s="51"/>
    </row>
    <row r="9209" spans="16:19">
      <c r="P9209" s="51"/>
      <c r="R9209" s="51"/>
      <c r="S9209" s="51"/>
    </row>
    <row r="9210" spans="16:19">
      <c r="P9210" s="51"/>
      <c r="R9210" s="51"/>
      <c r="S9210" s="51"/>
    </row>
    <row r="9211" spans="16:19">
      <c r="P9211" s="51"/>
      <c r="R9211" s="51"/>
      <c r="S9211" s="51"/>
    </row>
    <row r="9212" spans="16:19">
      <c r="P9212" s="51"/>
      <c r="R9212" s="51"/>
      <c r="S9212" s="51"/>
    </row>
    <row r="9213" spans="16:19">
      <c r="P9213" s="51"/>
      <c r="R9213" s="51"/>
      <c r="S9213" s="51"/>
    </row>
    <row r="9214" spans="16:19">
      <c r="P9214" s="51"/>
      <c r="R9214" s="51"/>
      <c r="S9214" s="51"/>
    </row>
    <row r="9215" spans="16:19">
      <c r="P9215" s="51"/>
      <c r="R9215" s="51"/>
      <c r="S9215" s="51"/>
    </row>
    <row r="9216" spans="16:19">
      <c r="P9216" s="51"/>
      <c r="R9216" s="51"/>
      <c r="S9216" s="51"/>
    </row>
    <row r="9217" spans="16:19">
      <c r="P9217" s="51"/>
      <c r="R9217" s="51"/>
      <c r="S9217" s="51"/>
    </row>
    <row r="9218" spans="16:19">
      <c r="P9218" s="51"/>
      <c r="R9218" s="51"/>
      <c r="S9218" s="51"/>
    </row>
    <row r="9219" spans="16:19">
      <c r="P9219" s="51"/>
      <c r="R9219" s="51"/>
      <c r="S9219" s="51"/>
    </row>
    <row r="9220" spans="16:19">
      <c r="P9220" s="51"/>
      <c r="R9220" s="51"/>
      <c r="S9220" s="51"/>
    </row>
    <row r="9221" spans="16:19">
      <c r="P9221" s="51"/>
      <c r="R9221" s="51"/>
      <c r="S9221" s="51"/>
    </row>
    <row r="9222" spans="16:19">
      <c r="P9222" s="51"/>
      <c r="R9222" s="51"/>
      <c r="S9222" s="51"/>
    </row>
    <row r="9223" spans="16:19">
      <c r="P9223" s="51"/>
      <c r="R9223" s="51"/>
      <c r="S9223" s="51"/>
    </row>
    <row r="9224" spans="16:19">
      <c r="P9224" s="51"/>
      <c r="R9224" s="51"/>
      <c r="S9224" s="51"/>
    </row>
    <row r="9225" spans="16:19">
      <c r="P9225" s="51"/>
      <c r="R9225" s="51"/>
      <c r="S9225" s="51"/>
    </row>
    <row r="9226" spans="16:19">
      <c r="P9226" s="51"/>
      <c r="R9226" s="51"/>
      <c r="S9226" s="51"/>
    </row>
    <row r="9227" spans="16:19">
      <c r="P9227" s="51"/>
      <c r="R9227" s="51"/>
      <c r="S9227" s="51"/>
    </row>
    <row r="9228" spans="16:19">
      <c r="P9228" s="51"/>
      <c r="R9228" s="51"/>
      <c r="S9228" s="51"/>
    </row>
    <row r="9229" spans="16:19">
      <c r="P9229" s="51"/>
      <c r="R9229" s="51"/>
      <c r="S9229" s="51"/>
    </row>
    <row r="9230" spans="16:19">
      <c r="P9230" s="51"/>
      <c r="R9230" s="51"/>
      <c r="S9230" s="51"/>
    </row>
    <row r="9231" spans="16:19">
      <c r="P9231" s="51"/>
      <c r="R9231" s="51"/>
      <c r="S9231" s="51"/>
    </row>
    <row r="9232" spans="16:19">
      <c r="P9232" s="51"/>
      <c r="R9232" s="51"/>
      <c r="S9232" s="51"/>
    </row>
    <row r="9233" spans="16:19">
      <c r="P9233" s="51"/>
      <c r="R9233" s="51"/>
      <c r="S9233" s="51"/>
    </row>
    <row r="9234" spans="16:19">
      <c r="P9234" s="51"/>
      <c r="R9234" s="51"/>
      <c r="S9234" s="51"/>
    </row>
    <row r="9235" spans="16:19">
      <c r="P9235" s="51"/>
      <c r="R9235" s="51"/>
      <c r="S9235" s="51"/>
    </row>
    <row r="9236" spans="16:19">
      <c r="P9236" s="51"/>
      <c r="R9236" s="51"/>
      <c r="S9236" s="51"/>
    </row>
    <row r="9237" spans="16:19">
      <c r="P9237" s="51"/>
      <c r="R9237" s="51"/>
      <c r="S9237" s="51"/>
    </row>
    <row r="9238" spans="16:19">
      <c r="P9238" s="51"/>
      <c r="R9238" s="51"/>
      <c r="S9238" s="51"/>
    </row>
    <row r="9239" spans="16:19">
      <c r="P9239" s="51"/>
      <c r="R9239" s="51"/>
      <c r="S9239" s="51"/>
    </row>
    <row r="9240" spans="16:19">
      <c r="P9240" s="51"/>
      <c r="R9240" s="51"/>
      <c r="S9240" s="51"/>
    </row>
    <row r="9241" spans="16:19">
      <c r="P9241" s="51"/>
      <c r="R9241" s="51"/>
      <c r="S9241" s="51"/>
    </row>
    <row r="9242" spans="16:19">
      <c r="P9242" s="51"/>
      <c r="R9242" s="51"/>
      <c r="S9242" s="51"/>
    </row>
    <row r="9243" spans="16:19">
      <c r="P9243" s="51"/>
      <c r="R9243" s="51"/>
      <c r="S9243" s="51"/>
    </row>
    <row r="9244" spans="16:19">
      <c r="P9244" s="51"/>
      <c r="R9244" s="51"/>
      <c r="S9244" s="51"/>
    </row>
    <row r="9245" spans="16:19">
      <c r="P9245" s="51"/>
      <c r="R9245" s="51"/>
      <c r="S9245" s="51"/>
    </row>
    <row r="9246" spans="16:19">
      <c r="P9246" s="51"/>
      <c r="R9246" s="51"/>
      <c r="S9246" s="51"/>
    </row>
    <row r="9247" spans="16:19">
      <c r="P9247" s="51"/>
      <c r="R9247" s="51"/>
      <c r="S9247" s="51"/>
    </row>
    <row r="9248" spans="16:19">
      <c r="P9248" s="51"/>
      <c r="R9248" s="51"/>
      <c r="S9248" s="51"/>
    </row>
    <row r="9249" spans="16:19">
      <c r="P9249" s="51"/>
      <c r="R9249" s="51"/>
      <c r="S9249" s="51"/>
    </row>
    <row r="9250" spans="16:19">
      <c r="P9250" s="51"/>
      <c r="R9250" s="51"/>
      <c r="S9250" s="51"/>
    </row>
    <row r="9251" spans="16:19">
      <c r="P9251" s="51"/>
      <c r="R9251" s="51"/>
      <c r="S9251" s="51"/>
    </row>
    <row r="9252" spans="16:19">
      <c r="P9252" s="51"/>
      <c r="R9252" s="51"/>
      <c r="S9252" s="51"/>
    </row>
    <row r="9253" spans="16:19">
      <c r="P9253" s="51"/>
      <c r="R9253" s="51"/>
      <c r="S9253" s="51"/>
    </row>
    <row r="9254" spans="16:19">
      <c r="P9254" s="51"/>
      <c r="R9254" s="51"/>
      <c r="S9254" s="51"/>
    </row>
    <row r="9255" spans="16:19">
      <c r="P9255" s="51"/>
      <c r="R9255" s="51"/>
      <c r="S9255" s="51"/>
    </row>
    <row r="9256" spans="16:19">
      <c r="P9256" s="51"/>
      <c r="R9256" s="51"/>
      <c r="S9256" s="51"/>
    </row>
    <row r="9257" spans="16:19">
      <c r="P9257" s="51"/>
      <c r="R9257" s="51"/>
      <c r="S9257" s="51"/>
    </row>
    <row r="9258" spans="16:19">
      <c r="P9258" s="51"/>
      <c r="R9258" s="51"/>
      <c r="S9258" s="51"/>
    </row>
    <row r="9259" spans="16:19">
      <c r="P9259" s="51"/>
      <c r="R9259" s="51"/>
      <c r="S9259" s="51"/>
    </row>
    <row r="9260" spans="16:19">
      <c r="P9260" s="51"/>
      <c r="R9260" s="51"/>
      <c r="S9260" s="51"/>
    </row>
    <row r="9261" spans="16:19">
      <c r="P9261" s="51"/>
      <c r="R9261" s="51"/>
      <c r="S9261" s="51"/>
    </row>
    <row r="9262" spans="16:19">
      <c r="P9262" s="51"/>
      <c r="R9262" s="51"/>
      <c r="S9262" s="51"/>
    </row>
    <row r="9263" spans="16:19">
      <c r="P9263" s="51"/>
      <c r="R9263" s="51"/>
      <c r="S9263" s="51"/>
    </row>
    <row r="9264" spans="16:19">
      <c r="P9264" s="51"/>
      <c r="R9264" s="51"/>
      <c r="S9264" s="51"/>
    </row>
    <row r="9265" spans="16:19">
      <c r="P9265" s="51"/>
      <c r="R9265" s="51"/>
      <c r="S9265" s="51"/>
    </row>
    <row r="9266" spans="16:19">
      <c r="P9266" s="51"/>
      <c r="R9266" s="51"/>
      <c r="S9266" s="51"/>
    </row>
    <row r="9267" spans="16:19">
      <c r="P9267" s="51"/>
      <c r="R9267" s="51"/>
      <c r="S9267" s="51"/>
    </row>
    <row r="9268" spans="16:19">
      <c r="P9268" s="51"/>
      <c r="R9268" s="51"/>
      <c r="S9268" s="51"/>
    </row>
    <row r="9269" spans="16:19">
      <c r="P9269" s="51"/>
      <c r="R9269" s="51"/>
      <c r="S9269" s="51"/>
    </row>
    <row r="9270" spans="16:19">
      <c r="P9270" s="51"/>
      <c r="R9270" s="51"/>
      <c r="S9270" s="51"/>
    </row>
    <row r="9271" spans="16:19">
      <c r="P9271" s="51"/>
      <c r="R9271" s="51"/>
      <c r="S9271" s="51"/>
    </row>
    <row r="9272" spans="16:19">
      <c r="P9272" s="51"/>
      <c r="R9272" s="51"/>
      <c r="S9272" s="51"/>
    </row>
    <row r="9273" spans="16:19">
      <c r="P9273" s="51"/>
      <c r="R9273" s="51"/>
      <c r="S9273" s="51"/>
    </row>
    <row r="9274" spans="16:19">
      <c r="P9274" s="51"/>
      <c r="R9274" s="51"/>
      <c r="S9274" s="51"/>
    </row>
    <row r="9275" spans="16:19">
      <c r="P9275" s="51"/>
      <c r="R9275" s="51"/>
      <c r="S9275" s="51"/>
    </row>
    <row r="9276" spans="16:19">
      <c r="P9276" s="51"/>
      <c r="R9276" s="51"/>
      <c r="S9276" s="51"/>
    </row>
    <row r="9277" spans="16:19">
      <c r="P9277" s="51"/>
      <c r="R9277" s="51"/>
      <c r="S9277" s="51"/>
    </row>
    <row r="9278" spans="16:19">
      <c r="P9278" s="51"/>
      <c r="R9278" s="51"/>
      <c r="S9278" s="51"/>
    </row>
    <row r="9279" spans="16:19">
      <c r="P9279" s="51"/>
      <c r="R9279" s="51"/>
      <c r="S9279" s="51"/>
    </row>
    <row r="9280" spans="16:19">
      <c r="P9280" s="51"/>
      <c r="R9280" s="51"/>
      <c r="S9280" s="51"/>
    </row>
    <row r="9281" spans="16:19">
      <c r="P9281" s="51"/>
      <c r="R9281" s="51"/>
      <c r="S9281" s="51"/>
    </row>
    <row r="9282" spans="16:19">
      <c r="P9282" s="51"/>
      <c r="R9282" s="51"/>
      <c r="S9282" s="51"/>
    </row>
    <row r="9283" spans="16:19">
      <c r="P9283" s="51"/>
      <c r="R9283" s="51"/>
      <c r="S9283" s="51"/>
    </row>
    <row r="9284" spans="16:19">
      <c r="P9284" s="51"/>
      <c r="R9284" s="51"/>
      <c r="S9284" s="51"/>
    </row>
    <row r="9285" spans="16:19">
      <c r="P9285" s="51"/>
      <c r="R9285" s="51"/>
      <c r="S9285" s="51"/>
    </row>
    <row r="9286" spans="16:19">
      <c r="P9286" s="51"/>
      <c r="R9286" s="51"/>
      <c r="S9286" s="51"/>
    </row>
    <row r="9287" spans="16:19">
      <c r="P9287" s="51"/>
      <c r="R9287" s="51"/>
      <c r="S9287" s="51"/>
    </row>
    <row r="9288" spans="16:19">
      <c r="P9288" s="51"/>
      <c r="R9288" s="51"/>
      <c r="S9288" s="51"/>
    </row>
    <row r="9289" spans="16:19">
      <c r="P9289" s="51"/>
      <c r="R9289" s="51"/>
      <c r="S9289" s="51"/>
    </row>
    <row r="9290" spans="16:19">
      <c r="P9290" s="51"/>
      <c r="R9290" s="51"/>
      <c r="S9290" s="51"/>
    </row>
    <row r="9291" spans="16:19">
      <c r="P9291" s="51"/>
      <c r="R9291" s="51"/>
      <c r="S9291" s="51"/>
    </row>
    <row r="9292" spans="16:19">
      <c r="P9292" s="51"/>
      <c r="R9292" s="51"/>
      <c r="S9292" s="51"/>
    </row>
    <row r="9293" spans="16:19">
      <c r="P9293" s="51"/>
      <c r="R9293" s="51"/>
      <c r="S9293" s="51"/>
    </row>
    <row r="9294" spans="16:19">
      <c r="P9294" s="51"/>
      <c r="R9294" s="51"/>
      <c r="S9294" s="51"/>
    </row>
    <row r="9295" spans="16:19">
      <c r="P9295" s="51"/>
      <c r="R9295" s="51"/>
      <c r="S9295" s="51"/>
    </row>
    <row r="9296" spans="16:19">
      <c r="P9296" s="51"/>
      <c r="R9296" s="51"/>
      <c r="S9296" s="51"/>
    </row>
    <row r="9297" spans="16:19">
      <c r="P9297" s="51"/>
      <c r="R9297" s="51"/>
      <c r="S9297" s="51"/>
    </row>
    <row r="9298" spans="16:19">
      <c r="P9298" s="51"/>
      <c r="R9298" s="51"/>
      <c r="S9298" s="51"/>
    </row>
    <row r="9299" spans="16:19">
      <c r="P9299" s="51"/>
      <c r="R9299" s="51"/>
      <c r="S9299" s="51"/>
    </row>
    <row r="9300" spans="16:19">
      <c r="P9300" s="51"/>
      <c r="R9300" s="51"/>
      <c r="S9300" s="51"/>
    </row>
    <row r="9301" spans="16:19">
      <c r="P9301" s="51"/>
      <c r="R9301" s="51"/>
      <c r="S9301" s="51"/>
    </row>
    <row r="9302" spans="16:19">
      <c r="P9302" s="51"/>
      <c r="R9302" s="51"/>
      <c r="S9302" s="51"/>
    </row>
    <row r="9303" spans="16:19">
      <c r="P9303" s="51"/>
      <c r="R9303" s="51"/>
      <c r="S9303" s="51"/>
    </row>
    <row r="9304" spans="16:19">
      <c r="P9304" s="51"/>
      <c r="R9304" s="51"/>
      <c r="S9304" s="51"/>
    </row>
    <row r="9305" spans="16:19">
      <c r="P9305" s="51"/>
      <c r="R9305" s="51"/>
      <c r="S9305" s="51"/>
    </row>
    <row r="9306" spans="16:19">
      <c r="P9306" s="51"/>
      <c r="R9306" s="51"/>
      <c r="S9306" s="51"/>
    </row>
    <row r="9307" spans="16:19">
      <c r="P9307" s="51"/>
      <c r="R9307" s="51"/>
      <c r="S9307" s="51"/>
    </row>
    <row r="9308" spans="16:19">
      <c r="P9308" s="51"/>
      <c r="R9308" s="51"/>
      <c r="S9308" s="51"/>
    </row>
    <row r="9309" spans="16:19">
      <c r="P9309" s="51"/>
      <c r="R9309" s="51"/>
      <c r="S9309" s="51"/>
    </row>
    <row r="9310" spans="16:19">
      <c r="P9310" s="51"/>
      <c r="R9310" s="51"/>
      <c r="S9310" s="51"/>
    </row>
    <row r="9311" spans="16:19">
      <c r="P9311" s="51"/>
      <c r="R9311" s="51"/>
      <c r="S9311" s="51"/>
    </row>
    <row r="9312" spans="16:19">
      <c r="P9312" s="51"/>
      <c r="R9312" s="51"/>
      <c r="S9312" s="51"/>
    </row>
    <row r="9313" spans="16:19">
      <c r="P9313" s="51"/>
      <c r="R9313" s="51"/>
      <c r="S9313" s="51"/>
    </row>
    <row r="9314" spans="16:19">
      <c r="P9314" s="51"/>
      <c r="R9314" s="51"/>
      <c r="S9314" s="51"/>
    </row>
    <row r="9315" spans="16:19">
      <c r="P9315" s="51"/>
      <c r="R9315" s="51"/>
      <c r="S9315" s="51"/>
    </row>
    <row r="9316" spans="16:19">
      <c r="P9316" s="51"/>
      <c r="R9316" s="51"/>
      <c r="S9316" s="51"/>
    </row>
    <row r="9317" spans="16:19">
      <c r="P9317" s="51"/>
      <c r="R9317" s="51"/>
      <c r="S9317" s="51"/>
    </row>
    <row r="9318" spans="16:19">
      <c r="P9318" s="51"/>
      <c r="R9318" s="51"/>
      <c r="S9318" s="51"/>
    </row>
    <row r="9319" spans="16:19">
      <c r="P9319" s="51"/>
      <c r="R9319" s="51"/>
      <c r="S9319" s="51"/>
    </row>
    <row r="9320" spans="16:19">
      <c r="P9320" s="51"/>
      <c r="R9320" s="51"/>
      <c r="S9320" s="51"/>
    </row>
    <row r="9321" spans="16:19">
      <c r="P9321" s="51"/>
      <c r="R9321" s="51"/>
      <c r="S9321" s="51"/>
    </row>
    <row r="9322" spans="16:19">
      <c r="P9322" s="51"/>
      <c r="R9322" s="51"/>
      <c r="S9322" s="51"/>
    </row>
    <row r="9323" spans="16:19">
      <c r="P9323" s="51"/>
      <c r="R9323" s="51"/>
      <c r="S9323" s="51"/>
    </row>
    <row r="9324" spans="16:19">
      <c r="P9324" s="51"/>
      <c r="R9324" s="51"/>
      <c r="S9324" s="51"/>
    </row>
    <row r="9325" spans="16:19">
      <c r="P9325" s="51"/>
      <c r="R9325" s="51"/>
      <c r="S9325" s="51"/>
    </row>
    <row r="9326" spans="16:19">
      <c r="P9326" s="51"/>
      <c r="R9326" s="51"/>
      <c r="S9326" s="51"/>
    </row>
    <row r="9327" spans="16:19">
      <c r="P9327" s="51"/>
      <c r="R9327" s="51"/>
      <c r="S9327" s="51"/>
    </row>
    <row r="9328" spans="16:19">
      <c r="P9328" s="51"/>
      <c r="R9328" s="51"/>
      <c r="S9328" s="51"/>
    </row>
    <row r="9329" spans="16:19">
      <c r="P9329" s="51"/>
      <c r="R9329" s="51"/>
      <c r="S9329" s="51"/>
    </row>
    <row r="9330" spans="16:19">
      <c r="P9330" s="51"/>
      <c r="R9330" s="51"/>
      <c r="S9330" s="51"/>
    </row>
    <row r="9331" spans="16:19">
      <c r="P9331" s="51"/>
      <c r="R9331" s="51"/>
      <c r="S9331" s="51"/>
    </row>
    <row r="9332" spans="16:19">
      <c r="P9332" s="51"/>
      <c r="R9332" s="51"/>
      <c r="S9332" s="51"/>
    </row>
    <row r="9333" spans="16:19">
      <c r="P9333" s="51"/>
      <c r="R9333" s="51"/>
      <c r="S9333" s="51"/>
    </row>
    <row r="9334" spans="16:19">
      <c r="P9334" s="51"/>
      <c r="R9334" s="51"/>
      <c r="S9334" s="51"/>
    </row>
    <row r="9335" spans="16:19">
      <c r="P9335" s="51"/>
      <c r="R9335" s="51"/>
      <c r="S9335" s="51"/>
    </row>
    <row r="9336" spans="16:19">
      <c r="P9336" s="51"/>
      <c r="R9336" s="51"/>
      <c r="S9336" s="51"/>
    </row>
    <row r="9337" spans="16:19">
      <c r="P9337" s="51"/>
      <c r="R9337" s="51"/>
      <c r="S9337" s="51"/>
    </row>
    <row r="9338" spans="16:19">
      <c r="P9338" s="51"/>
      <c r="R9338" s="51"/>
      <c r="S9338" s="51"/>
    </row>
    <row r="9339" spans="16:19">
      <c r="P9339" s="51"/>
      <c r="R9339" s="51"/>
      <c r="S9339" s="51"/>
    </row>
    <row r="9340" spans="16:19">
      <c r="P9340" s="51"/>
      <c r="R9340" s="51"/>
      <c r="S9340" s="51"/>
    </row>
    <row r="9341" spans="16:19">
      <c r="P9341" s="51"/>
      <c r="R9341" s="51"/>
      <c r="S9341" s="51"/>
    </row>
    <row r="9342" spans="16:19">
      <c r="P9342" s="51"/>
      <c r="R9342" s="51"/>
      <c r="S9342" s="51"/>
    </row>
    <row r="9343" spans="16:19">
      <c r="P9343" s="51"/>
      <c r="R9343" s="51"/>
      <c r="S9343" s="51"/>
    </row>
    <row r="9344" spans="16:19">
      <c r="P9344" s="51"/>
      <c r="R9344" s="51"/>
      <c r="S9344" s="51"/>
    </row>
    <row r="9345" spans="16:19">
      <c r="P9345" s="51"/>
      <c r="R9345" s="51"/>
      <c r="S9345" s="51"/>
    </row>
    <row r="9346" spans="16:19">
      <c r="P9346" s="51"/>
      <c r="R9346" s="51"/>
      <c r="S9346" s="51"/>
    </row>
    <row r="9347" spans="16:19">
      <c r="P9347" s="51"/>
      <c r="R9347" s="51"/>
      <c r="S9347" s="51"/>
    </row>
    <row r="9348" spans="16:19">
      <c r="P9348" s="51"/>
      <c r="R9348" s="51"/>
      <c r="S9348" s="51"/>
    </row>
    <row r="9349" spans="16:19">
      <c r="P9349" s="51"/>
      <c r="R9349" s="51"/>
      <c r="S9349" s="51"/>
    </row>
    <row r="9350" spans="16:19">
      <c r="P9350" s="51"/>
      <c r="R9350" s="51"/>
      <c r="S9350" s="51"/>
    </row>
    <row r="9351" spans="16:19">
      <c r="P9351" s="51"/>
      <c r="R9351" s="51"/>
      <c r="S9351" s="51"/>
    </row>
    <row r="9352" spans="16:19">
      <c r="P9352" s="51"/>
      <c r="R9352" s="51"/>
      <c r="S9352" s="51"/>
    </row>
    <row r="9353" spans="16:19">
      <c r="P9353" s="51"/>
      <c r="R9353" s="51"/>
      <c r="S9353" s="51"/>
    </row>
    <row r="9354" spans="16:19">
      <c r="P9354" s="51"/>
      <c r="R9354" s="51"/>
      <c r="S9354" s="51"/>
    </row>
    <row r="9355" spans="16:19">
      <c r="P9355" s="51"/>
      <c r="R9355" s="51"/>
      <c r="S9355" s="51"/>
    </row>
    <row r="9356" spans="16:19">
      <c r="P9356" s="51"/>
      <c r="R9356" s="51"/>
      <c r="S9356" s="51"/>
    </row>
    <row r="9357" spans="16:19">
      <c r="P9357" s="51"/>
      <c r="R9357" s="51"/>
      <c r="S9357" s="51"/>
    </row>
    <row r="9358" spans="16:19">
      <c r="P9358" s="51"/>
      <c r="R9358" s="51"/>
      <c r="S9358" s="51"/>
    </row>
    <row r="9359" spans="16:19">
      <c r="P9359" s="51"/>
      <c r="R9359" s="51"/>
      <c r="S9359" s="51"/>
    </row>
    <row r="9360" spans="16:19">
      <c r="P9360" s="51"/>
      <c r="R9360" s="51"/>
      <c r="S9360" s="51"/>
    </row>
    <row r="9361" spans="16:19">
      <c r="P9361" s="51"/>
      <c r="R9361" s="51"/>
      <c r="S9361" s="51"/>
    </row>
    <row r="9362" spans="16:19">
      <c r="P9362" s="51"/>
      <c r="R9362" s="51"/>
      <c r="S9362" s="51"/>
    </row>
    <row r="9363" spans="16:19">
      <c r="P9363" s="51"/>
      <c r="R9363" s="51"/>
      <c r="S9363" s="51"/>
    </row>
    <row r="9364" spans="16:19">
      <c r="P9364" s="51"/>
      <c r="R9364" s="51"/>
      <c r="S9364" s="51"/>
    </row>
    <row r="9365" spans="16:19">
      <c r="P9365" s="51"/>
      <c r="R9365" s="51"/>
      <c r="S9365" s="51"/>
    </row>
    <row r="9366" spans="16:19">
      <c r="P9366" s="51"/>
      <c r="R9366" s="51"/>
      <c r="S9366" s="51"/>
    </row>
    <row r="9367" spans="16:19">
      <c r="P9367" s="51"/>
      <c r="R9367" s="51"/>
      <c r="S9367" s="51"/>
    </row>
    <row r="9368" spans="16:19">
      <c r="P9368" s="51"/>
      <c r="R9368" s="51"/>
      <c r="S9368" s="51"/>
    </row>
    <row r="9369" spans="16:19">
      <c r="P9369" s="51"/>
      <c r="R9369" s="51"/>
      <c r="S9369" s="51"/>
    </row>
    <row r="9370" spans="16:19">
      <c r="P9370" s="51"/>
      <c r="R9370" s="51"/>
      <c r="S9370" s="51"/>
    </row>
    <row r="9371" spans="16:19">
      <c r="P9371" s="51"/>
      <c r="R9371" s="51"/>
      <c r="S9371" s="51"/>
    </row>
    <row r="9372" spans="16:19">
      <c r="P9372" s="51"/>
      <c r="R9372" s="51"/>
      <c r="S9372" s="51"/>
    </row>
    <row r="9373" spans="16:19">
      <c r="P9373" s="51"/>
      <c r="R9373" s="51"/>
      <c r="S9373" s="51"/>
    </row>
    <row r="9374" spans="16:19">
      <c r="P9374" s="51"/>
      <c r="R9374" s="51"/>
      <c r="S9374" s="51"/>
    </row>
    <row r="9375" spans="16:19">
      <c r="P9375" s="51"/>
      <c r="R9375" s="51"/>
      <c r="S9375" s="51"/>
    </row>
    <row r="9376" spans="16:19">
      <c r="P9376" s="51"/>
      <c r="R9376" s="51"/>
      <c r="S9376" s="51"/>
    </row>
    <row r="9377" spans="16:19">
      <c r="P9377" s="51"/>
      <c r="R9377" s="51"/>
      <c r="S9377" s="51"/>
    </row>
    <row r="9378" spans="16:19">
      <c r="P9378" s="51"/>
      <c r="R9378" s="51"/>
      <c r="S9378" s="51"/>
    </row>
    <row r="9379" spans="16:19">
      <c r="P9379" s="51"/>
      <c r="R9379" s="51"/>
      <c r="S9379" s="51"/>
    </row>
    <row r="9380" spans="16:19">
      <c r="P9380" s="51"/>
      <c r="R9380" s="51"/>
      <c r="S9380" s="51"/>
    </row>
    <row r="9381" spans="16:19">
      <c r="P9381" s="51"/>
      <c r="R9381" s="51"/>
      <c r="S9381" s="51"/>
    </row>
    <row r="9382" spans="16:19">
      <c r="P9382" s="51"/>
      <c r="R9382" s="51"/>
      <c r="S9382" s="51"/>
    </row>
    <row r="9383" spans="16:19">
      <c r="P9383" s="51"/>
      <c r="R9383" s="51"/>
      <c r="S9383" s="51"/>
    </row>
    <row r="9384" spans="16:19">
      <c r="P9384" s="51"/>
      <c r="R9384" s="51"/>
      <c r="S9384" s="51"/>
    </row>
    <row r="9385" spans="16:19">
      <c r="P9385" s="51"/>
      <c r="R9385" s="51"/>
      <c r="S9385" s="51"/>
    </row>
    <row r="9386" spans="16:19">
      <c r="P9386" s="51"/>
      <c r="R9386" s="51"/>
      <c r="S9386" s="51"/>
    </row>
    <row r="9387" spans="16:19">
      <c r="P9387" s="51"/>
      <c r="R9387" s="51"/>
      <c r="S9387" s="51"/>
    </row>
    <row r="9388" spans="16:19">
      <c r="P9388" s="51"/>
      <c r="R9388" s="51"/>
      <c r="S9388" s="51"/>
    </row>
    <row r="9389" spans="16:19">
      <c r="P9389" s="51"/>
      <c r="R9389" s="51"/>
      <c r="S9389" s="51"/>
    </row>
    <row r="9390" spans="16:19">
      <c r="P9390" s="51"/>
      <c r="R9390" s="51"/>
      <c r="S9390" s="51"/>
    </row>
    <row r="9391" spans="16:19">
      <c r="P9391" s="51"/>
      <c r="R9391" s="51"/>
      <c r="S9391" s="51"/>
    </row>
    <row r="9392" spans="16:19">
      <c r="P9392" s="51"/>
      <c r="R9392" s="51"/>
      <c r="S9392" s="51"/>
    </row>
    <row r="9393" spans="16:19">
      <c r="P9393" s="51"/>
      <c r="R9393" s="51"/>
      <c r="S9393" s="51"/>
    </row>
    <row r="9394" spans="16:19">
      <c r="P9394" s="51"/>
      <c r="R9394" s="51"/>
      <c r="S9394" s="51"/>
    </row>
    <row r="9395" spans="16:19">
      <c r="P9395" s="51"/>
      <c r="R9395" s="51"/>
      <c r="S9395" s="51"/>
    </row>
    <row r="9396" spans="16:19">
      <c r="P9396" s="51"/>
      <c r="R9396" s="51"/>
      <c r="S9396" s="51"/>
    </row>
    <row r="9397" spans="16:19">
      <c r="P9397" s="51"/>
      <c r="R9397" s="51"/>
      <c r="S9397" s="51"/>
    </row>
    <row r="9398" spans="16:19">
      <c r="P9398" s="51"/>
      <c r="R9398" s="51"/>
      <c r="S9398" s="51"/>
    </row>
    <row r="9399" spans="16:19">
      <c r="P9399" s="51"/>
      <c r="R9399" s="51"/>
      <c r="S9399" s="51"/>
    </row>
    <row r="9400" spans="16:19">
      <c r="P9400" s="51"/>
      <c r="R9400" s="51"/>
      <c r="S9400" s="51"/>
    </row>
    <row r="9401" spans="16:19">
      <c r="P9401" s="51"/>
      <c r="R9401" s="51"/>
      <c r="S9401" s="51"/>
    </row>
    <row r="9402" spans="16:19">
      <c r="P9402" s="51"/>
      <c r="R9402" s="51"/>
      <c r="S9402" s="51"/>
    </row>
    <row r="9403" spans="16:19">
      <c r="P9403" s="51"/>
      <c r="R9403" s="51"/>
      <c r="S9403" s="51"/>
    </row>
    <row r="9404" spans="16:19">
      <c r="P9404" s="51"/>
      <c r="R9404" s="51"/>
      <c r="S9404" s="51"/>
    </row>
    <row r="9405" spans="16:19">
      <c r="P9405" s="51"/>
      <c r="R9405" s="51"/>
      <c r="S9405" s="51"/>
    </row>
    <row r="9406" spans="16:19">
      <c r="P9406" s="51"/>
      <c r="R9406" s="51"/>
      <c r="S9406" s="51"/>
    </row>
    <row r="9407" spans="16:19">
      <c r="P9407" s="51"/>
      <c r="R9407" s="51"/>
      <c r="S9407" s="51"/>
    </row>
    <row r="9408" spans="16:19">
      <c r="P9408" s="51"/>
      <c r="R9408" s="51"/>
      <c r="S9408" s="51"/>
    </row>
    <row r="9409" spans="16:19">
      <c r="P9409" s="51"/>
      <c r="R9409" s="51"/>
      <c r="S9409" s="51"/>
    </row>
    <row r="9410" spans="16:19">
      <c r="P9410" s="51"/>
      <c r="R9410" s="51"/>
      <c r="S9410" s="51"/>
    </row>
    <row r="9411" spans="16:19">
      <c r="P9411" s="51"/>
      <c r="R9411" s="51"/>
      <c r="S9411" s="51"/>
    </row>
    <row r="9412" spans="16:19">
      <c r="P9412" s="51"/>
      <c r="R9412" s="51"/>
      <c r="S9412" s="51"/>
    </row>
    <row r="9413" spans="16:19">
      <c r="P9413" s="51"/>
      <c r="R9413" s="51"/>
      <c r="S9413" s="51"/>
    </row>
    <row r="9414" spans="16:19">
      <c r="P9414" s="51"/>
      <c r="R9414" s="51"/>
      <c r="S9414" s="51"/>
    </row>
    <row r="9415" spans="16:19">
      <c r="P9415" s="51"/>
      <c r="R9415" s="51"/>
      <c r="S9415" s="51"/>
    </row>
    <row r="9416" spans="16:19">
      <c r="P9416" s="51"/>
      <c r="R9416" s="51"/>
      <c r="S9416" s="51"/>
    </row>
    <row r="9417" spans="16:19">
      <c r="P9417" s="51"/>
      <c r="R9417" s="51"/>
      <c r="S9417" s="51"/>
    </row>
    <row r="9418" spans="16:19">
      <c r="P9418" s="51"/>
      <c r="R9418" s="51"/>
      <c r="S9418" s="51"/>
    </row>
    <row r="9419" spans="16:19">
      <c r="P9419" s="51"/>
      <c r="R9419" s="51"/>
      <c r="S9419" s="51"/>
    </row>
    <row r="9420" spans="16:19">
      <c r="P9420" s="51"/>
      <c r="R9420" s="51"/>
      <c r="S9420" s="51"/>
    </row>
    <row r="9421" spans="16:19">
      <c r="P9421" s="51"/>
      <c r="R9421" s="51"/>
      <c r="S9421" s="51"/>
    </row>
    <row r="9422" spans="16:19">
      <c r="P9422" s="51"/>
      <c r="R9422" s="51"/>
      <c r="S9422" s="51"/>
    </row>
    <row r="9423" spans="16:19">
      <c r="P9423" s="51"/>
      <c r="R9423" s="51"/>
      <c r="S9423" s="51"/>
    </row>
    <row r="9424" spans="16:19">
      <c r="P9424" s="51"/>
      <c r="R9424" s="51"/>
      <c r="S9424" s="51"/>
    </row>
    <row r="9425" spans="16:19">
      <c r="P9425" s="51"/>
      <c r="R9425" s="51"/>
      <c r="S9425" s="51"/>
    </row>
    <row r="9426" spans="16:19">
      <c r="P9426" s="51"/>
      <c r="R9426" s="51"/>
      <c r="S9426" s="51"/>
    </row>
    <row r="9427" spans="16:19">
      <c r="P9427" s="51"/>
      <c r="R9427" s="51"/>
      <c r="S9427" s="51"/>
    </row>
    <row r="9428" spans="16:19">
      <c r="P9428" s="51"/>
      <c r="R9428" s="51"/>
      <c r="S9428" s="51"/>
    </row>
    <row r="9429" spans="16:19">
      <c r="P9429" s="51"/>
      <c r="R9429" s="51"/>
      <c r="S9429" s="51"/>
    </row>
    <row r="9430" spans="16:19">
      <c r="P9430" s="51"/>
      <c r="R9430" s="51"/>
      <c r="S9430" s="51"/>
    </row>
    <row r="9431" spans="16:19">
      <c r="P9431" s="51"/>
      <c r="R9431" s="51"/>
      <c r="S9431" s="51"/>
    </row>
    <row r="9432" spans="16:19">
      <c r="P9432" s="51"/>
      <c r="R9432" s="51"/>
      <c r="S9432" s="51"/>
    </row>
    <row r="9433" spans="16:19">
      <c r="P9433" s="51"/>
      <c r="R9433" s="51"/>
      <c r="S9433" s="51"/>
    </row>
    <row r="9434" spans="16:19">
      <c r="P9434" s="51"/>
      <c r="R9434" s="51"/>
      <c r="S9434" s="51"/>
    </row>
    <row r="9435" spans="16:19">
      <c r="P9435" s="51"/>
      <c r="R9435" s="51"/>
      <c r="S9435" s="51"/>
    </row>
    <row r="9436" spans="16:19">
      <c r="P9436" s="51"/>
      <c r="R9436" s="51"/>
      <c r="S9436" s="51"/>
    </row>
    <row r="9437" spans="16:19">
      <c r="P9437" s="51"/>
      <c r="R9437" s="51"/>
      <c r="S9437" s="51"/>
    </row>
    <row r="9438" spans="16:19">
      <c r="P9438" s="51"/>
      <c r="R9438" s="51"/>
      <c r="S9438" s="51"/>
    </row>
    <row r="9439" spans="16:19">
      <c r="P9439" s="51"/>
      <c r="R9439" s="51"/>
      <c r="S9439" s="51"/>
    </row>
    <row r="9440" spans="16:19">
      <c r="P9440" s="51"/>
      <c r="R9440" s="51"/>
      <c r="S9440" s="51"/>
    </row>
    <row r="9441" spans="16:19">
      <c r="P9441" s="51"/>
      <c r="R9441" s="51"/>
      <c r="S9441" s="51"/>
    </row>
    <row r="9442" spans="16:19">
      <c r="P9442" s="51"/>
      <c r="R9442" s="51"/>
      <c r="S9442" s="51"/>
    </row>
    <row r="9443" spans="16:19">
      <c r="P9443" s="51"/>
      <c r="R9443" s="51"/>
      <c r="S9443" s="51"/>
    </row>
    <row r="9444" spans="16:19">
      <c r="P9444" s="51"/>
      <c r="R9444" s="51"/>
      <c r="S9444" s="51"/>
    </row>
    <row r="9445" spans="16:19">
      <c r="P9445" s="51"/>
      <c r="R9445" s="51"/>
      <c r="S9445" s="51"/>
    </row>
    <row r="9446" spans="16:19">
      <c r="P9446" s="51"/>
      <c r="R9446" s="51"/>
      <c r="S9446" s="51"/>
    </row>
    <row r="9447" spans="16:19">
      <c r="P9447" s="51"/>
      <c r="R9447" s="51"/>
      <c r="S9447" s="51"/>
    </row>
    <row r="9448" spans="16:19">
      <c r="P9448" s="51"/>
      <c r="R9448" s="51"/>
      <c r="S9448" s="51"/>
    </row>
    <row r="9449" spans="16:19">
      <c r="P9449" s="51"/>
      <c r="R9449" s="51"/>
      <c r="S9449" s="51"/>
    </row>
    <row r="9450" spans="16:19">
      <c r="P9450" s="51"/>
      <c r="R9450" s="51"/>
      <c r="S9450" s="51"/>
    </row>
    <row r="9451" spans="16:19">
      <c r="P9451" s="51"/>
      <c r="R9451" s="51"/>
      <c r="S9451" s="51"/>
    </row>
    <row r="9452" spans="16:19">
      <c r="P9452" s="51"/>
      <c r="R9452" s="51"/>
      <c r="S9452" s="51"/>
    </row>
    <row r="9453" spans="16:19">
      <c r="P9453" s="51"/>
      <c r="R9453" s="51"/>
      <c r="S9453" s="51"/>
    </row>
    <row r="9454" spans="16:19">
      <c r="P9454" s="51"/>
      <c r="R9454" s="51"/>
      <c r="S9454" s="51"/>
    </row>
    <row r="9455" spans="16:19">
      <c r="P9455" s="51"/>
      <c r="R9455" s="51"/>
      <c r="S9455" s="51"/>
    </row>
    <row r="9456" spans="16:19">
      <c r="P9456" s="51"/>
      <c r="R9456" s="51"/>
      <c r="S9456" s="51"/>
    </row>
    <row r="9457" spans="16:19">
      <c r="P9457" s="51"/>
      <c r="R9457" s="51"/>
      <c r="S9457" s="51"/>
    </row>
    <row r="9458" spans="16:19">
      <c r="P9458" s="51"/>
      <c r="R9458" s="51"/>
      <c r="S9458" s="51"/>
    </row>
    <row r="9459" spans="16:19">
      <c r="P9459" s="51"/>
      <c r="R9459" s="51"/>
      <c r="S9459" s="51"/>
    </row>
    <row r="9460" spans="16:19">
      <c r="P9460" s="51"/>
      <c r="R9460" s="51"/>
      <c r="S9460" s="51"/>
    </row>
    <row r="9461" spans="16:19">
      <c r="P9461" s="51"/>
      <c r="R9461" s="51"/>
      <c r="S9461" s="51"/>
    </row>
    <row r="9462" spans="16:19">
      <c r="P9462" s="51"/>
      <c r="R9462" s="51"/>
      <c r="S9462" s="51"/>
    </row>
    <row r="9463" spans="16:19">
      <c r="P9463" s="51"/>
      <c r="R9463" s="51"/>
      <c r="S9463" s="51"/>
    </row>
    <row r="9464" spans="16:19">
      <c r="P9464" s="51"/>
      <c r="R9464" s="51"/>
      <c r="S9464" s="51"/>
    </row>
    <row r="9465" spans="16:19">
      <c r="P9465" s="51"/>
      <c r="R9465" s="51"/>
      <c r="S9465" s="51"/>
    </row>
    <row r="9466" spans="16:19">
      <c r="P9466" s="51"/>
      <c r="R9466" s="51"/>
      <c r="S9466" s="51"/>
    </row>
    <row r="9467" spans="16:19">
      <c r="P9467" s="51"/>
      <c r="R9467" s="51"/>
      <c r="S9467" s="51"/>
    </row>
    <row r="9468" spans="16:19">
      <c r="P9468" s="51"/>
      <c r="R9468" s="51"/>
      <c r="S9468" s="51"/>
    </row>
    <row r="9469" spans="16:19">
      <c r="P9469" s="51"/>
      <c r="R9469" s="51"/>
      <c r="S9469" s="51"/>
    </row>
    <row r="9470" spans="16:19">
      <c r="P9470" s="51"/>
      <c r="R9470" s="51"/>
      <c r="S9470" s="51"/>
    </row>
    <row r="9471" spans="16:19">
      <c r="P9471" s="51"/>
      <c r="R9471" s="51"/>
      <c r="S9471" s="51"/>
    </row>
    <row r="9472" spans="16:19">
      <c r="P9472" s="51"/>
      <c r="R9472" s="51"/>
      <c r="S9472" s="51"/>
    </row>
    <row r="9473" spans="16:19">
      <c r="P9473" s="51"/>
      <c r="R9473" s="51"/>
      <c r="S9473" s="51"/>
    </row>
    <row r="9474" spans="16:19">
      <c r="P9474" s="51"/>
      <c r="R9474" s="51"/>
      <c r="S9474" s="51"/>
    </row>
    <row r="9475" spans="16:19">
      <c r="P9475" s="51"/>
      <c r="R9475" s="51"/>
      <c r="S9475" s="51"/>
    </row>
    <row r="9476" spans="16:19">
      <c r="P9476" s="51"/>
      <c r="R9476" s="51"/>
      <c r="S9476" s="51"/>
    </row>
    <row r="9477" spans="16:19">
      <c r="P9477" s="51"/>
      <c r="R9477" s="51"/>
      <c r="S9477" s="51"/>
    </row>
    <row r="9478" spans="16:19">
      <c r="P9478" s="51"/>
      <c r="R9478" s="51"/>
      <c r="S9478" s="51"/>
    </row>
    <row r="9479" spans="16:19">
      <c r="P9479" s="51"/>
      <c r="R9479" s="51"/>
      <c r="S9479" s="51"/>
    </row>
    <row r="9480" spans="16:19">
      <c r="P9480" s="51"/>
      <c r="R9480" s="51"/>
      <c r="S9480" s="51"/>
    </row>
    <row r="9481" spans="16:19">
      <c r="P9481" s="51"/>
      <c r="R9481" s="51"/>
      <c r="S9481" s="51"/>
    </row>
    <row r="9482" spans="16:19">
      <c r="P9482" s="51"/>
      <c r="R9482" s="51"/>
      <c r="S9482" s="51"/>
    </row>
    <row r="9483" spans="16:19">
      <c r="P9483" s="51"/>
      <c r="R9483" s="51"/>
      <c r="S9483" s="51"/>
    </row>
    <row r="9484" spans="16:19">
      <c r="P9484" s="51"/>
      <c r="R9484" s="51"/>
      <c r="S9484" s="51"/>
    </row>
    <row r="9485" spans="16:19">
      <c r="P9485" s="51"/>
      <c r="R9485" s="51"/>
      <c r="S9485" s="51"/>
    </row>
    <row r="9486" spans="16:19">
      <c r="P9486" s="51"/>
      <c r="R9486" s="51"/>
      <c r="S9486" s="51"/>
    </row>
    <row r="9487" spans="16:19">
      <c r="P9487" s="51"/>
      <c r="R9487" s="51"/>
      <c r="S9487" s="51"/>
    </row>
    <row r="9488" spans="16:19">
      <c r="P9488" s="51"/>
      <c r="R9488" s="51"/>
      <c r="S9488" s="51"/>
    </row>
    <row r="9489" spans="16:19">
      <c r="P9489" s="51"/>
      <c r="R9489" s="51"/>
      <c r="S9489" s="51"/>
    </row>
    <row r="9490" spans="16:19">
      <c r="P9490" s="51"/>
      <c r="R9490" s="51"/>
      <c r="S9490" s="51"/>
    </row>
    <row r="9491" spans="16:19">
      <c r="P9491" s="51"/>
      <c r="R9491" s="51"/>
      <c r="S9491" s="51"/>
    </row>
    <row r="9492" spans="16:19">
      <c r="P9492" s="51"/>
      <c r="R9492" s="51"/>
      <c r="S9492" s="51"/>
    </row>
    <row r="9493" spans="16:19">
      <c r="P9493" s="51"/>
      <c r="R9493" s="51"/>
      <c r="S9493" s="51"/>
    </row>
    <row r="9494" spans="16:19">
      <c r="P9494" s="51"/>
      <c r="R9494" s="51"/>
      <c r="S9494" s="51"/>
    </row>
    <row r="9495" spans="16:19">
      <c r="P9495" s="51"/>
      <c r="R9495" s="51"/>
      <c r="S9495" s="51"/>
    </row>
    <row r="9496" spans="16:19">
      <c r="P9496" s="51"/>
      <c r="R9496" s="51"/>
      <c r="S9496" s="51"/>
    </row>
    <row r="9497" spans="16:19">
      <c r="P9497" s="51"/>
      <c r="R9497" s="51"/>
      <c r="S9497" s="51"/>
    </row>
    <row r="9498" spans="16:19">
      <c r="P9498" s="51"/>
      <c r="R9498" s="51"/>
      <c r="S9498" s="51"/>
    </row>
    <row r="9499" spans="16:19">
      <c r="P9499" s="51"/>
      <c r="R9499" s="51"/>
      <c r="S9499" s="51"/>
    </row>
    <row r="9500" spans="16:19">
      <c r="P9500" s="51"/>
      <c r="R9500" s="51"/>
      <c r="S9500" s="51"/>
    </row>
    <row r="9501" spans="16:19">
      <c r="P9501" s="51"/>
      <c r="R9501" s="51"/>
      <c r="S9501" s="51"/>
    </row>
    <row r="9502" spans="16:19">
      <c r="P9502" s="51"/>
      <c r="R9502" s="51"/>
      <c r="S9502" s="51"/>
    </row>
    <row r="9503" spans="16:19">
      <c r="P9503" s="51"/>
      <c r="R9503" s="51"/>
      <c r="S9503" s="51"/>
    </row>
    <row r="9504" spans="16:19">
      <c r="P9504" s="51"/>
      <c r="R9504" s="51"/>
      <c r="S9504" s="51"/>
    </row>
    <row r="9505" spans="16:19">
      <c r="P9505" s="51"/>
      <c r="R9505" s="51"/>
      <c r="S9505" s="51"/>
    </row>
    <row r="9506" spans="16:19">
      <c r="P9506" s="51"/>
      <c r="R9506" s="51"/>
      <c r="S9506" s="51"/>
    </row>
    <row r="9507" spans="16:19">
      <c r="P9507" s="51"/>
      <c r="R9507" s="51"/>
      <c r="S9507" s="51"/>
    </row>
    <row r="9508" spans="16:19">
      <c r="P9508" s="51"/>
      <c r="R9508" s="51"/>
      <c r="S9508" s="51"/>
    </row>
    <row r="9509" spans="16:19">
      <c r="P9509" s="51"/>
      <c r="R9509" s="51"/>
      <c r="S9509" s="51"/>
    </row>
    <row r="9510" spans="16:19">
      <c r="P9510" s="51"/>
      <c r="R9510" s="51"/>
      <c r="S9510" s="51"/>
    </row>
    <row r="9511" spans="16:19">
      <c r="P9511" s="51"/>
      <c r="R9511" s="51"/>
      <c r="S9511" s="51"/>
    </row>
    <row r="9512" spans="16:19">
      <c r="P9512" s="51"/>
      <c r="R9512" s="51"/>
      <c r="S9512" s="51"/>
    </row>
    <row r="9513" spans="16:19">
      <c r="P9513" s="51"/>
      <c r="R9513" s="51"/>
      <c r="S9513" s="51"/>
    </row>
    <row r="9514" spans="16:19">
      <c r="P9514" s="51"/>
      <c r="R9514" s="51"/>
      <c r="S9514" s="51"/>
    </row>
    <row r="9515" spans="16:19">
      <c r="P9515" s="51"/>
      <c r="R9515" s="51"/>
      <c r="S9515" s="51"/>
    </row>
    <row r="9516" spans="16:19">
      <c r="P9516" s="51"/>
      <c r="R9516" s="51"/>
      <c r="S9516" s="51"/>
    </row>
    <row r="9517" spans="16:19">
      <c r="P9517" s="51"/>
      <c r="R9517" s="51"/>
      <c r="S9517" s="51"/>
    </row>
    <row r="9518" spans="16:19">
      <c r="P9518" s="51"/>
      <c r="R9518" s="51"/>
      <c r="S9518" s="51"/>
    </row>
    <row r="9519" spans="16:19">
      <c r="P9519" s="51"/>
      <c r="R9519" s="51"/>
      <c r="S9519" s="51"/>
    </row>
    <row r="9520" spans="16:19">
      <c r="P9520" s="51"/>
      <c r="R9520" s="51"/>
      <c r="S9520" s="51"/>
    </row>
    <row r="9521" spans="16:19">
      <c r="P9521" s="51"/>
      <c r="R9521" s="51"/>
      <c r="S9521" s="51"/>
    </row>
    <row r="9522" spans="16:19">
      <c r="P9522" s="51"/>
      <c r="R9522" s="51"/>
      <c r="S9522" s="51"/>
    </row>
    <row r="9523" spans="16:19">
      <c r="P9523" s="51"/>
      <c r="R9523" s="51"/>
      <c r="S9523" s="51"/>
    </row>
    <row r="9524" spans="16:19">
      <c r="P9524" s="51"/>
      <c r="R9524" s="51"/>
      <c r="S9524" s="51"/>
    </row>
    <row r="9525" spans="16:19">
      <c r="P9525" s="51"/>
      <c r="R9525" s="51"/>
      <c r="S9525" s="51"/>
    </row>
    <row r="9526" spans="16:19">
      <c r="P9526" s="51"/>
      <c r="R9526" s="51"/>
      <c r="S9526" s="51"/>
    </row>
    <row r="9527" spans="16:19">
      <c r="P9527" s="51"/>
      <c r="R9527" s="51"/>
      <c r="S9527" s="51"/>
    </row>
    <row r="9528" spans="16:19">
      <c r="P9528" s="51"/>
      <c r="R9528" s="51"/>
      <c r="S9528" s="51"/>
    </row>
    <row r="9529" spans="16:19">
      <c r="P9529" s="51"/>
      <c r="R9529" s="51"/>
      <c r="S9529" s="51"/>
    </row>
    <row r="9530" spans="16:19">
      <c r="P9530" s="51"/>
      <c r="R9530" s="51"/>
      <c r="S9530" s="51"/>
    </row>
    <row r="9531" spans="16:19">
      <c r="P9531" s="51"/>
      <c r="R9531" s="51"/>
      <c r="S9531" s="51"/>
    </row>
    <row r="9532" spans="16:19">
      <c r="P9532" s="51"/>
      <c r="R9532" s="51"/>
      <c r="S9532" s="51"/>
    </row>
    <row r="9533" spans="16:19">
      <c r="P9533" s="51"/>
      <c r="R9533" s="51"/>
      <c r="S9533" s="51"/>
    </row>
    <row r="9534" spans="16:19">
      <c r="P9534" s="51"/>
      <c r="R9534" s="51"/>
      <c r="S9534" s="51"/>
    </row>
    <row r="9535" spans="16:19">
      <c r="P9535" s="51"/>
      <c r="R9535" s="51"/>
      <c r="S9535" s="51"/>
    </row>
    <row r="9536" spans="16:19">
      <c r="P9536" s="51"/>
      <c r="R9536" s="51"/>
      <c r="S9536" s="51"/>
    </row>
    <row r="9537" spans="16:19">
      <c r="P9537" s="51"/>
      <c r="R9537" s="51"/>
      <c r="S9537" s="51"/>
    </row>
    <row r="9538" spans="16:19">
      <c r="P9538" s="51"/>
      <c r="R9538" s="51"/>
      <c r="S9538" s="51"/>
    </row>
    <row r="9539" spans="16:19">
      <c r="P9539" s="51"/>
      <c r="R9539" s="51"/>
      <c r="S9539" s="51"/>
    </row>
    <row r="9540" spans="16:19">
      <c r="P9540" s="51"/>
      <c r="R9540" s="51"/>
      <c r="S9540" s="51"/>
    </row>
    <row r="9541" spans="16:19">
      <c r="P9541" s="51"/>
      <c r="R9541" s="51"/>
      <c r="S9541" s="51"/>
    </row>
    <row r="9542" spans="16:19">
      <c r="P9542" s="51"/>
      <c r="R9542" s="51"/>
      <c r="S9542" s="51"/>
    </row>
    <row r="9543" spans="16:19">
      <c r="P9543" s="51"/>
      <c r="R9543" s="51"/>
      <c r="S9543" s="51"/>
    </row>
    <row r="9544" spans="16:19">
      <c r="P9544" s="51"/>
      <c r="R9544" s="51"/>
      <c r="S9544" s="51"/>
    </row>
    <row r="9545" spans="16:19">
      <c r="P9545" s="51"/>
      <c r="R9545" s="51"/>
      <c r="S9545" s="51"/>
    </row>
    <row r="9546" spans="16:19">
      <c r="P9546" s="51"/>
      <c r="R9546" s="51"/>
      <c r="S9546" s="51"/>
    </row>
    <row r="9547" spans="16:19">
      <c r="P9547" s="51"/>
      <c r="R9547" s="51"/>
      <c r="S9547" s="51"/>
    </row>
    <row r="9548" spans="16:19">
      <c r="P9548" s="51"/>
      <c r="R9548" s="51"/>
      <c r="S9548" s="51"/>
    </row>
    <row r="9549" spans="16:19">
      <c r="P9549" s="51"/>
      <c r="R9549" s="51"/>
      <c r="S9549" s="51"/>
    </row>
    <row r="9550" spans="16:19">
      <c r="P9550" s="51"/>
      <c r="R9550" s="51"/>
      <c r="S9550" s="51"/>
    </row>
    <row r="9551" spans="16:19">
      <c r="P9551" s="51"/>
      <c r="R9551" s="51"/>
      <c r="S9551" s="51"/>
    </row>
    <row r="9552" spans="16:19">
      <c r="P9552" s="51"/>
      <c r="R9552" s="51"/>
      <c r="S9552" s="51"/>
    </row>
    <row r="9553" spans="16:19">
      <c r="P9553" s="51"/>
      <c r="R9553" s="51"/>
      <c r="S9553" s="51"/>
    </row>
    <row r="9554" spans="16:19">
      <c r="P9554" s="51"/>
      <c r="R9554" s="51"/>
      <c r="S9554" s="51"/>
    </row>
    <row r="9555" spans="16:19">
      <c r="P9555" s="51"/>
      <c r="R9555" s="51"/>
      <c r="S9555" s="51"/>
    </row>
    <row r="9556" spans="16:19">
      <c r="P9556" s="51"/>
      <c r="R9556" s="51"/>
      <c r="S9556" s="51"/>
    </row>
    <row r="9557" spans="16:19">
      <c r="P9557" s="51"/>
      <c r="R9557" s="51"/>
      <c r="S9557" s="51"/>
    </row>
    <row r="9558" spans="16:19">
      <c r="P9558" s="51"/>
      <c r="R9558" s="51"/>
      <c r="S9558" s="51"/>
    </row>
    <row r="9559" spans="16:19">
      <c r="P9559" s="51"/>
      <c r="R9559" s="51"/>
      <c r="S9559" s="51"/>
    </row>
    <row r="9560" spans="16:19">
      <c r="P9560" s="51"/>
      <c r="R9560" s="51"/>
      <c r="S9560" s="51"/>
    </row>
    <row r="9561" spans="16:19">
      <c r="P9561" s="51"/>
      <c r="R9561" s="51"/>
      <c r="S9561" s="51"/>
    </row>
    <row r="9562" spans="16:19">
      <c r="P9562" s="51"/>
      <c r="R9562" s="51"/>
      <c r="S9562" s="51"/>
    </row>
    <row r="9563" spans="16:19">
      <c r="P9563" s="51"/>
      <c r="R9563" s="51"/>
      <c r="S9563" s="51"/>
    </row>
    <row r="9564" spans="16:19">
      <c r="P9564" s="51"/>
      <c r="R9564" s="51"/>
      <c r="S9564" s="51"/>
    </row>
    <row r="9565" spans="16:19">
      <c r="P9565" s="51"/>
      <c r="R9565" s="51"/>
      <c r="S9565" s="51"/>
    </row>
    <row r="9566" spans="16:19">
      <c r="P9566" s="51"/>
      <c r="R9566" s="51"/>
      <c r="S9566" s="51"/>
    </row>
    <row r="9567" spans="16:19">
      <c r="P9567" s="51"/>
      <c r="R9567" s="51"/>
      <c r="S9567" s="51"/>
    </row>
    <row r="9568" spans="16:19">
      <c r="P9568" s="51"/>
      <c r="R9568" s="51"/>
      <c r="S9568" s="51"/>
    </row>
    <row r="9569" spans="16:19">
      <c r="P9569" s="51"/>
      <c r="R9569" s="51"/>
      <c r="S9569" s="51"/>
    </row>
    <row r="9570" spans="16:19">
      <c r="P9570" s="51"/>
      <c r="R9570" s="51"/>
      <c r="S9570" s="51"/>
    </row>
    <row r="9571" spans="16:19">
      <c r="P9571" s="51"/>
      <c r="R9571" s="51"/>
      <c r="S9571" s="51"/>
    </row>
    <row r="9572" spans="16:19">
      <c r="P9572" s="51"/>
      <c r="R9572" s="51"/>
      <c r="S9572" s="51"/>
    </row>
    <row r="9573" spans="16:19">
      <c r="P9573" s="51"/>
      <c r="R9573" s="51"/>
      <c r="S9573" s="51"/>
    </row>
    <row r="9574" spans="16:19">
      <c r="P9574" s="51"/>
      <c r="R9574" s="51"/>
      <c r="S9574" s="51"/>
    </row>
    <row r="9575" spans="16:19">
      <c r="P9575" s="51"/>
      <c r="R9575" s="51"/>
      <c r="S9575" s="51"/>
    </row>
    <row r="9576" spans="16:19">
      <c r="P9576" s="51"/>
      <c r="R9576" s="51"/>
      <c r="S9576" s="51"/>
    </row>
    <row r="9577" spans="16:19">
      <c r="P9577" s="51"/>
      <c r="R9577" s="51"/>
      <c r="S9577" s="51"/>
    </row>
    <row r="9578" spans="16:19">
      <c r="P9578" s="51"/>
      <c r="R9578" s="51"/>
      <c r="S9578" s="51"/>
    </row>
    <row r="9579" spans="16:19">
      <c r="P9579" s="51"/>
      <c r="R9579" s="51"/>
      <c r="S9579" s="51"/>
    </row>
    <row r="9580" spans="16:19">
      <c r="P9580" s="51"/>
      <c r="R9580" s="51"/>
      <c r="S9580" s="51"/>
    </row>
    <row r="9581" spans="16:19">
      <c r="P9581" s="51"/>
      <c r="R9581" s="51"/>
      <c r="S9581" s="51"/>
    </row>
    <row r="9582" spans="16:19">
      <c r="P9582" s="51"/>
      <c r="R9582" s="51"/>
      <c r="S9582" s="51"/>
    </row>
    <row r="9583" spans="16:19">
      <c r="P9583" s="51"/>
      <c r="R9583" s="51"/>
      <c r="S9583" s="51"/>
    </row>
    <row r="9584" spans="16:19">
      <c r="P9584" s="51"/>
      <c r="R9584" s="51"/>
      <c r="S9584" s="51"/>
    </row>
    <row r="9585" spans="16:19">
      <c r="P9585" s="51"/>
      <c r="R9585" s="51"/>
      <c r="S9585" s="51"/>
    </row>
    <row r="9586" spans="16:19">
      <c r="P9586" s="51"/>
      <c r="R9586" s="51"/>
      <c r="S9586" s="51"/>
    </row>
    <row r="9587" spans="16:19">
      <c r="P9587" s="51"/>
      <c r="R9587" s="51"/>
      <c r="S9587" s="51"/>
    </row>
    <row r="9588" spans="16:19">
      <c r="P9588" s="51"/>
      <c r="R9588" s="51"/>
      <c r="S9588" s="51"/>
    </row>
    <row r="9589" spans="16:19">
      <c r="P9589" s="51"/>
      <c r="R9589" s="51"/>
      <c r="S9589" s="51"/>
    </row>
    <row r="9590" spans="16:19">
      <c r="P9590" s="51"/>
      <c r="R9590" s="51"/>
      <c r="S9590" s="51"/>
    </row>
    <row r="9591" spans="16:19">
      <c r="P9591" s="51"/>
      <c r="R9591" s="51"/>
      <c r="S9591" s="51"/>
    </row>
    <row r="9592" spans="16:19">
      <c r="P9592" s="51"/>
      <c r="R9592" s="51"/>
      <c r="S9592" s="51"/>
    </row>
    <row r="9593" spans="16:19">
      <c r="P9593" s="51"/>
      <c r="R9593" s="51"/>
      <c r="S9593" s="51"/>
    </row>
    <row r="9594" spans="16:19">
      <c r="P9594" s="51"/>
      <c r="R9594" s="51"/>
      <c r="S9594" s="51"/>
    </row>
    <row r="9595" spans="16:19">
      <c r="P9595" s="51"/>
      <c r="R9595" s="51"/>
      <c r="S9595" s="51"/>
    </row>
    <row r="9596" spans="16:19">
      <c r="P9596" s="51"/>
      <c r="R9596" s="51"/>
      <c r="S9596" s="51"/>
    </row>
    <row r="9597" spans="16:19">
      <c r="P9597" s="51"/>
      <c r="R9597" s="51"/>
      <c r="S9597" s="51"/>
    </row>
    <row r="9598" spans="16:19">
      <c r="P9598" s="51"/>
      <c r="R9598" s="51"/>
      <c r="S9598" s="51"/>
    </row>
    <row r="9599" spans="16:19">
      <c r="P9599" s="51"/>
      <c r="R9599" s="51"/>
      <c r="S9599" s="51"/>
    </row>
    <row r="9600" spans="16:19">
      <c r="P9600" s="51"/>
      <c r="R9600" s="51"/>
      <c r="S9600" s="51"/>
    </row>
    <row r="9601" spans="16:19">
      <c r="P9601" s="51"/>
      <c r="R9601" s="51"/>
      <c r="S9601" s="51"/>
    </row>
    <row r="9602" spans="16:19">
      <c r="P9602" s="51"/>
      <c r="R9602" s="51"/>
      <c r="S9602" s="51"/>
    </row>
    <row r="9603" spans="16:19">
      <c r="P9603" s="51"/>
      <c r="R9603" s="51"/>
      <c r="S9603" s="51"/>
    </row>
    <row r="9604" spans="16:19">
      <c r="P9604" s="51"/>
      <c r="R9604" s="51"/>
      <c r="S9604" s="51"/>
    </row>
    <row r="9605" spans="16:19">
      <c r="P9605" s="51"/>
      <c r="R9605" s="51"/>
      <c r="S9605" s="51"/>
    </row>
    <row r="9606" spans="16:19">
      <c r="P9606" s="51"/>
      <c r="R9606" s="51"/>
      <c r="S9606" s="51"/>
    </row>
    <row r="9607" spans="16:19">
      <c r="P9607" s="51"/>
      <c r="R9607" s="51"/>
      <c r="S9607" s="51"/>
    </row>
    <row r="9608" spans="16:19">
      <c r="P9608" s="51"/>
      <c r="R9608" s="51"/>
      <c r="S9608" s="51"/>
    </row>
    <row r="9609" spans="16:19">
      <c r="P9609" s="51"/>
      <c r="R9609" s="51"/>
      <c r="S9609" s="51"/>
    </row>
    <row r="9610" spans="16:19">
      <c r="P9610" s="51"/>
      <c r="R9610" s="51"/>
      <c r="S9610" s="51"/>
    </row>
    <row r="9611" spans="16:19">
      <c r="P9611" s="51"/>
      <c r="R9611" s="51"/>
      <c r="S9611" s="51"/>
    </row>
    <row r="9612" spans="16:19">
      <c r="P9612" s="51"/>
      <c r="R9612" s="51"/>
      <c r="S9612" s="51"/>
    </row>
    <row r="9613" spans="16:19">
      <c r="P9613" s="51"/>
      <c r="R9613" s="51"/>
      <c r="S9613" s="51"/>
    </row>
    <row r="9614" spans="16:19">
      <c r="P9614" s="51"/>
      <c r="R9614" s="51"/>
      <c r="S9614" s="51"/>
    </row>
    <row r="9615" spans="16:19">
      <c r="P9615" s="51"/>
      <c r="R9615" s="51"/>
      <c r="S9615" s="51"/>
    </row>
    <row r="9616" spans="16:19">
      <c r="P9616" s="51"/>
      <c r="R9616" s="51"/>
      <c r="S9616" s="51"/>
    </row>
    <row r="9617" spans="16:19">
      <c r="P9617" s="51"/>
      <c r="R9617" s="51"/>
      <c r="S9617" s="51"/>
    </row>
    <row r="9618" spans="16:19">
      <c r="P9618" s="51"/>
      <c r="R9618" s="51"/>
      <c r="S9618" s="51"/>
    </row>
    <row r="9619" spans="16:19">
      <c r="P9619" s="51"/>
      <c r="R9619" s="51"/>
      <c r="S9619" s="51"/>
    </row>
    <row r="9620" spans="16:19">
      <c r="P9620" s="51"/>
      <c r="R9620" s="51"/>
      <c r="S9620" s="51"/>
    </row>
    <row r="9621" spans="16:19">
      <c r="P9621" s="51"/>
      <c r="R9621" s="51"/>
      <c r="S9621" s="51"/>
    </row>
    <row r="9622" spans="16:19">
      <c r="P9622" s="51"/>
      <c r="R9622" s="51"/>
      <c r="S9622" s="51"/>
    </row>
    <row r="9623" spans="16:19">
      <c r="P9623" s="51"/>
      <c r="R9623" s="51"/>
      <c r="S9623" s="51"/>
    </row>
    <row r="9624" spans="16:19">
      <c r="P9624" s="51"/>
      <c r="R9624" s="51"/>
      <c r="S9624" s="51"/>
    </row>
    <row r="9625" spans="16:19">
      <c r="P9625" s="51"/>
      <c r="R9625" s="51"/>
      <c r="S9625" s="51"/>
    </row>
    <row r="9626" spans="16:19">
      <c r="P9626" s="51"/>
      <c r="R9626" s="51"/>
      <c r="S9626" s="51"/>
    </row>
    <row r="9627" spans="16:19">
      <c r="P9627" s="51"/>
      <c r="R9627" s="51"/>
      <c r="S9627" s="51"/>
    </row>
    <row r="9628" spans="16:19">
      <c r="P9628" s="51"/>
      <c r="R9628" s="51"/>
      <c r="S9628" s="51"/>
    </row>
    <row r="9629" spans="16:19">
      <c r="P9629" s="51"/>
      <c r="R9629" s="51"/>
      <c r="S9629" s="51"/>
    </row>
    <row r="9630" spans="16:19">
      <c r="P9630" s="51"/>
      <c r="R9630" s="51"/>
      <c r="S9630" s="51"/>
    </row>
    <row r="9631" spans="16:19">
      <c r="P9631" s="51"/>
      <c r="R9631" s="51"/>
      <c r="S9631" s="51"/>
    </row>
    <row r="9632" spans="16:19">
      <c r="P9632" s="51"/>
      <c r="R9632" s="51"/>
      <c r="S9632" s="51"/>
    </row>
    <row r="9633" spans="16:19">
      <c r="P9633" s="51"/>
      <c r="R9633" s="51"/>
      <c r="S9633" s="51"/>
    </row>
    <row r="9634" spans="16:19">
      <c r="P9634" s="51"/>
      <c r="R9634" s="51"/>
      <c r="S9634" s="51"/>
    </row>
    <row r="9635" spans="16:19">
      <c r="P9635" s="51"/>
      <c r="R9635" s="51"/>
      <c r="S9635" s="51"/>
    </row>
    <row r="9636" spans="16:19">
      <c r="P9636" s="51"/>
      <c r="R9636" s="51"/>
      <c r="S9636" s="51"/>
    </row>
    <row r="9637" spans="16:19">
      <c r="P9637" s="51"/>
      <c r="R9637" s="51"/>
      <c r="S9637" s="51"/>
    </row>
    <row r="9638" spans="16:19">
      <c r="P9638" s="51"/>
      <c r="R9638" s="51"/>
      <c r="S9638" s="51"/>
    </row>
    <row r="9639" spans="16:19">
      <c r="P9639" s="51"/>
      <c r="R9639" s="51"/>
      <c r="S9639" s="51"/>
    </row>
    <row r="9640" spans="16:19">
      <c r="P9640" s="51"/>
      <c r="R9640" s="51"/>
      <c r="S9640" s="51"/>
    </row>
    <row r="9641" spans="16:19">
      <c r="P9641" s="51"/>
      <c r="R9641" s="51"/>
      <c r="S9641" s="51"/>
    </row>
    <row r="9642" spans="16:19">
      <c r="P9642" s="51"/>
      <c r="R9642" s="51"/>
      <c r="S9642" s="51"/>
    </row>
    <row r="9643" spans="16:19">
      <c r="P9643" s="51"/>
      <c r="R9643" s="51"/>
      <c r="S9643" s="51"/>
    </row>
    <row r="9644" spans="16:19">
      <c r="P9644" s="51"/>
      <c r="R9644" s="51"/>
      <c r="S9644" s="51"/>
    </row>
    <row r="9645" spans="16:19">
      <c r="P9645" s="51"/>
      <c r="R9645" s="51"/>
      <c r="S9645" s="51"/>
    </row>
    <row r="9646" spans="16:19">
      <c r="P9646" s="51"/>
      <c r="R9646" s="51"/>
      <c r="S9646" s="51"/>
    </row>
    <row r="9647" spans="16:19">
      <c r="P9647" s="51"/>
      <c r="R9647" s="51"/>
      <c r="S9647" s="51"/>
    </row>
    <row r="9648" spans="16:19">
      <c r="P9648" s="51"/>
      <c r="R9648" s="51"/>
      <c r="S9648" s="51"/>
    </row>
    <row r="9649" spans="16:19">
      <c r="P9649" s="51"/>
      <c r="R9649" s="51"/>
      <c r="S9649" s="51"/>
    </row>
    <row r="9650" spans="16:19">
      <c r="P9650" s="51"/>
      <c r="R9650" s="51"/>
      <c r="S9650" s="51"/>
    </row>
    <row r="9651" spans="16:19">
      <c r="P9651" s="51"/>
      <c r="R9651" s="51"/>
      <c r="S9651" s="51"/>
    </row>
    <row r="9652" spans="16:19">
      <c r="P9652" s="51"/>
      <c r="R9652" s="51"/>
      <c r="S9652" s="51"/>
    </row>
    <row r="9653" spans="16:19">
      <c r="P9653" s="51"/>
      <c r="R9653" s="51"/>
      <c r="S9653" s="51"/>
    </row>
    <row r="9654" spans="16:19">
      <c r="P9654" s="51"/>
      <c r="R9654" s="51"/>
      <c r="S9654" s="51"/>
    </row>
    <row r="9655" spans="16:19">
      <c r="P9655" s="51"/>
      <c r="R9655" s="51"/>
      <c r="S9655" s="51"/>
    </row>
    <row r="9656" spans="16:19">
      <c r="P9656" s="51"/>
      <c r="R9656" s="51"/>
      <c r="S9656" s="51"/>
    </row>
    <row r="9657" spans="16:19">
      <c r="P9657" s="51"/>
      <c r="R9657" s="51"/>
      <c r="S9657" s="51"/>
    </row>
    <row r="9658" spans="16:19">
      <c r="P9658" s="51"/>
      <c r="R9658" s="51"/>
      <c r="S9658" s="51"/>
    </row>
    <row r="9659" spans="16:19">
      <c r="P9659" s="51"/>
      <c r="R9659" s="51"/>
      <c r="S9659" s="51"/>
    </row>
    <row r="9660" spans="16:19">
      <c r="P9660" s="51"/>
      <c r="R9660" s="51"/>
      <c r="S9660" s="51"/>
    </row>
    <row r="9661" spans="16:19">
      <c r="P9661" s="51"/>
      <c r="R9661" s="51"/>
      <c r="S9661" s="51"/>
    </row>
    <row r="9662" spans="16:19">
      <c r="P9662" s="51"/>
      <c r="R9662" s="51"/>
      <c r="S9662" s="51"/>
    </row>
    <row r="9663" spans="16:19">
      <c r="P9663" s="51"/>
      <c r="R9663" s="51"/>
      <c r="S9663" s="51"/>
    </row>
    <row r="9664" spans="16:19">
      <c r="P9664" s="51"/>
      <c r="R9664" s="51"/>
      <c r="S9664" s="51"/>
    </row>
    <row r="9665" spans="16:19">
      <c r="P9665" s="51"/>
      <c r="R9665" s="51"/>
      <c r="S9665" s="51"/>
    </row>
    <row r="9666" spans="16:19">
      <c r="P9666" s="51"/>
      <c r="R9666" s="51"/>
      <c r="S9666" s="51"/>
    </row>
    <row r="9667" spans="16:19">
      <c r="P9667" s="51"/>
      <c r="R9667" s="51"/>
      <c r="S9667" s="51"/>
    </row>
    <row r="9668" spans="16:19">
      <c r="P9668" s="51"/>
      <c r="R9668" s="51"/>
      <c r="S9668" s="51"/>
    </row>
    <row r="9669" spans="16:19">
      <c r="P9669" s="51"/>
      <c r="R9669" s="51"/>
      <c r="S9669" s="51"/>
    </row>
    <row r="9670" spans="16:19">
      <c r="P9670" s="51"/>
      <c r="R9670" s="51"/>
      <c r="S9670" s="51"/>
    </row>
    <row r="9671" spans="16:19">
      <c r="P9671" s="51"/>
      <c r="R9671" s="51"/>
      <c r="S9671" s="51"/>
    </row>
    <row r="9672" spans="16:19">
      <c r="P9672" s="51"/>
      <c r="R9672" s="51"/>
      <c r="S9672" s="51"/>
    </row>
    <row r="9673" spans="16:19">
      <c r="P9673" s="51"/>
      <c r="R9673" s="51"/>
      <c r="S9673" s="51"/>
    </row>
    <row r="9674" spans="16:19">
      <c r="P9674" s="51"/>
      <c r="R9674" s="51"/>
      <c r="S9674" s="51"/>
    </row>
    <row r="9675" spans="16:19">
      <c r="P9675" s="51"/>
      <c r="R9675" s="51"/>
      <c r="S9675" s="51"/>
    </row>
    <row r="9676" spans="16:19">
      <c r="P9676" s="51"/>
      <c r="R9676" s="51"/>
      <c r="S9676" s="51"/>
    </row>
    <row r="9677" spans="16:19">
      <c r="P9677" s="51"/>
      <c r="R9677" s="51"/>
      <c r="S9677" s="51"/>
    </row>
    <row r="9678" spans="16:19">
      <c r="P9678" s="51"/>
      <c r="R9678" s="51"/>
      <c r="S9678" s="51"/>
    </row>
    <row r="9679" spans="16:19">
      <c r="P9679" s="51"/>
      <c r="R9679" s="51"/>
      <c r="S9679" s="51"/>
    </row>
    <row r="9680" spans="16:19">
      <c r="P9680" s="51"/>
      <c r="R9680" s="51"/>
      <c r="S9680" s="51"/>
    </row>
    <row r="9681" spans="16:19">
      <c r="P9681" s="51"/>
      <c r="R9681" s="51"/>
      <c r="S9681" s="51"/>
    </row>
    <row r="9682" spans="16:19">
      <c r="P9682" s="51"/>
      <c r="R9682" s="51"/>
      <c r="S9682" s="51"/>
    </row>
    <row r="9683" spans="16:19">
      <c r="P9683" s="51"/>
      <c r="R9683" s="51"/>
      <c r="S9683" s="51"/>
    </row>
    <row r="9684" spans="16:19">
      <c r="P9684" s="51"/>
      <c r="R9684" s="51"/>
      <c r="S9684" s="51"/>
    </row>
    <row r="9685" spans="16:19">
      <c r="P9685" s="51"/>
      <c r="R9685" s="51"/>
      <c r="S9685" s="51"/>
    </row>
    <row r="9686" spans="16:19">
      <c r="P9686" s="51"/>
      <c r="R9686" s="51"/>
      <c r="S9686" s="51"/>
    </row>
    <row r="9687" spans="16:19">
      <c r="P9687" s="51"/>
      <c r="R9687" s="51"/>
      <c r="S9687" s="51"/>
    </row>
    <row r="9688" spans="16:19">
      <c r="P9688" s="51"/>
      <c r="R9688" s="51"/>
      <c r="S9688" s="51"/>
    </row>
    <row r="9689" spans="16:19">
      <c r="P9689" s="51"/>
      <c r="R9689" s="51"/>
      <c r="S9689" s="51"/>
    </row>
    <row r="9690" spans="16:19">
      <c r="P9690" s="51"/>
      <c r="R9690" s="51"/>
      <c r="S9690" s="51"/>
    </row>
    <row r="9691" spans="16:19">
      <c r="P9691" s="51"/>
      <c r="R9691" s="51"/>
      <c r="S9691" s="51"/>
    </row>
    <row r="9692" spans="16:19">
      <c r="P9692" s="51"/>
      <c r="R9692" s="51"/>
      <c r="S9692" s="51"/>
    </row>
    <row r="9693" spans="16:19">
      <c r="P9693" s="51"/>
      <c r="R9693" s="51"/>
      <c r="S9693" s="51"/>
    </row>
    <row r="9694" spans="16:19">
      <c r="P9694" s="51"/>
      <c r="R9694" s="51"/>
      <c r="S9694" s="51"/>
    </row>
    <row r="9695" spans="16:19">
      <c r="P9695" s="51"/>
      <c r="R9695" s="51"/>
      <c r="S9695" s="51"/>
    </row>
    <row r="9696" spans="16:19">
      <c r="P9696" s="51"/>
      <c r="R9696" s="51"/>
      <c r="S9696" s="51"/>
    </row>
    <row r="9697" spans="16:19">
      <c r="P9697" s="51"/>
      <c r="R9697" s="51"/>
      <c r="S9697" s="51"/>
    </row>
    <row r="9698" spans="16:19">
      <c r="P9698" s="51"/>
      <c r="R9698" s="51"/>
      <c r="S9698" s="51"/>
    </row>
    <row r="9699" spans="16:19">
      <c r="P9699" s="51"/>
      <c r="R9699" s="51"/>
      <c r="S9699" s="51"/>
    </row>
    <row r="9700" spans="16:19">
      <c r="P9700" s="51"/>
      <c r="R9700" s="51"/>
      <c r="S9700" s="51"/>
    </row>
    <row r="9701" spans="16:19">
      <c r="P9701" s="51"/>
      <c r="R9701" s="51"/>
      <c r="S9701" s="51"/>
    </row>
    <row r="9702" spans="16:19">
      <c r="P9702" s="51"/>
      <c r="R9702" s="51"/>
      <c r="S9702" s="51"/>
    </row>
    <row r="9703" spans="16:19">
      <c r="P9703" s="51"/>
      <c r="R9703" s="51"/>
      <c r="S9703" s="51"/>
    </row>
    <row r="9704" spans="16:19">
      <c r="P9704" s="51"/>
      <c r="R9704" s="51"/>
      <c r="S9704" s="51"/>
    </row>
    <row r="9705" spans="16:19">
      <c r="P9705" s="51"/>
      <c r="R9705" s="51"/>
      <c r="S9705" s="51"/>
    </row>
    <row r="9706" spans="16:19">
      <c r="P9706" s="51"/>
      <c r="R9706" s="51"/>
      <c r="S9706" s="51"/>
    </row>
    <row r="9707" spans="16:19">
      <c r="P9707" s="51"/>
      <c r="R9707" s="51"/>
      <c r="S9707" s="51"/>
    </row>
    <row r="9708" spans="16:19">
      <c r="P9708" s="51"/>
      <c r="R9708" s="51"/>
      <c r="S9708" s="51"/>
    </row>
    <row r="9709" spans="16:19">
      <c r="P9709" s="51"/>
      <c r="R9709" s="51"/>
      <c r="S9709" s="51"/>
    </row>
    <row r="9710" spans="16:19">
      <c r="P9710" s="51"/>
      <c r="R9710" s="51"/>
      <c r="S9710" s="51"/>
    </row>
    <row r="9711" spans="16:19">
      <c r="P9711" s="51"/>
      <c r="R9711" s="51"/>
      <c r="S9711" s="51"/>
    </row>
    <row r="9712" spans="16:19">
      <c r="P9712" s="51"/>
      <c r="R9712" s="51"/>
      <c r="S9712" s="51"/>
    </row>
    <row r="9713" spans="16:19">
      <c r="P9713" s="51"/>
      <c r="R9713" s="51"/>
      <c r="S9713" s="51"/>
    </row>
    <row r="9714" spans="16:19">
      <c r="P9714" s="51"/>
      <c r="R9714" s="51"/>
      <c r="S9714" s="51"/>
    </row>
    <row r="9715" spans="16:19">
      <c r="P9715" s="51"/>
      <c r="R9715" s="51"/>
      <c r="S9715" s="51"/>
    </row>
    <row r="9716" spans="16:19">
      <c r="P9716" s="51"/>
      <c r="R9716" s="51"/>
      <c r="S9716" s="51"/>
    </row>
    <row r="9717" spans="16:19">
      <c r="P9717" s="51"/>
      <c r="R9717" s="51"/>
      <c r="S9717" s="51"/>
    </row>
    <row r="9718" spans="16:19">
      <c r="P9718" s="51"/>
      <c r="R9718" s="51"/>
      <c r="S9718" s="51"/>
    </row>
    <row r="9719" spans="16:19">
      <c r="P9719" s="51"/>
      <c r="R9719" s="51"/>
      <c r="S9719" s="51"/>
    </row>
    <row r="9720" spans="16:19">
      <c r="P9720" s="51"/>
      <c r="R9720" s="51"/>
      <c r="S9720" s="51"/>
    </row>
    <row r="9721" spans="16:19">
      <c r="P9721" s="51"/>
      <c r="R9721" s="51"/>
      <c r="S9721" s="51"/>
    </row>
    <row r="9722" spans="16:19">
      <c r="P9722" s="51"/>
      <c r="R9722" s="51"/>
      <c r="S9722" s="51"/>
    </row>
    <row r="9723" spans="16:19">
      <c r="P9723" s="51"/>
      <c r="R9723" s="51"/>
      <c r="S9723" s="51"/>
    </row>
    <row r="9724" spans="16:19">
      <c r="P9724" s="51"/>
      <c r="R9724" s="51"/>
      <c r="S9724" s="51"/>
    </row>
    <row r="9725" spans="16:19">
      <c r="P9725" s="51"/>
      <c r="R9725" s="51"/>
      <c r="S9725" s="51"/>
    </row>
    <row r="9726" spans="16:19">
      <c r="P9726" s="51"/>
      <c r="R9726" s="51"/>
      <c r="S9726" s="51"/>
    </row>
    <row r="9727" spans="16:19">
      <c r="P9727" s="51"/>
      <c r="R9727" s="51"/>
      <c r="S9727" s="51"/>
    </row>
    <row r="9728" spans="16:19">
      <c r="P9728" s="51"/>
      <c r="R9728" s="51"/>
      <c r="S9728" s="51"/>
    </row>
    <row r="9729" spans="16:19">
      <c r="P9729" s="51"/>
      <c r="R9729" s="51"/>
      <c r="S9729" s="51"/>
    </row>
    <row r="9730" spans="16:19">
      <c r="P9730" s="51"/>
      <c r="R9730" s="51"/>
      <c r="S9730" s="51"/>
    </row>
    <row r="9731" spans="16:19">
      <c r="P9731" s="51"/>
      <c r="R9731" s="51"/>
      <c r="S9731" s="51"/>
    </row>
    <row r="9732" spans="16:19">
      <c r="P9732" s="51"/>
      <c r="R9732" s="51"/>
      <c r="S9732" s="51"/>
    </row>
    <row r="9733" spans="16:19">
      <c r="P9733" s="51"/>
      <c r="R9733" s="51"/>
      <c r="S9733" s="51"/>
    </row>
    <row r="9734" spans="16:19">
      <c r="P9734" s="51"/>
      <c r="R9734" s="51"/>
      <c r="S9734" s="51"/>
    </row>
    <row r="9735" spans="16:19">
      <c r="P9735" s="51"/>
      <c r="R9735" s="51"/>
      <c r="S9735" s="51"/>
    </row>
    <row r="9736" spans="16:19">
      <c r="P9736" s="51"/>
      <c r="R9736" s="51"/>
      <c r="S9736" s="51"/>
    </row>
    <row r="9737" spans="16:19">
      <c r="P9737" s="51"/>
      <c r="R9737" s="51"/>
      <c r="S9737" s="51"/>
    </row>
    <row r="9738" spans="16:19">
      <c r="P9738" s="51"/>
      <c r="R9738" s="51"/>
      <c r="S9738" s="51"/>
    </row>
    <row r="9739" spans="16:19">
      <c r="P9739" s="51"/>
      <c r="R9739" s="51"/>
      <c r="S9739" s="51"/>
    </row>
    <row r="9740" spans="16:19">
      <c r="P9740" s="51"/>
      <c r="R9740" s="51"/>
      <c r="S9740" s="51"/>
    </row>
    <row r="9741" spans="16:19">
      <c r="P9741" s="51"/>
      <c r="R9741" s="51"/>
      <c r="S9741" s="51"/>
    </row>
    <row r="9742" spans="16:19">
      <c r="P9742" s="51"/>
      <c r="R9742" s="51"/>
      <c r="S9742" s="51"/>
    </row>
    <row r="9743" spans="16:19">
      <c r="P9743" s="51"/>
      <c r="R9743" s="51"/>
      <c r="S9743" s="51"/>
    </row>
    <row r="9744" spans="16:19">
      <c r="P9744" s="51"/>
      <c r="R9744" s="51"/>
      <c r="S9744" s="51"/>
    </row>
    <row r="9745" spans="16:19">
      <c r="P9745" s="51"/>
      <c r="R9745" s="51"/>
      <c r="S9745" s="51"/>
    </row>
    <row r="9746" spans="16:19">
      <c r="P9746" s="51"/>
      <c r="R9746" s="51"/>
      <c r="S9746" s="51"/>
    </row>
    <row r="9747" spans="16:19">
      <c r="P9747" s="51"/>
      <c r="R9747" s="51"/>
      <c r="S9747" s="51"/>
    </row>
    <row r="9748" spans="16:19">
      <c r="P9748" s="51"/>
      <c r="R9748" s="51"/>
      <c r="S9748" s="51"/>
    </row>
    <row r="9749" spans="16:19">
      <c r="P9749" s="51"/>
      <c r="R9749" s="51"/>
      <c r="S9749" s="51"/>
    </row>
    <row r="9750" spans="16:19">
      <c r="P9750" s="51"/>
      <c r="R9750" s="51"/>
      <c r="S9750" s="51"/>
    </row>
    <row r="9751" spans="16:19">
      <c r="P9751" s="51"/>
      <c r="R9751" s="51"/>
      <c r="S9751" s="51"/>
    </row>
    <row r="9752" spans="16:19">
      <c r="P9752" s="51"/>
      <c r="R9752" s="51"/>
      <c r="S9752" s="51"/>
    </row>
    <row r="9753" spans="16:19">
      <c r="P9753" s="51"/>
      <c r="R9753" s="51"/>
      <c r="S9753" s="51"/>
    </row>
    <row r="9754" spans="16:19">
      <c r="P9754" s="51"/>
      <c r="R9754" s="51"/>
      <c r="S9754" s="51"/>
    </row>
    <row r="9755" spans="16:19">
      <c r="P9755" s="51"/>
      <c r="R9755" s="51"/>
      <c r="S9755" s="51"/>
    </row>
    <row r="9756" spans="16:19">
      <c r="P9756" s="51"/>
      <c r="R9756" s="51"/>
      <c r="S9756" s="51"/>
    </row>
    <row r="9757" spans="16:19">
      <c r="P9757" s="51"/>
      <c r="R9757" s="51"/>
      <c r="S9757" s="51"/>
    </row>
    <row r="9758" spans="16:19">
      <c r="P9758" s="51"/>
      <c r="R9758" s="51"/>
      <c r="S9758" s="51"/>
    </row>
    <row r="9759" spans="16:19">
      <c r="P9759" s="51"/>
      <c r="R9759" s="51"/>
      <c r="S9759" s="51"/>
    </row>
    <row r="9760" spans="16:19">
      <c r="P9760" s="51"/>
      <c r="R9760" s="51"/>
      <c r="S9760" s="51"/>
    </row>
    <row r="9761" spans="16:31">
      <c r="P9761" s="51"/>
      <c r="R9761" s="51"/>
      <c r="S9761" s="51"/>
    </row>
    <row r="9762" spans="16:31">
      <c r="P9762" s="51"/>
      <c r="R9762" s="51"/>
      <c r="S9762" s="51"/>
    </row>
    <row r="9763" spans="16:31">
      <c r="P9763" s="51"/>
      <c r="R9763" s="51"/>
      <c r="S9763" s="51"/>
    </row>
    <row r="9764" spans="16:31">
      <c r="P9764" s="51"/>
      <c r="R9764" s="51"/>
      <c r="S9764" s="51"/>
    </row>
    <row r="9765" spans="16:31">
      <c r="P9765" s="51"/>
      <c r="R9765" s="51"/>
      <c r="S9765" s="51"/>
    </row>
    <row r="9766" spans="16:31">
      <c r="P9766" s="51"/>
      <c r="R9766" s="51"/>
      <c r="S9766" s="51"/>
    </row>
    <row r="9767" spans="16:31">
      <c r="P9767" s="51"/>
      <c r="R9767" s="51"/>
      <c r="S9767" s="51"/>
    </row>
    <row r="9768" spans="16:31">
      <c r="P9768" s="51"/>
      <c r="R9768" s="51"/>
      <c r="S9768" s="51"/>
    </row>
    <row r="9769" spans="16:31">
      <c r="P9769" s="51"/>
      <c r="R9769" s="51"/>
      <c r="S9769" s="51"/>
      <c r="AE9769" s="51"/>
    </row>
    <row r="9770" spans="16:31">
      <c r="P9770" s="51"/>
      <c r="R9770" s="51"/>
      <c r="S9770" s="51"/>
    </row>
    <row r="9771" spans="16:31">
      <c r="P9771" s="51"/>
      <c r="R9771" s="51"/>
      <c r="S9771" s="51"/>
    </row>
    <row r="9772" spans="16:31">
      <c r="P9772" s="51"/>
      <c r="R9772" s="51"/>
      <c r="S9772" s="51"/>
    </row>
    <row r="9773" spans="16:31">
      <c r="P9773" s="51"/>
      <c r="R9773" s="51"/>
      <c r="S9773" s="51"/>
    </row>
    <row r="9774" spans="16:31">
      <c r="P9774" s="51"/>
      <c r="R9774" s="51"/>
      <c r="S9774" s="51"/>
    </row>
    <row r="9775" spans="16:31">
      <c r="P9775" s="51"/>
      <c r="R9775" s="51"/>
      <c r="S9775" s="51"/>
    </row>
    <row r="9776" spans="16:31">
      <c r="P9776" s="51"/>
      <c r="R9776" s="51"/>
      <c r="S9776" s="51"/>
    </row>
    <row r="9777" spans="16:19">
      <c r="P9777" s="51"/>
      <c r="R9777" s="51"/>
      <c r="S9777" s="51"/>
    </row>
    <row r="9778" spans="16:19">
      <c r="P9778" s="51"/>
      <c r="R9778" s="51"/>
      <c r="S9778" s="51"/>
    </row>
    <row r="9779" spans="16:19">
      <c r="P9779" s="51"/>
      <c r="R9779" s="51"/>
      <c r="S9779" s="51"/>
    </row>
    <row r="9780" spans="16:19">
      <c r="P9780" s="51"/>
      <c r="R9780" s="51"/>
      <c r="S9780" s="51"/>
    </row>
    <row r="9781" spans="16:19">
      <c r="P9781" s="51"/>
      <c r="R9781" s="51"/>
      <c r="S9781" s="51"/>
    </row>
    <row r="9782" spans="16:19">
      <c r="P9782" s="51"/>
      <c r="R9782" s="51"/>
      <c r="S9782" s="51"/>
    </row>
    <row r="9783" spans="16:19">
      <c r="P9783" s="51"/>
      <c r="R9783" s="51"/>
      <c r="S9783" s="51"/>
    </row>
    <row r="9784" spans="16:19">
      <c r="P9784" s="51"/>
      <c r="R9784" s="51"/>
      <c r="S9784" s="51"/>
    </row>
    <row r="9785" spans="16:19">
      <c r="P9785" s="51"/>
      <c r="R9785" s="51"/>
      <c r="S9785" s="51"/>
    </row>
    <row r="9786" spans="16:19">
      <c r="P9786" s="51"/>
      <c r="R9786" s="51"/>
      <c r="S9786" s="51"/>
    </row>
    <row r="9787" spans="16:19">
      <c r="P9787" s="51"/>
      <c r="R9787" s="51"/>
      <c r="S9787" s="51"/>
    </row>
    <row r="9788" spans="16:19">
      <c r="P9788" s="51"/>
      <c r="R9788" s="51"/>
      <c r="S9788" s="51"/>
    </row>
    <row r="9789" spans="16:19">
      <c r="P9789" s="51"/>
      <c r="R9789" s="51"/>
      <c r="S9789" s="51"/>
    </row>
    <row r="9790" spans="16:19">
      <c r="P9790" s="51"/>
      <c r="R9790" s="51"/>
      <c r="S9790" s="51"/>
    </row>
    <row r="9791" spans="16:19">
      <c r="P9791" s="51"/>
      <c r="R9791" s="51"/>
      <c r="S9791" s="51"/>
    </row>
    <row r="9792" spans="16:19">
      <c r="P9792" s="51"/>
      <c r="R9792" s="51"/>
      <c r="S9792" s="51"/>
    </row>
    <row r="9793" spans="16:19">
      <c r="P9793" s="51"/>
      <c r="R9793" s="51"/>
      <c r="S9793" s="51"/>
    </row>
    <row r="9794" spans="16:19">
      <c r="P9794" s="51"/>
      <c r="R9794" s="51"/>
      <c r="S9794" s="51"/>
    </row>
    <row r="9795" spans="16:19">
      <c r="P9795" s="51"/>
      <c r="R9795" s="51"/>
      <c r="S9795" s="51"/>
    </row>
    <row r="9796" spans="16:19">
      <c r="P9796" s="51"/>
      <c r="R9796" s="51"/>
      <c r="S9796" s="51"/>
    </row>
    <row r="9797" spans="16:19">
      <c r="P9797" s="51"/>
      <c r="R9797" s="51"/>
      <c r="S9797" s="51"/>
    </row>
    <row r="9798" spans="16:19">
      <c r="P9798" s="51"/>
      <c r="R9798" s="51"/>
      <c r="S9798" s="51"/>
    </row>
    <row r="9799" spans="16:19">
      <c r="P9799" s="51"/>
      <c r="R9799" s="51"/>
      <c r="S9799" s="51"/>
    </row>
    <row r="9800" spans="16:19">
      <c r="P9800" s="51"/>
      <c r="R9800" s="51"/>
      <c r="S9800" s="51"/>
    </row>
    <row r="9801" spans="16:19">
      <c r="P9801" s="51"/>
      <c r="R9801" s="51"/>
      <c r="S9801" s="51"/>
    </row>
    <row r="9802" spans="16:19">
      <c r="P9802" s="51"/>
      <c r="R9802" s="51"/>
      <c r="S9802" s="51"/>
    </row>
    <row r="9803" spans="16:19">
      <c r="P9803" s="51"/>
      <c r="R9803" s="51"/>
      <c r="S9803" s="51"/>
    </row>
    <row r="9804" spans="16:19">
      <c r="P9804" s="51"/>
      <c r="R9804" s="51"/>
      <c r="S9804" s="51"/>
    </row>
    <row r="9805" spans="16:19">
      <c r="P9805" s="51"/>
      <c r="R9805" s="51"/>
      <c r="S9805" s="51"/>
    </row>
    <row r="9806" spans="16:19">
      <c r="P9806" s="51"/>
      <c r="R9806" s="51"/>
      <c r="S9806" s="51"/>
    </row>
    <row r="9807" spans="16:19">
      <c r="P9807" s="51"/>
      <c r="R9807" s="51"/>
      <c r="S9807" s="51"/>
    </row>
    <row r="9808" spans="16:19">
      <c r="P9808" s="51"/>
      <c r="R9808" s="51"/>
      <c r="S9808" s="51"/>
    </row>
    <row r="9809" spans="16:19">
      <c r="P9809" s="51"/>
      <c r="R9809" s="51"/>
      <c r="S9809" s="51"/>
    </row>
    <row r="9810" spans="16:19">
      <c r="P9810" s="51"/>
      <c r="R9810" s="51"/>
      <c r="S9810" s="51"/>
    </row>
    <row r="9811" spans="16:19">
      <c r="P9811" s="51"/>
      <c r="R9811" s="51"/>
      <c r="S9811" s="51"/>
    </row>
    <row r="9812" spans="16:19">
      <c r="P9812" s="51"/>
      <c r="R9812" s="51"/>
      <c r="S9812" s="51"/>
    </row>
    <row r="9813" spans="16:19">
      <c r="P9813" s="51"/>
      <c r="R9813" s="51"/>
      <c r="S9813" s="51"/>
    </row>
    <row r="9814" spans="16:19">
      <c r="P9814" s="51"/>
      <c r="R9814" s="51"/>
      <c r="S9814" s="51"/>
    </row>
    <row r="9815" spans="16:19">
      <c r="P9815" s="51"/>
      <c r="R9815" s="51"/>
      <c r="S9815" s="51"/>
    </row>
    <row r="9816" spans="16:19">
      <c r="P9816" s="51"/>
      <c r="R9816" s="51"/>
      <c r="S9816" s="51"/>
    </row>
    <row r="9817" spans="16:19">
      <c r="P9817" s="51"/>
      <c r="R9817" s="51"/>
      <c r="S9817" s="51"/>
    </row>
    <row r="9818" spans="16:19">
      <c r="P9818" s="51"/>
      <c r="R9818" s="51"/>
      <c r="S9818" s="51"/>
    </row>
    <row r="9819" spans="16:19">
      <c r="P9819" s="51"/>
      <c r="R9819" s="51"/>
      <c r="S9819" s="51"/>
    </row>
    <row r="9820" spans="16:19">
      <c r="P9820" s="51"/>
      <c r="R9820" s="51"/>
      <c r="S9820" s="51"/>
    </row>
    <row r="9821" spans="16:19">
      <c r="P9821" s="51"/>
      <c r="R9821" s="51"/>
      <c r="S9821" s="51"/>
    </row>
    <row r="9822" spans="16:19">
      <c r="P9822" s="51"/>
      <c r="R9822" s="51"/>
      <c r="S9822" s="51"/>
    </row>
    <row r="9823" spans="16:19">
      <c r="P9823" s="51"/>
      <c r="R9823" s="51"/>
      <c r="S9823" s="51"/>
    </row>
    <row r="9824" spans="16:19">
      <c r="P9824" s="51"/>
      <c r="R9824" s="51"/>
      <c r="S9824" s="51"/>
    </row>
    <row r="9825" spans="16:19">
      <c r="P9825" s="51"/>
      <c r="R9825" s="51"/>
      <c r="S9825" s="51"/>
    </row>
    <row r="9826" spans="16:19">
      <c r="P9826" s="51"/>
      <c r="R9826" s="51"/>
      <c r="S9826" s="51"/>
    </row>
    <row r="9827" spans="16:19">
      <c r="P9827" s="51"/>
      <c r="R9827" s="51"/>
      <c r="S9827" s="51"/>
    </row>
    <row r="9828" spans="16:19">
      <c r="P9828" s="51"/>
      <c r="R9828" s="51"/>
      <c r="S9828" s="51"/>
    </row>
    <row r="9829" spans="16:19">
      <c r="P9829" s="51"/>
      <c r="R9829" s="51"/>
      <c r="S9829" s="51"/>
    </row>
    <row r="9830" spans="16:19">
      <c r="P9830" s="51"/>
      <c r="R9830" s="51"/>
      <c r="S9830" s="51"/>
    </row>
    <row r="9831" spans="16:19">
      <c r="P9831" s="51"/>
      <c r="R9831" s="51"/>
      <c r="S9831" s="51"/>
    </row>
    <row r="9832" spans="16:19">
      <c r="P9832" s="51"/>
      <c r="R9832" s="51"/>
      <c r="S9832" s="51"/>
    </row>
    <row r="9833" spans="16:19">
      <c r="P9833" s="51"/>
      <c r="R9833" s="51"/>
      <c r="S9833" s="51"/>
    </row>
    <row r="9834" spans="16:19">
      <c r="P9834" s="51"/>
      <c r="R9834" s="51"/>
      <c r="S9834" s="51"/>
    </row>
    <row r="9835" spans="16:19">
      <c r="P9835" s="51"/>
      <c r="R9835" s="51"/>
      <c r="S9835" s="51"/>
    </row>
    <row r="9836" spans="16:19">
      <c r="P9836" s="51"/>
      <c r="R9836" s="51"/>
      <c r="S9836" s="51"/>
    </row>
    <row r="9837" spans="16:19">
      <c r="P9837" s="51"/>
      <c r="R9837" s="51"/>
      <c r="S9837" s="51"/>
    </row>
    <row r="9838" spans="16:19">
      <c r="P9838" s="51"/>
      <c r="R9838" s="51"/>
      <c r="S9838" s="51"/>
    </row>
    <row r="9839" spans="16:19">
      <c r="P9839" s="51"/>
      <c r="R9839" s="51"/>
      <c r="S9839" s="51"/>
    </row>
    <row r="9840" spans="16:19">
      <c r="P9840" s="51"/>
      <c r="R9840" s="51"/>
      <c r="S9840" s="51"/>
    </row>
    <row r="9841" spans="16:19">
      <c r="P9841" s="51"/>
      <c r="R9841" s="51"/>
      <c r="S9841" s="51"/>
    </row>
    <row r="9842" spans="16:19">
      <c r="P9842" s="51"/>
      <c r="R9842" s="51"/>
      <c r="S9842" s="51"/>
    </row>
    <row r="9843" spans="16:19">
      <c r="P9843" s="51"/>
      <c r="R9843" s="51"/>
      <c r="S9843" s="51"/>
    </row>
    <row r="9844" spans="16:19">
      <c r="P9844" s="51"/>
      <c r="R9844" s="51"/>
      <c r="S9844" s="51"/>
    </row>
    <row r="9845" spans="16:19">
      <c r="P9845" s="51"/>
      <c r="R9845" s="51"/>
      <c r="S9845" s="51"/>
    </row>
    <row r="9846" spans="16:19">
      <c r="P9846" s="51"/>
      <c r="R9846" s="51"/>
      <c r="S9846" s="51"/>
    </row>
    <row r="9847" spans="16:19">
      <c r="P9847" s="51"/>
      <c r="R9847" s="51"/>
      <c r="S9847" s="51"/>
    </row>
    <row r="9848" spans="16:19">
      <c r="P9848" s="51"/>
      <c r="R9848" s="51"/>
      <c r="S9848" s="51"/>
    </row>
    <row r="9849" spans="16:19">
      <c r="P9849" s="51"/>
      <c r="R9849" s="51"/>
      <c r="S9849" s="51"/>
    </row>
    <row r="9850" spans="16:19">
      <c r="P9850" s="51"/>
      <c r="R9850" s="51"/>
      <c r="S9850" s="51"/>
    </row>
    <row r="9851" spans="16:19">
      <c r="P9851" s="51"/>
      <c r="R9851" s="51"/>
      <c r="S9851" s="51"/>
    </row>
    <row r="9852" spans="16:19">
      <c r="P9852" s="51"/>
      <c r="R9852" s="51"/>
      <c r="S9852" s="51"/>
    </row>
    <row r="9853" spans="16:19">
      <c r="P9853" s="51"/>
      <c r="R9853" s="51"/>
      <c r="S9853" s="51"/>
    </row>
    <row r="9854" spans="16:19">
      <c r="P9854" s="51"/>
      <c r="R9854" s="51"/>
      <c r="S9854" s="51"/>
    </row>
    <row r="9855" spans="16:19">
      <c r="P9855" s="51"/>
      <c r="R9855" s="51"/>
      <c r="S9855" s="51"/>
    </row>
    <row r="9856" spans="16:19">
      <c r="P9856" s="51"/>
      <c r="R9856" s="51"/>
      <c r="S9856" s="51"/>
    </row>
    <row r="9857" spans="16:19">
      <c r="P9857" s="51"/>
      <c r="R9857" s="51"/>
      <c r="S9857" s="51"/>
    </row>
    <row r="9858" spans="16:19">
      <c r="P9858" s="51"/>
      <c r="R9858" s="51"/>
      <c r="S9858" s="51"/>
    </row>
    <row r="9859" spans="16:19">
      <c r="P9859" s="51"/>
      <c r="R9859" s="51"/>
      <c r="S9859" s="51"/>
    </row>
    <row r="9860" spans="16:19">
      <c r="P9860" s="51"/>
      <c r="R9860" s="51"/>
      <c r="S9860" s="51"/>
    </row>
    <row r="9861" spans="16:19">
      <c r="P9861" s="51"/>
      <c r="R9861" s="51"/>
      <c r="S9861" s="51"/>
    </row>
    <row r="9862" spans="16:19">
      <c r="P9862" s="51"/>
      <c r="R9862" s="51"/>
      <c r="S9862" s="51"/>
    </row>
    <row r="9863" spans="16:19">
      <c r="P9863" s="51"/>
      <c r="R9863" s="51"/>
      <c r="S9863" s="51"/>
    </row>
    <row r="9864" spans="16:19">
      <c r="P9864" s="51"/>
      <c r="R9864" s="51"/>
      <c r="S9864" s="51"/>
    </row>
    <row r="9865" spans="16:19">
      <c r="P9865" s="51"/>
      <c r="R9865" s="51"/>
      <c r="S9865" s="51"/>
    </row>
    <row r="9866" spans="16:19">
      <c r="P9866" s="51"/>
      <c r="R9866" s="51"/>
      <c r="S9866" s="51"/>
    </row>
    <row r="9867" spans="16:19">
      <c r="P9867" s="51"/>
      <c r="R9867" s="51"/>
      <c r="S9867" s="51"/>
    </row>
    <row r="9868" spans="16:19">
      <c r="P9868" s="51"/>
      <c r="R9868" s="51"/>
      <c r="S9868" s="51"/>
    </row>
    <row r="9869" spans="16:19">
      <c r="P9869" s="51"/>
      <c r="R9869" s="51"/>
      <c r="S9869" s="51"/>
    </row>
    <row r="9870" spans="16:19">
      <c r="P9870" s="51"/>
      <c r="R9870" s="51"/>
      <c r="S9870" s="51"/>
    </row>
    <row r="9871" spans="16:19">
      <c r="P9871" s="51"/>
      <c r="R9871" s="51"/>
      <c r="S9871" s="51"/>
    </row>
    <row r="9872" spans="16:19">
      <c r="P9872" s="51"/>
      <c r="R9872" s="51"/>
      <c r="S9872" s="51"/>
    </row>
    <row r="9873" spans="16:19">
      <c r="P9873" s="51"/>
      <c r="R9873" s="51"/>
      <c r="S9873" s="51"/>
    </row>
    <row r="9874" spans="16:19">
      <c r="P9874" s="51"/>
      <c r="R9874" s="51"/>
      <c r="S9874" s="51"/>
    </row>
    <row r="9875" spans="16:19">
      <c r="P9875" s="51"/>
      <c r="R9875" s="51"/>
      <c r="S9875" s="51"/>
    </row>
    <row r="9876" spans="16:19">
      <c r="P9876" s="51"/>
      <c r="R9876" s="51"/>
      <c r="S9876" s="51"/>
    </row>
    <row r="9877" spans="16:19">
      <c r="P9877" s="51"/>
      <c r="R9877" s="51"/>
      <c r="S9877" s="51"/>
    </row>
    <row r="9878" spans="16:19">
      <c r="P9878" s="51"/>
      <c r="R9878" s="51"/>
      <c r="S9878" s="51"/>
    </row>
    <row r="9879" spans="16:19">
      <c r="P9879" s="51"/>
      <c r="R9879" s="51"/>
      <c r="S9879" s="51"/>
    </row>
    <row r="9880" spans="16:19">
      <c r="P9880" s="51"/>
      <c r="R9880" s="51"/>
      <c r="S9880" s="51"/>
    </row>
    <row r="9881" spans="16:19">
      <c r="P9881" s="51"/>
      <c r="R9881" s="51"/>
      <c r="S9881" s="51"/>
    </row>
    <row r="9882" spans="16:19">
      <c r="P9882" s="51"/>
      <c r="R9882" s="51"/>
      <c r="S9882" s="51"/>
    </row>
    <row r="9883" spans="16:19">
      <c r="P9883" s="51"/>
      <c r="R9883" s="51"/>
      <c r="S9883" s="51"/>
    </row>
    <row r="9884" spans="16:19">
      <c r="P9884" s="51"/>
      <c r="R9884" s="51"/>
      <c r="S9884" s="51"/>
    </row>
    <row r="9885" spans="16:19">
      <c r="P9885" s="51"/>
      <c r="R9885" s="51"/>
      <c r="S9885" s="51"/>
    </row>
    <row r="9886" spans="16:19">
      <c r="P9886" s="51"/>
      <c r="R9886" s="51"/>
      <c r="S9886" s="51"/>
    </row>
    <row r="9887" spans="16:19">
      <c r="P9887" s="51"/>
      <c r="R9887" s="51"/>
      <c r="S9887" s="51"/>
    </row>
    <row r="9888" spans="16:19">
      <c r="P9888" s="51"/>
      <c r="R9888" s="51"/>
      <c r="S9888" s="51"/>
    </row>
    <row r="9889" spans="16:19">
      <c r="P9889" s="51"/>
      <c r="R9889" s="51"/>
      <c r="S9889" s="51"/>
    </row>
    <row r="9890" spans="16:19">
      <c r="P9890" s="51"/>
      <c r="R9890" s="51"/>
      <c r="S9890" s="51"/>
    </row>
    <row r="9891" spans="16:19">
      <c r="P9891" s="51"/>
      <c r="R9891" s="51"/>
      <c r="S9891" s="51"/>
    </row>
    <row r="9892" spans="16:19">
      <c r="P9892" s="51"/>
      <c r="R9892" s="51"/>
      <c r="S9892" s="51"/>
    </row>
    <row r="9893" spans="16:19">
      <c r="P9893" s="51"/>
      <c r="R9893" s="51"/>
      <c r="S9893" s="51"/>
    </row>
    <row r="9894" spans="16:19">
      <c r="P9894" s="51"/>
      <c r="R9894" s="51"/>
      <c r="S9894" s="51"/>
    </row>
    <row r="9895" spans="16:19">
      <c r="P9895" s="51"/>
      <c r="R9895" s="51"/>
      <c r="S9895" s="51"/>
    </row>
    <row r="9896" spans="16:19">
      <c r="P9896" s="51"/>
      <c r="R9896" s="51"/>
      <c r="S9896" s="51"/>
    </row>
    <row r="9897" spans="16:19">
      <c r="P9897" s="51"/>
      <c r="R9897" s="51"/>
      <c r="S9897" s="51"/>
    </row>
    <row r="9898" spans="16:19">
      <c r="P9898" s="51"/>
      <c r="R9898" s="51"/>
      <c r="S9898" s="51"/>
    </row>
    <row r="9899" spans="16:19">
      <c r="P9899" s="51"/>
      <c r="R9899" s="51"/>
      <c r="S9899" s="51"/>
    </row>
    <row r="9900" spans="16:19">
      <c r="P9900" s="51"/>
      <c r="R9900" s="51"/>
      <c r="S9900" s="51"/>
    </row>
    <row r="9901" spans="16:19">
      <c r="P9901" s="51"/>
      <c r="R9901" s="51"/>
      <c r="S9901" s="51"/>
    </row>
    <row r="9902" spans="16:19">
      <c r="P9902" s="51"/>
      <c r="R9902" s="51"/>
      <c r="S9902" s="51"/>
    </row>
    <row r="9903" spans="16:19">
      <c r="P9903" s="51"/>
      <c r="R9903" s="51"/>
      <c r="S9903" s="51"/>
    </row>
    <row r="9904" spans="16:19">
      <c r="P9904" s="51"/>
      <c r="R9904" s="51"/>
      <c r="S9904" s="51"/>
    </row>
    <row r="9905" spans="16:19">
      <c r="P9905" s="51"/>
      <c r="R9905" s="51"/>
      <c r="S9905" s="51"/>
    </row>
    <row r="9906" spans="16:19">
      <c r="P9906" s="51"/>
      <c r="R9906" s="51"/>
      <c r="S9906" s="51"/>
    </row>
    <row r="9907" spans="16:19">
      <c r="P9907" s="51"/>
      <c r="R9907" s="51"/>
      <c r="S9907" s="51"/>
    </row>
    <row r="9908" spans="16:19">
      <c r="P9908" s="51"/>
      <c r="R9908" s="51"/>
      <c r="S9908" s="51"/>
    </row>
    <row r="9909" spans="16:19">
      <c r="P9909" s="51"/>
      <c r="R9909" s="51"/>
      <c r="S9909" s="51"/>
    </row>
    <row r="9910" spans="16:19">
      <c r="P9910" s="51"/>
      <c r="R9910" s="51"/>
      <c r="S9910" s="51"/>
    </row>
    <row r="9911" spans="16:19">
      <c r="P9911" s="51"/>
      <c r="R9911" s="51"/>
      <c r="S9911" s="51"/>
    </row>
    <row r="9912" spans="16:19">
      <c r="P9912" s="51"/>
      <c r="R9912" s="51"/>
      <c r="S9912" s="51"/>
    </row>
    <row r="9913" spans="16:19">
      <c r="P9913" s="51"/>
      <c r="R9913" s="51"/>
      <c r="S9913" s="51"/>
    </row>
    <row r="9914" spans="16:19">
      <c r="P9914" s="51"/>
      <c r="R9914" s="51"/>
      <c r="S9914" s="51"/>
    </row>
    <row r="9915" spans="16:19">
      <c r="P9915" s="51"/>
      <c r="R9915" s="51"/>
      <c r="S9915" s="51"/>
    </row>
    <row r="9916" spans="16:19">
      <c r="P9916" s="51"/>
      <c r="R9916" s="51"/>
      <c r="S9916" s="51"/>
    </row>
    <row r="9917" spans="16:19">
      <c r="P9917" s="51"/>
      <c r="R9917" s="51"/>
      <c r="S9917" s="51"/>
    </row>
    <row r="9918" spans="16:19">
      <c r="P9918" s="51"/>
      <c r="R9918" s="51"/>
      <c r="S9918" s="51"/>
    </row>
    <row r="9919" spans="16:19">
      <c r="P9919" s="51"/>
      <c r="R9919" s="51"/>
      <c r="S9919" s="51"/>
    </row>
    <row r="9920" spans="16:19">
      <c r="P9920" s="51"/>
      <c r="R9920" s="51"/>
      <c r="S9920" s="51"/>
    </row>
    <row r="9921" spans="16:19">
      <c r="P9921" s="51"/>
      <c r="R9921" s="51"/>
      <c r="S9921" s="51"/>
    </row>
    <row r="9922" spans="16:19">
      <c r="P9922" s="51"/>
      <c r="R9922" s="51"/>
      <c r="S9922" s="51"/>
    </row>
    <row r="9923" spans="16:19">
      <c r="P9923" s="51"/>
      <c r="R9923" s="51"/>
      <c r="S9923" s="51"/>
    </row>
    <row r="9924" spans="16:19">
      <c r="P9924" s="51"/>
      <c r="R9924" s="51"/>
      <c r="S9924" s="51"/>
    </row>
    <row r="9925" spans="16:19">
      <c r="P9925" s="51"/>
      <c r="R9925" s="51"/>
      <c r="S9925" s="51"/>
    </row>
    <row r="9926" spans="16:19">
      <c r="P9926" s="51"/>
      <c r="R9926" s="51"/>
      <c r="S9926" s="51"/>
    </row>
    <row r="9927" spans="16:19">
      <c r="P9927" s="51"/>
      <c r="R9927" s="51"/>
      <c r="S9927" s="51"/>
    </row>
    <row r="9928" spans="16:19">
      <c r="P9928" s="51"/>
      <c r="R9928" s="51"/>
      <c r="S9928" s="51"/>
    </row>
    <row r="9929" spans="16:19">
      <c r="P9929" s="51"/>
      <c r="R9929" s="51"/>
      <c r="S9929" s="51"/>
    </row>
    <row r="9930" spans="16:19">
      <c r="P9930" s="51"/>
      <c r="R9930" s="51"/>
      <c r="S9930" s="51"/>
    </row>
    <row r="9931" spans="16:19">
      <c r="P9931" s="51"/>
      <c r="R9931" s="51"/>
      <c r="S9931" s="51"/>
    </row>
    <row r="9932" spans="16:19">
      <c r="P9932" s="51"/>
      <c r="R9932" s="51"/>
      <c r="S9932" s="51"/>
    </row>
    <row r="9933" spans="16:19">
      <c r="P9933" s="51"/>
      <c r="R9933" s="51"/>
      <c r="S9933" s="51"/>
    </row>
    <row r="9934" spans="16:19">
      <c r="P9934" s="51"/>
      <c r="R9934" s="51"/>
      <c r="S9934" s="51"/>
    </row>
    <row r="9935" spans="16:19">
      <c r="P9935" s="51"/>
      <c r="R9935" s="51"/>
      <c r="S9935" s="51"/>
    </row>
    <row r="9936" spans="16:19">
      <c r="P9936" s="51"/>
      <c r="R9936" s="51"/>
      <c r="S9936" s="51"/>
    </row>
    <row r="9937" spans="16:19">
      <c r="P9937" s="51"/>
      <c r="R9937" s="51"/>
      <c r="S9937" s="51"/>
    </row>
    <row r="9938" spans="16:19">
      <c r="P9938" s="51"/>
      <c r="R9938" s="51"/>
      <c r="S9938" s="51"/>
    </row>
    <row r="9939" spans="16:19">
      <c r="P9939" s="51"/>
      <c r="R9939" s="51"/>
      <c r="S9939" s="51"/>
    </row>
    <row r="9940" spans="16:19">
      <c r="P9940" s="51"/>
      <c r="R9940" s="51"/>
      <c r="S9940" s="51"/>
    </row>
    <row r="9941" spans="16:19">
      <c r="P9941" s="51"/>
      <c r="R9941" s="51"/>
      <c r="S9941" s="51"/>
    </row>
    <row r="9942" spans="16:19">
      <c r="P9942" s="51"/>
      <c r="R9942" s="51"/>
      <c r="S9942" s="51"/>
    </row>
    <row r="9943" spans="16:19">
      <c r="P9943" s="51"/>
      <c r="R9943" s="51"/>
      <c r="S9943" s="51"/>
    </row>
    <row r="9944" spans="16:19">
      <c r="P9944" s="51"/>
      <c r="R9944" s="51"/>
      <c r="S9944" s="51"/>
    </row>
    <row r="9945" spans="16:19">
      <c r="P9945" s="51"/>
      <c r="R9945" s="51"/>
      <c r="S9945" s="51"/>
    </row>
    <row r="9946" spans="16:19">
      <c r="P9946" s="51"/>
      <c r="R9946" s="51"/>
      <c r="S9946" s="51"/>
    </row>
    <row r="9947" spans="16:19">
      <c r="P9947" s="51"/>
      <c r="R9947" s="51"/>
      <c r="S9947" s="51"/>
    </row>
    <row r="9948" spans="16:19">
      <c r="P9948" s="51"/>
      <c r="R9948" s="51"/>
      <c r="S9948" s="51"/>
    </row>
    <row r="9949" spans="16:19">
      <c r="P9949" s="51"/>
      <c r="R9949" s="51"/>
      <c r="S9949" s="51"/>
    </row>
    <row r="9950" spans="16:19">
      <c r="P9950" s="51"/>
      <c r="R9950" s="51"/>
      <c r="S9950" s="51"/>
    </row>
    <row r="9951" spans="16:19">
      <c r="P9951" s="51"/>
      <c r="R9951" s="51"/>
      <c r="S9951" s="51"/>
    </row>
    <row r="9952" spans="16:19">
      <c r="P9952" s="51"/>
      <c r="R9952" s="51"/>
      <c r="S9952" s="51"/>
    </row>
    <row r="9953" spans="16:19">
      <c r="P9953" s="51"/>
      <c r="R9953" s="51"/>
      <c r="S9953" s="51"/>
    </row>
    <row r="9954" spans="16:19">
      <c r="P9954" s="51"/>
      <c r="R9954" s="51"/>
      <c r="S9954" s="51"/>
    </row>
    <row r="9955" spans="16:19">
      <c r="P9955" s="51"/>
      <c r="R9955" s="51"/>
      <c r="S9955" s="51"/>
    </row>
    <row r="9956" spans="16:19">
      <c r="P9956" s="51"/>
      <c r="R9956" s="51"/>
      <c r="S9956" s="51"/>
    </row>
    <row r="9957" spans="16:19">
      <c r="P9957" s="51"/>
      <c r="R9957" s="51"/>
      <c r="S9957" s="51"/>
    </row>
    <row r="9958" spans="16:19">
      <c r="P9958" s="51"/>
      <c r="R9958" s="51"/>
      <c r="S9958" s="51"/>
    </row>
    <row r="9959" spans="16:19">
      <c r="P9959" s="51"/>
      <c r="R9959" s="51"/>
      <c r="S9959" s="51"/>
    </row>
    <row r="9960" spans="16:19">
      <c r="P9960" s="51"/>
      <c r="R9960" s="51"/>
      <c r="S9960" s="51"/>
    </row>
    <row r="9961" spans="16:19">
      <c r="P9961" s="51"/>
      <c r="R9961" s="51"/>
      <c r="S9961" s="51"/>
    </row>
    <row r="9962" spans="16:19">
      <c r="P9962" s="51"/>
      <c r="R9962" s="51"/>
      <c r="S9962" s="51"/>
    </row>
    <row r="9963" spans="16:19">
      <c r="P9963" s="51"/>
      <c r="R9963" s="51"/>
      <c r="S9963" s="51"/>
    </row>
    <row r="9964" spans="16:19">
      <c r="P9964" s="51"/>
      <c r="R9964" s="51"/>
      <c r="S9964" s="51"/>
    </row>
    <row r="9965" spans="16:19">
      <c r="P9965" s="51"/>
      <c r="R9965" s="51"/>
      <c r="S9965" s="51"/>
    </row>
    <row r="9966" spans="16:19">
      <c r="P9966" s="51"/>
      <c r="R9966" s="51"/>
      <c r="S9966" s="51"/>
    </row>
    <row r="9967" spans="16:19">
      <c r="P9967" s="51"/>
      <c r="R9967" s="51"/>
      <c r="S9967" s="51"/>
    </row>
    <row r="9968" spans="16:19">
      <c r="P9968" s="51"/>
      <c r="R9968" s="51"/>
      <c r="S9968" s="51"/>
    </row>
    <row r="9969" spans="16:19">
      <c r="P9969" s="51"/>
      <c r="R9969" s="51"/>
      <c r="S9969" s="51"/>
    </row>
    <row r="9970" spans="16:19">
      <c r="P9970" s="51"/>
      <c r="R9970" s="51"/>
      <c r="S9970" s="51"/>
    </row>
    <row r="9971" spans="16:19">
      <c r="P9971" s="51"/>
      <c r="R9971" s="51"/>
      <c r="S9971" s="51"/>
    </row>
    <row r="9972" spans="16:19">
      <c r="P9972" s="51"/>
      <c r="R9972" s="51"/>
      <c r="S9972" s="51"/>
    </row>
    <row r="9973" spans="16:19">
      <c r="P9973" s="51"/>
      <c r="R9973" s="51"/>
      <c r="S9973" s="51"/>
    </row>
    <row r="9974" spans="16:19">
      <c r="P9974" s="51"/>
      <c r="R9974" s="51"/>
      <c r="S9974" s="51"/>
    </row>
    <row r="9975" spans="16:19">
      <c r="P9975" s="51"/>
      <c r="R9975" s="51"/>
      <c r="S9975" s="51"/>
    </row>
    <row r="9976" spans="16:19">
      <c r="P9976" s="51"/>
      <c r="R9976" s="51"/>
      <c r="S9976" s="51"/>
    </row>
    <row r="9977" spans="16:19">
      <c r="P9977" s="51"/>
      <c r="R9977" s="51"/>
      <c r="S9977" s="51"/>
    </row>
    <row r="9978" spans="16:19">
      <c r="P9978" s="51"/>
      <c r="R9978" s="51"/>
      <c r="S9978" s="51"/>
    </row>
    <row r="9979" spans="16:19">
      <c r="P9979" s="51"/>
      <c r="R9979" s="51"/>
      <c r="S9979" s="51"/>
    </row>
    <row r="9980" spans="16:19">
      <c r="P9980" s="51"/>
      <c r="R9980" s="51"/>
      <c r="S9980" s="51"/>
    </row>
    <row r="9981" spans="16:19">
      <c r="P9981" s="51"/>
      <c r="R9981" s="51"/>
      <c r="S9981" s="51"/>
    </row>
    <row r="9982" spans="16:19">
      <c r="P9982" s="51"/>
      <c r="R9982" s="51"/>
      <c r="S9982" s="51"/>
    </row>
    <row r="9983" spans="16:19">
      <c r="P9983" s="51"/>
      <c r="R9983" s="51"/>
      <c r="S9983" s="51"/>
    </row>
    <row r="9984" spans="16:19">
      <c r="P9984" s="51"/>
      <c r="R9984" s="51"/>
      <c r="S9984" s="51"/>
    </row>
    <row r="9985" spans="16:19">
      <c r="P9985" s="51"/>
      <c r="R9985" s="51"/>
      <c r="S9985" s="51"/>
    </row>
    <row r="9986" spans="16:19">
      <c r="P9986" s="51"/>
      <c r="R9986" s="51"/>
      <c r="S9986" s="51"/>
    </row>
    <row r="9987" spans="16:19">
      <c r="P9987" s="51"/>
      <c r="R9987" s="51"/>
      <c r="S9987" s="51"/>
    </row>
    <row r="9988" spans="16:19">
      <c r="P9988" s="51"/>
      <c r="R9988" s="51"/>
      <c r="S9988" s="51"/>
    </row>
    <row r="9989" spans="16:19">
      <c r="P9989" s="51"/>
      <c r="R9989" s="51"/>
      <c r="S9989" s="51"/>
    </row>
    <row r="9990" spans="16:19">
      <c r="P9990" s="51"/>
      <c r="R9990" s="51"/>
      <c r="S9990" s="51"/>
    </row>
    <row r="9991" spans="16:19">
      <c r="P9991" s="51"/>
      <c r="R9991" s="51"/>
      <c r="S9991" s="51"/>
    </row>
    <row r="9992" spans="16:19">
      <c r="P9992" s="51"/>
      <c r="R9992" s="51"/>
      <c r="S9992" s="51"/>
    </row>
    <row r="9993" spans="16:19">
      <c r="P9993" s="51"/>
      <c r="R9993" s="51"/>
      <c r="S9993" s="51"/>
    </row>
    <row r="9994" spans="16:19">
      <c r="P9994" s="51"/>
      <c r="R9994" s="51"/>
      <c r="S9994" s="51"/>
    </row>
    <row r="9995" spans="16:19">
      <c r="P9995" s="51"/>
      <c r="R9995" s="51"/>
      <c r="S9995" s="51"/>
    </row>
    <row r="9996" spans="16:19">
      <c r="P9996" s="51"/>
      <c r="R9996" s="51"/>
      <c r="S9996" s="51"/>
    </row>
    <row r="9997" spans="16:19">
      <c r="P9997" s="51"/>
      <c r="R9997" s="51"/>
      <c r="S9997" s="51"/>
    </row>
    <row r="9998" spans="16:19">
      <c r="P9998" s="51"/>
      <c r="R9998" s="51"/>
      <c r="S9998" s="51"/>
    </row>
    <row r="9999" spans="16:19">
      <c r="P9999" s="51"/>
      <c r="R9999" s="51"/>
      <c r="S9999" s="51"/>
    </row>
    <row r="10000" spans="16:19">
      <c r="P10000" s="51"/>
      <c r="R10000" s="51"/>
      <c r="S10000" s="51"/>
    </row>
    <row r="10001" spans="16:19">
      <c r="P10001" s="51"/>
      <c r="R10001" s="51"/>
      <c r="S10001" s="51"/>
    </row>
    <row r="10002" spans="16:19">
      <c r="P10002" s="51"/>
      <c r="R10002" s="51"/>
      <c r="S10002" s="51"/>
    </row>
    <row r="10003" spans="16:19">
      <c r="P10003" s="51"/>
      <c r="R10003" s="51"/>
      <c r="S10003" s="51"/>
    </row>
    <row r="10004" spans="16:19">
      <c r="P10004" s="51"/>
      <c r="R10004" s="51"/>
      <c r="S10004" s="51"/>
    </row>
    <row r="10005" spans="16:19">
      <c r="P10005" s="51"/>
      <c r="R10005" s="51"/>
      <c r="S10005" s="51"/>
    </row>
    <row r="10006" spans="16:19">
      <c r="P10006" s="51"/>
      <c r="R10006" s="51"/>
      <c r="S10006" s="51"/>
    </row>
    <row r="10007" spans="16:19">
      <c r="P10007" s="51"/>
      <c r="R10007" s="51"/>
      <c r="S10007" s="51"/>
    </row>
    <row r="10008" spans="16:19">
      <c r="P10008" s="51"/>
      <c r="R10008" s="51"/>
      <c r="S10008" s="51"/>
    </row>
    <row r="10009" spans="16:19">
      <c r="P10009" s="51"/>
      <c r="R10009" s="51"/>
      <c r="S10009" s="51"/>
    </row>
    <row r="10010" spans="16:19">
      <c r="P10010" s="51"/>
      <c r="R10010" s="51"/>
      <c r="S10010" s="51"/>
    </row>
    <row r="10011" spans="16:19">
      <c r="P10011" s="51"/>
      <c r="R10011" s="51"/>
      <c r="S10011" s="51"/>
    </row>
    <row r="10012" spans="16:19">
      <c r="P10012" s="51"/>
      <c r="R10012" s="51"/>
      <c r="S10012" s="51"/>
    </row>
    <row r="10013" spans="16:19">
      <c r="P10013" s="51"/>
      <c r="R10013" s="51"/>
      <c r="S10013" s="51"/>
    </row>
    <row r="10014" spans="16:19">
      <c r="P10014" s="51"/>
      <c r="R10014" s="51"/>
      <c r="S10014" s="51"/>
    </row>
    <row r="10015" spans="16:19">
      <c r="P10015" s="51"/>
      <c r="R10015" s="51"/>
      <c r="S10015" s="51"/>
    </row>
    <row r="10016" spans="16:19">
      <c r="P10016" s="51"/>
      <c r="R10016" s="51"/>
      <c r="S10016" s="51"/>
    </row>
    <row r="10017" spans="16:19">
      <c r="P10017" s="51"/>
      <c r="R10017" s="51"/>
      <c r="S10017" s="51"/>
    </row>
    <row r="10018" spans="16:19">
      <c r="P10018" s="51"/>
      <c r="R10018" s="51"/>
      <c r="S10018" s="51"/>
    </row>
    <row r="10019" spans="16:19">
      <c r="P10019" s="51"/>
      <c r="R10019" s="51"/>
      <c r="S10019" s="51"/>
    </row>
    <row r="10020" spans="16:19">
      <c r="P10020" s="51"/>
      <c r="R10020" s="51"/>
      <c r="S10020" s="51"/>
    </row>
    <row r="10021" spans="16:19">
      <c r="P10021" s="51"/>
      <c r="R10021" s="51"/>
      <c r="S10021" s="51"/>
    </row>
    <row r="10022" spans="16:19">
      <c r="P10022" s="51"/>
      <c r="R10022" s="51"/>
      <c r="S10022" s="51"/>
    </row>
    <row r="10023" spans="16:19">
      <c r="P10023" s="51"/>
      <c r="R10023" s="51"/>
      <c r="S10023" s="51"/>
    </row>
    <row r="10024" spans="16:19">
      <c r="P10024" s="51"/>
      <c r="R10024" s="51"/>
      <c r="S10024" s="51"/>
    </row>
    <row r="10025" spans="16:19">
      <c r="P10025" s="51"/>
      <c r="R10025" s="51"/>
      <c r="S10025" s="51"/>
    </row>
    <row r="10026" spans="16:19">
      <c r="P10026" s="51"/>
      <c r="R10026" s="51"/>
      <c r="S10026" s="51"/>
    </row>
    <row r="10027" spans="16:19">
      <c r="P10027" s="51"/>
      <c r="R10027" s="51"/>
      <c r="S10027" s="51"/>
    </row>
    <row r="10028" spans="16:19">
      <c r="P10028" s="51"/>
      <c r="R10028" s="51"/>
      <c r="S10028" s="51"/>
    </row>
    <row r="10029" spans="16:19">
      <c r="P10029" s="51"/>
      <c r="R10029" s="51"/>
      <c r="S10029" s="51"/>
    </row>
    <row r="10030" spans="16:19">
      <c r="P10030" s="51"/>
      <c r="R10030" s="51"/>
      <c r="S10030" s="51"/>
    </row>
    <row r="10031" spans="16:19">
      <c r="P10031" s="51"/>
      <c r="R10031" s="51"/>
      <c r="S10031" s="51"/>
    </row>
    <row r="10032" spans="16:19">
      <c r="P10032" s="51"/>
      <c r="R10032" s="51"/>
      <c r="S10032" s="51"/>
    </row>
    <row r="10033" spans="16:19">
      <c r="P10033" s="51"/>
      <c r="R10033" s="51"/>
      <c r="S10033" s="51"/>
    </row>
    <row r="10034" spans="16:19">
      <c r="P10034" s="51"/>
      <c r="R10034" s="51"/>
      <c r="S10034" s="51"/>
    </row>
    <row r="10035" spans="16:19">
      <c r="P10035" s="51"/>
      <c r="R10035" s="51"/>
      <c r="S10035" s="51"/>
    </row>
    <row r="10036" spans="16:19">
      <c r="P10036" s="51"/>
      <c r="R10036" s="51"/>
      <c r="S10036" s="51"/>
    </row>
    <row r="10037" spans="16:19">
      <c r="P10037" s="51"/>
      <c r="R10037" s="51"/>
      <c r="S10037" s="51"/>
    </row>
    <row r="10038" spans="16:19">
      <c r="P10038" s="51"/>
      <c r="R10038" s="51"/>
      <c r="S10038" s="51"/>
    </row>
    <row r="10039" spans="16:19">
      <c r="P10039" s="51"/>
      <c r="R10039" s="51"/>
      <c r="S10039" s="51"/>
    </row>
    <row r="10040" spans="16:19">
      <c r="P10040" s="51"/>
      <c r="R10040" s="51"/>
      <c r="S10040" s="51"/>
    </row>
    <row r="10041" spans="16:19">
      <c r="P10041" s="51"/>
      <c r="R10041" s="51"/>
      <c r="S10041" s="51"/>
    </row>
    <row r="10042" spans="16:19">
      <c r="P10042" s="51"/>
      <c r="R10042" s="51"/>
      <c r="S10042" s="51"/>
    </row>
    <row r="10043" spans="16:19">
      <c r="P10043" s="51"/>
      <c r="R10043" s="51"/>
      <c r="S10043" s="51"/>
    </row>
    <row r="10044" spans="16:19">
      <c r="P10044" s="51"/>
      <c r="R10044" s="51"/>
      <c r="S10044" s="51"/>
    </row>
    <row r="10045" spans="16:19">
      <c r="P10045" s="51"/>
      <c r="R10045" s="51"/>
      <c r="S10045" s="51"/>
    </row>
    <row r="10046" spans="16:19">
      <c r="P10046" s="51"/>
      <c r="R10046" s="51"/>
      <c r="S10046" s="51"/>
    </row>
    <row r="10047" spans="16:19">
      <c r="P10047" s="51"/>
      <c r="R10047" s="51"/>
      <c r="S10047" s="51"/>
    </row>
    <row r="10048" spans="16:19">
      <c r="P10048" s="51"/>
      <c r="R10048" s="51"/>
      <c r="S10048" s="51"/>
    </row>
    <row r="10049" spans="16:19">
      <c r="P10049" s="51"/>
      <c r="R10049" s="51"/>
      <c r="S10049" s="51"/>
    </row>
    <row r="10050" spans="16:19">
      <c r="P10050" s="51"/>
      <c r="R10050" s="51"/>
      <c r="S10050" s="51"/>
    </row>
    <row r="10051" spans="16:19">
      <c r="P10051" s="51"/>
      <c r="R10051" s="51"/>
      <c r="S10051" s="51"/>
    </row>
    <row r="10052" spans="16:19">
      <c r="P10052" s="51"/>
      <c r="R10052" s="51"/>
      <c r="S10052" s="51"/>
    </row>
    <row r="10053" spans="16:19">
      <c r="P10053" s="51"/>
      <c r="R10053" s="51"/>
      <c r="S10053" s="51"/>
    </row>
    <row r="10054" spans="16:19">
      <c r="P10054" s="51"/>
      <c r="R10054" s="51"/>
      <c r="S10054" s="51"/>
    </row>
    <row r="10055" spans="16:19">
      <c r="P10055" s="51"/>
      <c r="R10055" s="51"/>
      <c r="S10055" s="51"/>
    </row>
    <row r="10056" spans="16:19">
      <c r="P10056" s="51"/>
      <c r="R10056" s="51"/>
      <c r="S10056" s="51"/>
    </row>
    <row r="10057" spans="16:19">
      <c r="P10057" s="51"/>
      <c r="R10057" s="51"/>
      <c r="S10057" s="51"/>
    </row>
    <row r="10058" spans="16:19">
      <c r="P10058" s="51"/>
      <c r="R10058" s="51"/>
      <c r="S10058" s="51"/>
    </row>
    <row r="10059" spans="16:19">
      <c r="P10059" s="51"/>
      <c r="R10059" s="51"/>
      <c r="S10059" s="51"/>
    </row>
    <row r="10060" spans="16:19">
      <c r="P10060" s="51"/>
      <c r="R10060" s="51"/>
      <c r="S10060" s="51"/>
    </row>
    <row r="10061" spans="16:19">
      <c r="P10061" s="51"/>
      <c r="R10061" s="51"/>
      <c r="S10061" s="51"/>
    </row>
    <row r="10062" spans="16:19">
      <c r="P10062" s="51"/>
      <c r="R10062" s="51"/>
      <c r="S10062" s="51"/>
    </row>
    <row r="10063" spans="16:19">
      <c r="P10063" s="51"/>
      <c r="R10063" s="51"/>
      <c r="S10063" s="51"/>
    </row>
    <row r="10064" spans="16:19">
      <c r="P10064" s="51"/>
      <c r="R10064" s="51"/>
      <c r="S10064" s="51"/>
    </row>
    <row r="10065" spans="16:19">
      <c r="P10065" s="51"/>
      <c r="R10065" s="51"/>
      <c r="S10065" s="51"/>
    </row>
    <row r="10066" spans="16:19">
      <c r="P10066" s="51"/>
      <c r="R10066" s="51"/>
      <c r="S10066" s="51"/>
    </row>
    <row r="10067" spans="16:19">
      <c r="P10067" s="51"/>
      <c r="R10067" s="51"/>
      <c r="S10067" s="51"/>
    </row>
    <row r="10068" spans="16:19">
      <c r="P10068" s="51"/>
      <c r="R10068" s="51"/>
      <c r="S10068" s="51"/>
    </row>
    <row r="10069" spans="16:19">
      <c r="P10069" s="51"/>
      <c r="R10069" s="51"/>
      <c r="S10069" s="51"/>
    </row>
    <row r="10070" spans="16:19">
      <c r="P10070" s="51"/>
      <c r="R10070" s="51"/>
      <c r="S10070" s="51"/>
    </row>
    <row r="10071" spans="16:19">
      <c r="P10071" s="51"/>
      <c r="R10071" s="51"/>
      <c r="S10071" s="51"/>
    </row>
    <row r="10072" spans="16:19">
      <c r="P10072" s="51"/>
      <c r="R10072" s="51"/>
      <c r="S10072" s="51"/>
    </row>
    <row r="10073" spans="16:19">
      <c r="P10073" s="51"/>
      <c r="R10073" s="51"/>
      <c r="S10073" s="51"/>
    </row>
    <row r="10074" spans="16:19">
      <c r="P10074" s="51"/>
      <c r="R10074" s="51"/>
      <c r="S10074" s="51"/>
    </row>
    <row r="10075" spans="16:19">
      <c r="P10075" s="51"/>
      <c r="R10075" s="51"/>
      <c r="S10075" s="51"/>
    </row>
    <row r="10076" spans="16:19">
      <c r="P10076" s="51"/>
      <c r="R10076" s="51"/>
      <c r="S10076" s="51"/>
    </row>
    <row r="10077" spans="16:19">
      <c r="P10077" s="51"/>
      <c r="R10077" s="51"/>
      <c r="S10077" s="51"/>
    </row>
    <row r="10078" spans="16:19">
      <c r="P10078" s="51"/>
      <c r="R10078" s="51"/>
      <c r="S10078" s="51"/>
    </row>
    <row r="10079" spans="16:19">
      <c r="P10079" s="51"/>
      <c r="R10079" s="51"/>
      <c r="S10079" s="51"/>
    </row>
    <row r="10080" spans="16:19">
      <c r="P10080" s="51"/>
      <c r="R10080" s="51"/>
      <c r="S10080" s="51"/>
    </row>
    <row r="10081" spans="16:19">
      <c r="P10081" s="51"/>
      <c r="R10081" s="51"/>
      <c r="S10081" s="51"/>
    </row>
    <row r="10082" spans="16:19">
      <c r="P10082" s="51"/>
      <c r="R10082" s="51"/>
      <c r="S10082" s="51"/>
    </row>
    <row r="10083" spans="16:19">
      <c r="P10083" s="51"/>
      <c r="R10083" s="51"/>
      <c r="S10083" s="51"/>
    </row>
    <row r="10084" spans="16:19">
      <c r="P10084" s="51"/>
      <c r="R10084" s="51"/>
      <c r="S10084" s="51"/>
    </row>
    <row r="10085" spans="16:19">
      <c r="P10085" s="51"/>
      <c r="R10085" s="51"/>
      <c r="S10085" s="51"/>
    </row>
    <row r="10086" spans="16:19">
      <c r="P10086" s="51"/>
      <c r="R10086" s="51"/>
      <c r="S10086" s="51"/>
    </row>
    <row r="10087" spans="16:19">
      <c r="P10087" s="51"/>
      <c r="R10087" s="51"/>
      <c r="S10087" s="51"/>
    </row>
    <row r="10088" spans="16:19">
      <c r="P10088" s="51"/>
      <c r="R10088" s="51"/>
      <c r="S10088" s="51"/>
    </row>
    <row r="10089" spans="16:19">
      <c r="P10089" s="51"/>
      <c r="R10089" s="51"/>
      <c r="S10089" s="51"/>
    </row>
    <row r="10090" spans="16:19">
      <c r="P10090" s="51"/>
      <c r="R10090" s="51"/>
      <c r="S10090" s="51"/>
    </row>
    <row r="10091" spans="16:19">
      <c r="P10091" s="51"/>
      <c r="R10091" s="51"/>
      <c r="S10091" s="51"/>
    </row>
    <row r="10092" spans="16:19">
      <c r="P10092" s="51"/>
      <c r="R10092" s="51"/>
      <c r="S10092" s="51"/>
    </row>
    <row r="10093" spans="16:19">
      <c r="P10093" s="51"/>
      <c r="R10093" s="51"/>
      <c r="S10093" s="51"/>
    </row>
    <row r="10094" spans="16:19">
      <c r="P10094" s="51"/>
      <c r="R10094" s="51"/>
      <c r="S10094" s="51"/>
    </row>
    <row r="10095" spans="16:19">
      <c r="P10095" s="51"/>
      <c r="R10095" s="51"/>
      <c r="S10095" s="51"/>
    </row>
    <row r="10096" spans="16:19">
      <c r="P10096" s="51"/>
      <c r="R10096" s="51"/>
      <c r="S10096" s="51"/>
    </row>
    <row r="10097" spans="16:19">
      <c r="P10097" s="51"/>
      <c r="R10097" s="51"/>
      <c r="S10097" s="51"/>
    </row>
    <row r="10098" spans="16:19">
      <c r="P10098" s="51"/>
      <c r="R10098" s="51"/>
      <c r="S10098" s="51"/>
    </row>
    <row r="10099" spans="16:19">
      <c r="P10099" s="51"/>
      <c r="R10099" s="51"/>
      <c r="S10099" s="51"/>
    </row>
    <row r="10100" spans="16:19">
      <c r="P10100" s="51"/>
      <c r="R10100" s="51"/>
      <c r="S10100" s="51"/>
    </row>
    <row r="10101" spans="16:19">
      <c r="P10101" s="51"/>
      <c r="R10101" s="51"/>
      <c r="S10101" s="51"/>
    </row>
    <row r="10102" spans="16:19">
      <c r="P10102" s="51"/>
      <c r="R10102" s="51"/>
      <c r="S10102" s="51"/>
    </row>
    <row r="10103" spans="16:19">
      <c r="P10103" s="51"/>
      <c r="R10103" s="51"/>
      <c r="S10103" s="51"/>
    </row>
    <row r="10104" spans="16:19">
      <c r="P10104" s="51"/>
      <c r="R10104" s="51"/>
      <c r="S10104" s="51"/>
    </row>
    <row r="10105" spans="16:19">
      <c r="P10105" s="51"/>
      <c r="R10105" s="51"/>
      <c r="S10105" s="51"/>
    </row>
    <row r="10106" spans="16:19">
      <c r="P10106" s="51"/>
      <c r="R10106" s="51"/>
      <c r="S10106" s="51"/>
    </row>
    <row r="10107" spans="16:19">
      <c r="P10107" s="51"/>
      <c r="R10107" s="51"/>
      <c r="S10107" s="51"/>
    </row>
    <row r="10108" spans="16:19">
      <c r="P10108" s="51"/>
      <c r="R10108" s="51"/>
      <c r="S10108" s="51"/>
    </row>
    <row r="10109" spans="16:19">
      <c r="P10109" s="51"/>
      <c r="R10109" s="51"/>
      <c r="S10109" s="51"/>
    </row>
    <row r="10110" spans="16:19">
      <c r="P10110" s="51"/>
      <c r="R10110" s="51"/>
      <c r="S10110" s="51"/>
    </row>
    <row r="10111" spans="16:19">
      <c r="P10111" s="51"/>
      <c r="R10111" s="51"/>
      <c r="S10111" s="51"/>
    </row>
    <row r="10112" spans="16:19">
      <c r="P10112" s="51"/>
      <c r="R10112" s="51"/>
      <c r="S10112" s="51"/>
    </row>
    <row r="10113" spans="16:19">
      <c r="P10113" s="51"/>
      <c r="R10113" s="51"/>
      <c r="S10113" s="51"/>
    </row>
    <row r="10114" spans="16:19">
      <c r="P10114" s="51"/>
      <c r="R10114" s="51"/>
      <c r="S10114" s="51"/>
    </row>
    <row r="10115" spans="16:19">
      <c r="P10115" s="51"/>
      <c r="R10115" s="51"/>
      <c r="S10115" s="51"/>
    </row>
    <row r="10116" spans="16:19">
      <c r="P10116" s="51"/>
      <c r="R10116" s="51"/>
      <c r="S10116" s="51"/>
    </row>
    <row r="10117" spans="16:19">
      <c r="P10117" s="51"/>
      <c r="R10117" s="51"/>
      <c r="S10117" s="51"/>
    </row>
    <row r="10118" spans="16:19">
      <c r="P10118" s="51"/>
      <c r="R10118" s="51"/>
      <c r="S10118" s="51"/>
    </row>
    <row r="10119" spans="16:19">
      <c r="P10119" s="51"/>
      <c r="R10119" s="51"/>
      <c r="S10119" s="51"/>
    </row>
    <row r="10120" spans="16:19">
      <c r="P10120" s="51"/>
      <c r="R10120" s="51"/>
      <c r="S10120" s="51"/>
    </row>
    <row r="10121" spans="16:19">
      <c r="P10121" s="51"/>
      <c r="R10121" s="51"/>
      <c r="S10121" s="51"/>
    </row>
    <row r="10122" spans="16:19">
      <c r="P10122" s="51"/>
      <c r="R10122" s="51"/>
      <c r="S10122" s="51"/>
    </row>
    <row r="10123" spans="16:19">
      <c r="P10123" s="51"/>
      <c r="R10123" s="51"/>
      <c r="S10123" s="51"/>
    </row>
    <row r="10124" spans="16:19">
      <c r="P10124" s="51"/>
      <c r="R10124" s="51"/>
      <c r="S10124" s="51"/>
    </row>
    <row r="10125" spans="16:19">
      <c r="P10125" s="51"/>
      <c r="R10125" s="51"/>
      <c r="S10125" s="51"/>
    </row>
    <row r="10126" spans="16:19">
      <c r="P10126" s="51"/>
      <c r="R10126" s="51"/>
      <c r="S10126" s="51"/>
    </row>
    <row r="10127" spans="16:19">
      <c r="P10127" s="51"/>
      <c r="R10127" s="51"/>
      <c r="S10127" s="51"/>
    </row>
    <row r="10128" spans="16:19">
      <c r="P10128" s="51"/>
      <c r="R10128" s="51"/>
      <c r="S10128" s="51"/>
    </row>
    <row r="10129" spans="16:19">
      <c r="P10129" s="51"/>
      <c r="R10129" s="51"/>
      <c r="S10129" s="51"/>
    </row>
    <row r="10130" spans="16:19">
      <c r="P10130" s="51"/>
      <c r="R10130" s="51"/>
      <c r="S10130" s="51"/>
    </row>
    <row r="10131" spans="16:19">
      <c r="P10131" s="51"/>
      <c r="R10131" s="51"/>
      <c r="S10131" s="51"/>
    </row>
    <row r="10132" spans="16:19">
      <c r="P10132" s="51"/>
      <c r="R10132" s="51"/>
      <c r="S10132" s="51"/>
    </row>
    <row r="10133" spans="16:19">
      <c r="P10133" s="51"/>
      <c r="R10133" s="51"/>
      <c r="S10133" s="51"/>
    </row>
    <row r="10134" spans="16:19">
      <c r="P10134" s="51"/>
      <c r="R10134" s="51"/>
      <c r="S10134" s="51"/>
    </row>
    <row r="10135" spans="16:19">
      <c r="P10135" s="51"/>
      <c r="R10135" s="51"/>
      <c r="S10135" s="51"/>
    </row>
    <row r="10136" spans="16:19">
      <c r="P10136" s="51"/>
      <c r="R10136" s="51"/>
      <c r="S10136" s="51"/>
    </row>
    <row r="10137" spans="16:19">
      <c r="P10137" s="51"/>
      <c r="R10137" s="51"/>
      <c r="S10137" s="51"/>
    </row>
    <row r="10138" spans="16:19">
      <c r="P10138" s="51"/>
      <c r="R10138" s="51"/>
      <c r="S10138" s="51"/>
    </row>
    <row r="10139" spans="16:19">
      <c r="P10139" s="51"/>
      <c r="R10139" s="51"/>
      <c r="S10139" s="51"/>
    </row>
    <row r="10140" spans="16:19">
      <c r="P10140" s="51"/>
      <c r="R10140" s="51"/>
      <c r="S10140" s="51"/>
    </row>
    <row r="10141" spans="16:19">
      <c r="P10141" s="51"/>
      <c r="R10141" s="51"/>
      <c r="S10141" s="51"/>
    </row>
    <row r="10142" spans="16:19">
      <c r="P10142" s="51"/>
      <c r="R10142" s="51"/>
      <c r="S10142" s="51"/>
    </row>
    <row r="10143" spans="16:19">
      <c r="P10143" s="51"/>
      <c r="R10143" s="51"/>
      <c r="S10143" s="51"/>
    </row>
    <row r="10144" spans="16:19">
      <c r="P10144" s="51"/>
      <c r="R10144" s="51"/>
      <c r="S10144" s="51"/>
    </row>
    <row r="10145" spans="16:19">
      <c r="P10145" s="51"/>
      <c r="R10145" s="51"/>
      <c r="S10145" s="51"/>
    </row>
    <row r="10146" spans="16:19">
      <c r="P10146" s="51"/>
      <c r="R10146" s="51"/>
      <c r="S10146" s="51"/>
    </row>
    <row r="10147" spans="16:19">
      <c r="P10147" s="51"/>
      <c r="R10147" s="51"/>
      <c r="S10147" s="51"/>
    </row>
    <row r="10148" spans="16:19">
      <c r="P10148" s="51"/>
      <c r="R10148" s="51"/>
      <c r="S10148" s="51"/>
    </row>
    <row r="10149" spans="16:19">
      <c r="P10149" s="51"/>
      <c r="R10149" s="51"/>
      <c r="S10149" s="51"/>
    </row>
    <row r="10150" spans="16:19">
      <c r="P10150" s="51"/>
      <c r="R10150" s="51"/>
      <c r="S10150" s="51"/>
    </row>
    <row r="10151" spans="16:19">
      <c r="P10151" s="51"/>
      <c r="R10151" s="51"/>
      <c r="S10151" s="51"/>
    </row>
    <row r="10152" spans="16:19">
      <c r="P10152" s="51"/>
      <c r="R10152" s="51"/>
      <c r="S10152" s="51"/>
    </row>
    <row r="10153" spans="16:19">
      <c r="P10153" s="51"/>
      <c r="R10153" s="51"/>
      <c r="S10153" s="51"/>
    </row>
    <row r="10154" spans="16:19">
      <c r="P10154" s="51"/>
      <c r="R10154" s="51"/>
      <c r="S10154" s="51"/>
    </row>
    <row r="10155" spans="16:19">
      <c r="P10155" s="51"/>
      <c r="R10155" s="51"/>
      <c r="S10155" s="51"/>
    </row>
    <row r="10156" spans="16:19">
      <c r="P10156" s="51"/>
      <c r="R10156" s="51"/>
      <c r="S10156" s="51"/>
    </row>
    <row r="10157" spans="16:19">
      <c r="P10157" s="51"/>
      <c r="R10157" s="51"/>
      <c r="S10157" s="51"/>
    </row>
    <row r="10158" spans="16:19">
      <c r="P10158" s="51"/>
      <c r="R10158" s="51"/>
      <c r="S10158" s="51"/>
    </row>
    <row r="10159" spans="16:19">
      <c r="P10159" s="51"/>
      <c r="R10159" s="51"/>
      <c r="S10159" s="51"/>
    </row>
    <row r="10160" spans="16:19">
      <c r="P10160" s="51"/>
      <c r="R10160" s="51"/>
      <c r="S10160" s="51"/>
    </row>
    <row r="10161" spans="16:19">
      <c r="P10161" s="51"/>
      <c r="R10161" s="51"/>
      <c r="S10161" s="51"/>
    </row>
    <row r="10162" spans="16:19">
      <c r="P10162" s="51"/>
      <c r="R10162" s="51"/>
      <c r="S10162" s="51"/>
    </row>
    <row r="10163" spans="16:19">
      <c r="P10163" s="51"/>
      <c r="R10163" s="51"/>
      <c r="S10163" s="51"/>
    </row>
    <row r="10164" spans="16:19">
      <c r="P10164" s="51"/>
      <c r="R10164" s="51"/>
      <c r="S10164" s="51"/>
    </row>
    <row r="10165" spans="16:19">
      <c r="P10165" s="51"/>
      <c r="R10165" s="51"/>
      <c r="S10165" s="51"/>
    </row>
    <row r="10166" spans="16:19">
      <c r="P10166" s="51"/>
      <c r="R10166" s="51"/>
      <c r="S10166" s="51"/>
    </row>
    <row r="10167" spans="16:19">
      <c r="P10167" s="51"/>
      <c r="R10167" s="51"/>
      <c r="S10167" s="51"/>
    </row>
    <row r="10168" spans="16:19">
      <c r="P10168" s="51"/>
      <c r="R10168" s="51"/>
      <c r="S10168" s="51"/>
    </row>
    <row r="10169" spans="16:19">
      <c r="P10169" s="51"/>
      <c r="R10169" s="51"/>
      <c r="S10169" s="51"/>
    </row>
    <row r="10170" spans="16:19">
      <c r="P10170" s="51"/>
      <c r="R10170" s="51"/>
      <c r="S10170" s="51"/>
    </row>
    <row r="10171" spans="16:19">
      <c r="P10171" s="51"/>
      <c r="R10171" s="51"/>
      <c r="S10171" s="51"/>
    </row>
    <row r="10172" spans="16:19">
      <c r="P10172" s="51"/>
      <c r="R10172" s="51"/>
      <c r="S10172" s="51"/>
    </row>
    <row r="10173" spans="16:19">
      <c r="P10173" s="51"/>
      <c r="R10173" s="51"/>
      <c r="S10173" s="51"/>
    </row>
    <row r="10174" spans="16:19">
      <c r="P10174" s="51"/>
      <c r="R10174" s="51"/>
      <c r="S10174" s="51"/>
    </row>
    <row r="10175" spans="16:19">
      <c r="P10175" s="51"/>
      <c r="R10175" s="51"/>
      <c r="S10175" s="51"/>
    </row>
    <row r="10176" spans="16:19">
      <c r="P10176" s="51"/>
      <c r="R10176" s="51"/>
      <c r="S10176" s="51"/>
    </row>
    <row r="10177" spans="16:19">
      <c r="P10177" s="51"/>
      <c r="R10177" s="51"/>
      <c r="S10177" s="51"/>
    </row>
    <row r="10178" spans="16:19">
      <c r="P10178" s="51"/>
      <c r="R10178" s="51"/>
      <c r="S10178" s="51"/>
    </row>
    <row r="10179" spans="16:19">
      <c r="P10179" s="51"/>
      <c r="R10179" s="51"/>
      <c r="S10179" s="51"/>
    </row>
    <row r="10180" spans="16:19">
      <c r="P10180" s="51"/>
      <c r="R10180" s="51"/>
      <c r="S10180" s="51"/>
    </row>
    <row r="10181" spans="16:19">
      <c r="P10181" s="51"/>
      <c r="R10181" s="51"/>
      <c r="S10181" s="51"/>
    </row>
    <row r="10182" spans="16:19">
      <c r="P10182" s="51"/>
      <c r="R10182" s="51"/>
      <c r="S10182" s="51"/>
    </row>
    <row r="10183" spans="16:19">
      <c r="P10183" s="51"/>
      <c r="R10183" s="51"/>
      <c r="S10183" s="51"/>
    </row>
    <row r="10184" spans="16:19">
      <c r="P10184" s="51"/>
      <c r="R10184" s="51"/>
      <c r="S10184" s="51"/>
    </row>
    <row r="10185" spans="16:19">
      <c r="P10185" s="51"/>
      <c r="R10185" s="51"/>
      <c r="S10185" s="51"/>
    </row>
    <row r="10186" spans="16:19">
      <c r="P10186" s="51"/>
      <c r="R10186" s="51"/>
      <c r="S10186" s="51"/>
    </row>
    <row r="10187" spans="16:19">
      <c r="P10187" s="51"/>
      <c r="R10187" s="51"/>
      <c r="S10187" s="51"/>
    </row>
    <row r="10188" spans="16:19">
      <c r="P10188" s="51"/>
      <c r="R10188" s="51"/>
      <c r="S10188" s="51"/>
    </row>
    <row r="10189" spans="16:19">
      <c r="P10189" s="51"/>
      <c r="R10189" s="51"/>
      <c r="S10189" s="51"/>
    </row>
    <row r="10190" spans="16:19">
      <c r="P10190" s="51"/>
      <c r="R10190" s="51"/>
      <c r="S10190" s="51"/>
    </row>
    <row r="10191" spans="16:19">
      <c r="P10191" s="51"/>
      <c r="R10191" s="51"/>
      <c r="S10191" s="51"/>
    </row>
    <row r="10192" spans="16:19">
      <c r="P10192" s="51"/>
      <c r="R10192" s="51"/>
      <c r="S10192" s="51"/>
    </row>
    <row r="10193" spans="16:19">
      <c r="P10193" s="51"/>
      <c r="R10193" s="51"/>
      <c r="S10193" s="51"/>
    </row>
    <row r="10194" spans="16:19">
      <c r="P10194" s="51"/>
      <c r="R10194" s="51"/>
      <c r="S10194" s="51"/>
    </row>
    <row r="10195" spans="16:19">
      <c r="P10195" s="51"/>
      <c r="R10195" s="51"/>
      <c r="S10195" s="51"/>
    </row>
    <row r="10196" spans="16:19">
      <c r="P10196" s="51"/>
      <c r="R10196" s="51"/>
      <c r="S10196" s="51"/>
    </row>
    <row r="10197" spans="16:19">
      <c r="P10197" s="51"/>
      <c r="R10197" s="51"/>
      <c r="S10197" s="51"/>
    </row>
    <row r="10198" spans="16:19">
      <c r="P10198" s="51"/>
      <c r="R10198" s="51"/>
      <c r="S10198" s="51"/>
    </row>
    <row r="10199" spans="16:19">
      <c r="P10199" s="51"/>
      <c r="R10199" s="51"/>
      <c r="S10199" s="51"/>
    </row>
    <row r="10200" spans="16:19">
      <c r="P10200" s="51"/>
      <c r="R10200" s="51"/>
      <c r="S10200" s="51"/>
    </row>
    <row r="10201" spans="16:19">
      <c r="P10201" s="51"/>
      <c r="R10201" s="51"/>
      <c r="S10201" s="51"/>
    </row>
    <row r="10202" spans="16:19">
      <c r="P10202" s="51"/>
      <c r="R10202" s="51"/>
      <c r="S10202" s="51"/>
    </row>
    <row r="10203" spans="16:19">
      <c r="P10203" s="51"/>
      <c r="R10203" s="51"/>
      <c r="S10203" s="51"/>
    </row>
    <row r="10204" spans="16:19">
      <c r="P10204" s="51"/>
      <c r="R10204" s="51"/>
      <c r="S10204" s="51"/>
    </row>
    <row r="10205" spans="16:19">
      <c r="P10205" s="51"/>
      <c r="R10205" s="51"/>
      <c r="S10205" s="51"/>
    </row>
    <row r="10206" spans="16:19">
      <c r="P10206" s="51"/>
      <c r="R10206" s="51"/>
      <c r="S10206" s="51"/>
    </row>
    <row r="10207" spans="16:19">
      <c r="P10207" s="51"/>
      <c r="R10207" s="51"/>
      <c r="S10207" s="51"/>
    </row>
    <row r="10208" spans="16:19">
      <c r="P10208" s="51"/>
      <c r="R10208" s="51"/>
      <c r="S10208" s="51"/>
    </row>
    <row r="10209" spans="16:19">
      <c r="P10209" s="51"/>
      <c r="R10209" s="51"/>
      <c r="S10209" s="51"/>
    </row>
    <row r="10210" spans="16:19">
      <c r="P10210" s="51"/>
      <c r="R10210" s="51"/>
      <c r="S10210" s="51"/>
    </row>
    <row r="10211" spans="16:19">
      <c r="P10211" s="51"/>
      <c r="R10211" s="51"/>
      <c r="S10211" s="51"/>
    </row>
    <row r="10212" spans="16:19">
      <c r="P10212" s="51"/>
      <c r="R10212" s="51"/>
      <c r="S10212" s="51"/>
    </row>
    <row r="10213" spans="16:19">
      <c r="P10213" s="51"/>
      <c r="R10213" s="51"/>
      <c r="S10213" s="51"/>
    </row>
    <row r="10214" spans="16:19">
      <c r="P10214" s="51"/>
      <c r="R10214" s="51"/>
      <c r="S10214" s="51"/>
    </row>
    <row r="10215" spans="16:19">
      <c r="P10215" s="51"/>
      <c r="R10215" s="51"/>
      <c r="S10215" s="51"/>
    </row>
    <row r="10216" spans="16:19">
      <c r="P10216" s="51"/>
      <c r="R10216" s="51"/>
      <c r="S10216" s="51"/>
    </row>
    <row r="10217" spans="16:19">
      <c r="P10217" s="51"/>
      <c r="R10217" s="51"/>
      <c r="S10217" s="51"/>
    </row>
    <row r="10218" spans="16:19">
      <c r="P10218" s="51"/>
      <c r="R10218" s="51"/>
      <c r="S10218" s="51"/>
    </row>
    <row r="10219" spans="16:19">
      <c r="P10219" s="51"/>
      <c r="R10219" s="51"/>
      <c r="S10219" s="51"/>
    </row>
    <row r="10220" spans="16:19">
      <c r="P10220" s="51"/>
      <c r="R10220" s="51"/>
      <c r="S10220" s="51"/>
    </row>
    <row r="10221" spans="16:19">
      <c r="P10221" s="51"/>
      <c r="R10221" s="51"/>
      <c r="S10221" s="51"/>
    </row>
    <row r="10222" spans="16:19">
      <c r="P10222" s="51"/>
      <c r="R10222" s="51"/>
      <c r="S10222" s="51"/>
    </row>
    <row r="10223" spans="16:19">
      <c r="P10223" s="51"/>
      <c r="R10223" s="51"/>
      <c r="S10223" s="51"/>
    </row>
    <row r="10224" spans="16:19">
      <c r="P10224" s="51"/>
      <c r="R10224" s="51"/>
      <c r="S10224" s="51"/>
    </row>
    <row r="10225" spans="16:19">
      <c r="P10225" s="51"/>
      <c r="R10225" s="51"/>
      <c r="S10225" s="51"/>
    </row>
    <row r="10226" spans="16:19">
      <c r="P10226" s="51"/>
      <c r="R10226" s="51"/>
      <c r="S10226" s="51"/>
    </row>
    <row r="10227" spans="16:19">
      <c r="P10227" s="51"/>
      <c r="R10227" s="51"/>
      <c r="S10227" s="51"/>
    </row>
    <row r="10228" spans="16:19">
      <c r="P10228" s="51"/>
      <c r="R10228" s="51"/>
      <c r="S10228" s="51"/>
    </row>
    <row r="10229" spans="16:19">
      <c r="P10229" s="51"/>
      <c r="R10229" s="51"/>
      <c r="S10229" s="51"/>
    </row>
    <row r="10230" spans="16:19">
      <c r="P10230" s="51"/>
      <c r="R10230" s="51"/>
      <c r="S10230" s="51"/>
    </row>
    <row r="10231" spans="16:19">
      <c r="P10231" s="51"/>
      <c r="R10231" s="51"/>
      <c r="S10231" s="51"/>
    </row>
    <row r="10232" spans="16:19">
      <c r="P10232" s="51"/>
      <c r="R10232" s="51"/>
      <c r="S10232" s="51"/>
    </row>
    <row r="10233" spans="16:19">
      <c r="P10233" s="51"/>
      <c r="R10233" s="51"/>
      <c r="S10233" s="51"/>
    </row>
    <row r="10234" spans="16:19">
      <c r="P10234" s="51"/>
      <c r="R10234" s="51"/>
      <c r="S10234" s="51"/>
    </row>
    <row r="10235" spans="16:19">
      <c r="P10235" s="51"/>
      <c r="R10235" s="51"/>
      <c r="S10235" s="51"/>
    </row>
    <row r="10236" spans="16:19">
      <c r="P10236" s="51"/>
      <c r="R10236" s="51"/>
      <c r="S10236" s="51"/>
    </row>
    <row r="10237" spans="16:19">
      <c r="P10237" s="51"/>
      <c r="R10237" s="51"/>
      <c r="S10237" s="51"/>
    </row>
    <row r="10238" spans="16:19">
      <c r="P10238" s="51"/>
      <c r="R10238" s="51"/>
      <c r="S10238" s="51"/>
    </row>
    <row r="10239" spans="16:19">
      <c r="P10239" s="51"/>
      <c r="R10239" s="51"/>
      <c r="S10239" s="51"/>
    </row>
    <row r="10240" spans="16:19">
      <c r="P10240" s="51"/>
      <c r="R10240" s="51"/>
      <c r="S10240" s="51"/>
    </row>
    <row r="10241" spans="16:19">
      <c r="P10241" s="51"/>
      <c r="R10241" s="51"/>
      <c r="S10241" s="51"/>
    </row>
    <row r="10242" spans="16:19">
      <c r="P10242" s="51"/>
      <c r="R10242" s="51"/>
      <c r="S10242" s="51"/>
    </row>
    <row r="10243" spans="16:19">
      <c r="P10243" s="51"/>
      <c r="R10243" s="51"/>
      <c r="S10243" s="51"/>
    </row>
    <row r="10244" spans="16:19">
      <c r="P10244" s="51"/>
      <c r="R10244" s="51"/>
      <c r="S10244" s="51"/>
    </row>
    <row r="10245" spans="16:19">
      <c r="P10245" s="51"/>
      <c r="R10245" s="51"/>
      <c r="S10245" s="51"/>
    </row>
    <row r="10246" spans="16:19">
      <c r="P10246" s="51"/>
      <c r="R10246" s="51"/>
      <c r="S10246" s="51"/>
    </row>
    <row r="10247" spans="16:19">
      <c r="P10247" s="51"/>
      <c r="R10247" s="51"/>
      <c r="S10247" s="51"/>
    </row>
    <row r="10248" spans="16:19">
      <c r="P10248" s="51"/>
      <c r="R10248" s="51"/>
      <c r="S10248" s="51"/>
    </row>
    <row r="10249" spans="16:19">
      <c r="P10249" s="51"/>
      <c r="R10249" s="51"/>
      <c r="S10249" s="51"/>
    </row>
    <row r="10250" spans="16:19">
      <c r="P10250" s="51"/>
      <c r="R10250" s="51"/>
      <c r="S10250" s="51"/>
    </row>
    <row r="10251" spans="16:19">
      <c r="P10251" s="51"/>
      <c r="R10251" s="51"/>
      <c r="S10251" s="51"/>
    </row>
    <row r="10252" spans="16:19">
      <c r="P10252" s="51"/>
      <c r="R10252" s="51"/>
      <c r="S10252" s="51"/>
    </row>
    <row r="10253" spans="16:19">
      <c r="P10253" s="51"/>
      <c r="R10253" s="51"/>
      <c r="S10253" s="51"/>
    </row>
    <row r="10254" spans="16:19">
      <c r="P10254" s="51"/>
      <c r="R10254" s="51"/>
      <c r="S10254" s="51"/>
    </row>
    <row r="10255" spans="16:19">
      <c r="P10255" s="51"/>
      <c r="R10255" s="51"/>
      <c r="S10255" s="51"/>
    </row>
    <row r="10256" spans="16:19">
      <c r="P10256" s="51"/>
      <c r="R10256" s="51"/>
      <c r="S10256" s="51"/>
    </row>
    <row r="10257" spans="16:19">
      <c r="P10257" s="51"/>
      <c r="R10257" s="51"/>
      <c r="S10257" s="51"/>
    </row>
    <row r="10258" spans="16:19">
      <c r="P10258" s="51"/>
      <c r="R10258" s="51"/>
      <c r="S10258" s="51"/>
    </row>
    <row r="10259" spans="16:19">
      <c r="P10259" s="51"/>
      <c r="R10259" s="51"/>
      <c r="S10259" s="51"/>
    </row>
    <row r="10260" spans="16:19">
      <c r="P10260" s="51"/>
      <c r="R10260" s="51"/>
      <c r="S10260" s="51"/>
    </row>
    <row r="10261" spans="16:19">
      <c r="P10261" s="51"/>
      <c r="R10261" s="51"/>
      <c r="S10261" s="51"/>
    </row>
    <row r="10262" spans="16:19">
      <c r="P10262" s="51"/>
      <c r="R10262" s="51"/>
      <c r="S10262" s="51"/>
    </row>
    <row r="10263" spans="16:19">
      <c r="P10263" s="51"/>
      <c r="R10263" s="51"/>
      <c r="S10263" s="51"/>
    </row>
    <row r="10264" spans="16:19">
      <c r="P10264" s="51"/>
      <c r="R10264" s="51"/>
      <c r="S10264" s="51"/>
    </row>
    <row r="10265" spans="16:19">
      <c r="P10265" s="51"/>
      <c r="R10265" s="51"/>
      <c r="S10265" s="51"/>
    </row>
    <row r="10266" spans="16:19">
      <c r="P10266" s="51"/>
      <c r="R10266" s="51"/>
      <c r="S10266" s="51"/>
    </row>
    <row r="10267" spans="16:19">
      <c r="P10267" s="51"/>
      <c r="R10267" s="51"/>
      <c r="S10267" s="51"/>
    </row>
    <row r="10268" spans="16:19">
      <c r="P10268" s="51"/>
      <c r="R10268" s="51"/>
      <c r="S10268" s="51"/>
    </row>
    <row r="10269" spans="16:19">
      <c r="P10269" s="51"/>
      <c r="R10269" s="51"/>
      <c r="S10269" s="51"/>
    </row>
    <row r="10270" spans="16:19">
      <c r="P10270" s="51"/>
      <c r="R10270" s="51"/>
      <c r="S10270" s="51"/>
    </row>
    <row r="10271" spans="16:19">
      <c r="P10271" s="51"/>
      <c r="R10271" s="51"/>
      <c r="S10271" s="51"/>
    </row>
    <row r="10272" spans="16:19">
      <c r="P10272" s="51"/>
      <c r="R10272" s="51"/>
      <c r="S10272" s="51"/>
    </row>
    <row r="10273" spans="16:19">
      <c r="P10273" s="51"/>
      <c r="R10273" s="51"/>
      <c r="S10273" s="51"/>
    </row>
    <row r="10274" spans="16:19">
      <c r="P10274" s="51"/>
      <c r="R10274" s="51"/>
      <c r="S10274" s="51"/>
    </row>
    <row r="10275" spans="16:19">
      <c r="P10275" s="51"/>
      <c r="R10275" s="51"/>
      <c r="S10275" s="51"/>
    </row>
    <row r="10276" spans="16:19">
      <c r="P10276" s="51"/>
      <c r="R10276" s="51"/>
      <c r="S10276" s="51"/>
    </row>
    <row r="10277" spans="16:19">
      <c r="P10277" s="51"/>
      <c r="R10277" s="51"/>
      <c r="S10277" s="51"/>
    </row>
    <row r="10278" spans="16:19">
      <c r="P10278" s="51"/>
      <c r="R10278" s="51"/>
      <c r="S10278" s="51"/>
    </row>
    <row r="10279" spans="16:19">
      <c r="P10279" s="51"/>
      <c r="R10279" s="51"/>
      <c r="S10279" s="51"/>
    </row>
    <row r="10280" spans="16:19">
      <c r="P10280" s="51"/>
      <c r="R10280" s="51"/>
      <c r="S10280" s="51"/>
    </row>
    <row r="10281" spans="16:19">
      <c r="P10281" s="51"/>
      <c r="R10281" s="51"/>
      <c r="S10281" s="51"/>
    </row>
    <row r="10282" spans="16:19">
      <c r="P10282" s="51"/>
      <c r="R10282" s="51"/>
      <c r="S10282" s="51"/>
    </row>
    <row r="10283" spans="16:19">
      <c r="P10283" s="51"/>
      <c r="R10283" s="51"/>
      <c r="S10283" s="51"/>
    </row>
    <row r="10284" spans="16:19">
      <c r="P10284" s="51"/>
      <c r="R10284" s="51"/>
      <c r="S10284" s="51"/>
    </row>
    <row r="10285" spans="16:19">
      <c r="P10285" s="51"/>
      <c r="R10285" s="51"/>
      <c r="S10285" s="51"/>
    </row>
    <row r="10286" spans="16:19">
      <c r="P10286" s="51"/>
      <c r="R10286" s="51"/>
      <c r="S10286" s="51"/>
    </row>
    <row r="10287" spans="16:19">
      <c r="P10287" s="51"/>
      <c r="R10287" s="51"/>
      <c r="S10287" s="51"/>
    </row>
    <row r="10288" spans="16:19">
      <c r="P10288" s="51"/>
      <c r="R10288" s="51"/>
      <c r="S10288" s="51"/>
    </row>
    <row r="10289" spans="16:19">
      <c r="P10289" s="51"/>
      <c r="R10289" s="51"/>
      <c r="S10289" s="51"/>
    </row>
    <row r="10290" spans="16:19">
      <c r="P10290" s="51"/>
      <c r="R10290" s="51"/>
      <c r="S10290" s="51"/>
    </row>
    <row r="10291" spans="16:19">
      <c r="P10291" s="51"/>
      <c r="R10291" s="51"/>
      <c r="S10291" s="51"/>
    </row>
    <row r="10292" spans="16:19">
      <c r="P10292" s="51"/>
      <c r="R10292" s="51"/>
      <c r="S10292" s="51"/>
    </row>
    <row r="10293" spans="16:19">
      <c r="P10293" s="51"/>
      <c r="R10293" s="51"/>
      <c r="S10293" s="51"/>
    </row>
    <row r="10294" spans="16:19">
      <c r="P10294" s="51"/>
      <c r="R10294" s="51"/>
      <c r="S10294" s="51"/>
    </row>
    <row r="10295" spans="16:19">
      <c r="P10295" s="51"/>
      <c r="R10295" s="51"/>
      <c r="S10295" s="51"/>
    </row>
    <row r="10296" spans="16:19">
      <c r="P10296" s="51"/>
      <c r="R10296" s="51"/>
      <c r="S10296" s="51"/>
    </row>
    <row r="10297" spans="16:19">
      <c r="P10297" s="51"/>
      <c r="R10297" s="51"/>
      <c r="S10297" s="51"/>
    </row>
    <row r="10298" spans="16:19">
      <c r="P10298" s="51"/>
      <c r="R10298" s="51"/>
      <c r="S10298" s="51"/>
    </row>
    <row r="10299" spans="16:19">
      <c r="P10299" s="51"/>
      <c r="R10299" s="51"/>
      <c r="S10299" s="51"/>
    </row>
    <row r="10300" spans="16:19">
      <c r="P10300" s="51"/>
      <c r="R10300" s="51"/>
      <c r="S10300" s="51"/>
    </row>
    <row r="10301" spans="16:19">
      <c r="P10301" s="51"/>
      <c r="R10301" s="51"/>
      <c r="S10301" s="51"/>
    </row>
    <row r="10302" spans="16:19">
      <c r="P10302" s="51"/>
      <c r="R10302" s="51"/>
      <c r="S10302" s="51"/>
    </row>
    <row r="10303" spans="16:19">
      <c r="P10303" s="51"/>
      <c r="R10303" s="51"/>
      <c r="S10303" s="51"/>
    </row>
    <row r="10304" spans="16:19">
      <c r="P10304" s="51"/>
      <c r="R10304" s="51"/>
      <c r="S10304" s="51"/>
    </row>
    <row r="10305" spans="16:19">
      <c r="P10305" s="51"/>
      <c r="R10305" s="51"/>
      <c r="S10305" s="51"/>
    </row>
    <row r="10306" spans="16:19">
      <c r="P10306" s="51"/>
      <c r="R10306" s="51"/>
      <c r="S10306" s="51"/>
    </row>
    <row r="10307" spans="16:19">
      <c r="P10307" s="51"/>
      <c r="R10307" s="51"/>
      <c r="S10307" s="51"/>
    </row>
    <row r="10308" spans="16:19">
      <c r="P10308" s="51"/>
      <c r="R10308" s="51"/>
      <c r="S10308" s="51"/>
    </row>
    <row r="10309" spans="16:19">
      <c r="P10309" s="51"/>
      <c r="R10309" s="51"/>
      <c r="S10309" s="51"/>
    </row>
    <row r="10310" spans="16:19">
      <c r="P10310" s="51"/>
      <c r="R10310" s="51"/>
      <c r="S10310" s="51"/>
    </row>
    <row r="10311" spans="16:19">
      <c r="P10311" s="51"/>
      <c r="R10311" s="51"/>
      <c r="S10311" s="51"/>
    </row>
    <row r="10312" spans="16:19">
      <c r="P10312" s="51"/>
      <c r="R10312" s="51"/>
      <c r="S10312" s="51"/>
    </row>
    <row r="10313" spans="16:19">
      <c r="P10313" s="51"/>
      <c r="R10313" s="51"/>
      <c r="S10313" s="51"/>
    </row>
    <row r="10314" spans="16:19">
      <c r="P10314" s="51"/>
      <c r="R10314" s="51"/>
      <c r="S10314" s="51"/>
    </row>
    <row r="10315" spans="16:19">
      <c r="P10315" s="51"/>
      <c r="R10315" s="51"/>
      <c r="S10315" s="51"/>
    </row>
    <row r="10316" spans="16:19">
      <c r="P10316" s="51"/>
      <c r="R10316" s="51"/>
      <c r="S10316" s="51"/>
    </row>
    <row r="10317" spans="16:19">
      <c r="P10317" s="51"/>
      <c r="R10317" s="51"/>
      <c r="S10317" s="51"/>
    </row>
    <row r="10318" spans="16:19">
      <c r="P10318" s="51"/>
      <c r="R10318" s="51"/>
      <c r="S10318" s="51"/>
    </row>
    <row r="10319" spans="16:19">
      <c r="P10319" s="51"/>
      <c r="R10319" s="51"/>
      <c r="S10319" s="51"/>
    </row>
    <row r="10320" spans="16:19">
      <c r="P10320" s="51"/>
      <c r="R10320" s="51"/>
      <c r="S10320" s="51"/>
    </row>
    <row r="10321" spans="16:19">
      <c r="P10321" s="51"/>
      <c r="R10321" s="51"/>
      <c r="S10321" s="51"/>
    </row>
    <row r="10322" spans="16:19">
      <c r="P10322" s="51"/>
      <c r="R10322" s="51"/>
      <c r="S10322" s="51"/>
    </row>
    <row r="10323" spans="16:19">
      <c r="P10323" s="51"/>
      <c r="R10323" s="51"/>
      <c r="S10323" s="51"/>
    </row>
    <row r="10324" spans="16:19">
      <c r="P10324" s="51"/>
      <c r="R10324" s="51"/>
      <c r="S10324" s="51"/>
    </row>
    <row r="10325" spans="16:19">
      <c r="P10325" s="51"/>
      <c r="R10325" s="51"/>
      <c r="S10325" s="51"/>
    </row>
    <row r="10326" spans="16:19">
      <c r="P10326" s="51"/>
      <c r="R10326" s="51"/>
      <c r="S10326" s="51"/>
    </row>
    <row r="10327" spans="16:19">
      <c r="P10327" s="51"/>
      <c r="R10327" s="51"/>
      <c r="S10327" s="51"/>
    </row>
    <row r="10328" spans="16:19">
      <c r="P10328" s="51"/>
      <c r="R10328" s="51"/>
      <c r="S10328" s="51"/>
    </row>
    <row r="10329" spans="16:19">
      <c r="P10329" s="51"/>
      <c r="R10329" s="51"/>
      <c r="S10329" s="51"/>
    </row>
    <row r="10330" spans="16:19">
      <c r="P10330" s="51"/>
      <c r="R10330" s="51"/>
      <c r="S10330" s="51"/>
    </row>
    <row r="10331" spans="16:19">
      <c r="P10331" s="51"/>
      <c r="R10331" s="51"/>
      <c r="S10331" s="51"/>
    </row>
    <row r="10332" spans="16:19">
      <c r="P10332" s="51"/>
      <c r="R10332" s="51"/>
      <c r="S10332" s="51"/>
    </row>
    <row r="10333" spans="16:19">
      <c r="P10333" s="51"/>
      <c r="R10333" s="51"/>
      <c r="S10333" s="51"/>
    </row>
    <row r="10334" spans="16:19">
      <c r="P10334" s="51"/>
      <c r="R10334" s="51"/>
      <c r="S10334" s="51"/>
    </row>
    <row r="10335" spans="16:19">
      <c r="P10335" s="51"/>
      <c r="R10335" s="51"/>
      <c r="S10335" s="51"/>
    </row>
    <row r="10336" spans="16:19">
      <c r="P10336" s="51"/>
      <c r="R10336" s="51"/>
      <c r="S10336" s="51"/>
    </row>
    <row r="10337" spans="16:19">
      <c r="P10337" s="51"/>
      <c r="R10337" s="51"/>
      <c r="S10337" s="51"/>
    </row>
    <row r="10338" spans="16:19">
      <c r="P10338" s="51"/>
      <c r="R10338" s="51"/>
      <c r="S10338" s="51"/>
    </row>
    <row r="10339" spans="16:19">
      <c r="P10339" s="51"/>
      <c r="R10339" s="51"/>
      <c r="S10339" s="51"/>
    </row>
    <row r="10340" spans="16:19">
      <c r="P10340" s="51"/>
      <c r="R10340" s="51"/>
      <c r="S10340" s="51"/>
    </row>
    <row r="10341" spans="16:19">
      <c r="P10341" s="51"/>
      <c r="R10341" s="51"/>
      <c r="S10341" s="51"/>
    </row>
    <row r="10342" spans="16:19">
      <c r="P10342" s="51"/>
      <c r="R10342" s="51"/>
      <c r="S10342" s="51"/>
    </row>
    <row r="10343" spans="16:19">
      <c r="P10343" s="51"/>
      <c r="R10343" s="51"/>
      <c r="S10343" s="51"/>
    </row>
    <row r="10344" spans="16:19">
      <c r="P10344" s="51"/>
      <c r="R10344" s="51"/>
      <c r="S10344" s="51"/>
    </row>
    <row r="10345" spans="16:19">
      <c r="P10345" s="51"/>
      <c r="R10345" s="51"/>
      <c r="S10345" s="51"/>
    </row>
    <row r="10346" spans="16:19">
      <c r="P10346" s="51"/>
      <c r="R10346" s="51"/>
      <c r="S10346" s="51"/>
    </row>
    <row r="10347" spans="16:19">
      <c r="P10347" s="51"/>
      <c r="R10347" s="51"/>
      <c r="S10347" s="51"/>
    </row>
    <row r="10348" spans="16:19">
      <c r="P10348" s="51"/>
      <c r="R10348" s="51"/>
      <c r="S10348" s="51"/>
    </row>
    <row r="10349" spans="16:19">
      <c r="P10349" s="51"/>
      <c r="R10349" s="51"/>
      <c r="S10349" s="51"/>
    </row>
    <row r="10350" spans="16:19">
      <c r="P10350" s="51"/>
      <c r="R10350" s="51"/>
      <c r="S10350" s="51"/>
    </row>
    <row r="10351" spans="16:19">
      <c r="P10351" s="51"/>
      <c r="R10351" s="51"/>
      <c r="S10351" s="51"/>
    </row>
    <row r="10352" spans="16:19">
      <c r="P10352" s="51"/>
      <c r="R10352" s="51"/>
      <c r="S10352" s="51"/>
    </row>
    <row r="10353" spans="16:19">
      <c r="P10353" s="51"/>
      <c r="R10353" s="51"/>
      <c r="S10353" s="51"/>
    </row>
    <row r="10354" spans="16:19">
      <c r="P10354" s="51"/>
      <c r="R10354" s="51"/>
      <c r="S10354" s="51"/>
    </row>
    <row r="10355" spans="16:19">
      <c r="P10355" s="51"/>
      <c r="R10355" s="51"/>
      <c r="S10355" s="51"/>
    </row>
    <row r="10356" spans="16:19">
      <c r="P10356" s="51"/>
      <c r="R10356" s="51"/>
      <c r="S10356" s="51"/>
    </row>
    <row r="10357" spans="16:19">
      <c r="P10357" s="51"/>
      <c r="R10357" s="51"/>
      <c r="S10357" s="51"/>
    </row>
    <row r="10358" spans="16:19">
      <c r="P10358" s="51"/>
      <c r="R10358" s="51"/>
      <c r="S10358" s="51"/>
    </row>
    <row r="10359" spans="16:19">
      <c r="P10359" s="51"/>
      <c r="R10359" s="51"/>
      <c r="S10359" s="51"/>
    </row>
    <row r="10360" spans="16:19">
      <c r="P10360" s="51"/>
      <c r="R10360" s="51"/>
      <c r="S10360" s="51"/>
    </row>
    <row r="10361" spans="16:19">
      <c r="P10361" s="51"/>
      <c r="R10361" s="51"/>
      <c r="S10361" s="51"/>
    </row>
    <row r="10362" spans="16:19">
      <c r="P10362" s="51"/>
      <c r="R10362" s="51"/>
      <c r="S10362" s="51"/>
    </row>
    <row r="10363" spans="16:19">
      <c r="P10363" s="51"/>
      <c r="R10363" s="51"/>
      <c r="S10363" s="51"/>
    </row>
    <row r="10364" spans="16:19">
      <c r="P10364" s="51"/>
      <c r="R10364" s="51"/>
      <c r="S10364" s="51"/>
    </row>
    <row r="10365" spans="16:19">
      <c r="P10365" s="51"/>
      <c r="R10365" s="51"/>
      <c r="S10365" s="51"/>
    </row>
    <row r="10366" spans="16:19">
      <c r="P10366" s="51"/>
      <c r="R10366" s="51"/>
      <c r="S10366" s="51"/>
    </row>
    <row r="10367" spans="16:19">
      <c r="P10367" s="51"/>
      <c r="R10367" s="51"/>
      <c r="S10367" s="51"/>
    </row>
    <row r="10368" spans="16:19">
      <c r="P10368" s="51"/>
      <c r="R10368" s="51"/>
      <c r="S10368" s="51"/>
    </row>
    <row r="10369" spans="16:19">
      <c r="P10369" s="51"/>
      <c r="R10369" s="51"/>
      <c r="S10369" s="51"/>
    </row>
    <row r="10370" spans="16:19">
      <c r="P10370" s="51"/>
      <c r="R10370" s="51"/>
      <c r="S10370" s="51"/>
    </row>
    <row r="10371" spans="16:19">
      <c r="P10371" s="51"/>
      <c r="R10371" s="51"/>
      <c r="S10371" s="51"/>
    </row>
    <row r="10372" spans="16:19">
      <c r="P10372" s="51"/>
      <c r="R10372" s="51"/>
      <c r="S10372" s="51"/>
    </row>
    <row r="10373" spans="16:19">
      <c r="P10373" s="51"/>
      <c r="R10373" s="51"/>
      <c r="S10373" s="51"/>
    </row>
    <row r="10374" spans="16:19">
      <c r="P10374" s="51"/>
      <c r="R10374" s="51"/>
      <c r="S10374" s="51"/>
    </row>
    <row r="10375" spans="16:19">
      <c r="P10375" s="51"/>
      <c r="R10375" s="51"/>
      <c r="S10375" s="51"/>
    </row>
    <row r="10376" spans="16:19">
      <c r="P10376" s="51"/>
      <c r="R10376" s="51"/>
      <c r="S10376" s="51"/>
    </row>
    <row r="10377" spans="16:19">
      <c r="P10377" s="51"/>
      <c r="R10377" s="51"/>
      <c r="S10377" s="51"/>
    </row>
    <row r="10378" spans="16:19">
      <c r="P10378" s="51"/>
      <c r="R10378" s="51"/>
      <c r="S10378" s="51"/>
    </row>
    <row r="10379" spans="16:19">
      <c r="P10379" s="51"/>
      <c r="R10379" s="51"/>
      <c r="S10379" s="51"/>
    </row>
    <row r="10380" spans="16:19">
      <c r="P10380" s="51"/>
      <c r="R10380" s="51"/>
      <c r="S10380" s="51"/>
    </row>
    <row r="10381" spans="16:19">
      <c r="P10381" s="51"/>
      <c r="R10381" s="51"/>
      <c r="S10381" s="51"/>
    </row>
    <row r="10382" spans="16:19">
      <c r="P10382" s="51"/>
      <c r="R10382" s="51"/>
      <c r="S10382" s="51"/>
    </row>
    <row r="10383" spans="16:19">
      <c r="P10383" s="51"/>
      <c r="R10383" s="51"/>
      <c r="S10383" s="51"/>
    </row>
    <row r="10384" spans="16:19">
      <c r="P10384" s="51"/>
      <c r="R10384" s="51"/>
      <c r="S10384" s="51"/>
    </row>
    <row r="10385" spans="16:19">
      <c r="P10385" s="51"/>
      <c r="R10385" s="51"/>
      <c r="S10385" s="51"/>
    </row>
    <row r="10386" spans="16:19">
      <c r="P10386" s="51"/>
      <c r="R10386" s="51"/>
      <c r="S10386" s="51"/>
    </row>
    <row r="10387" spans="16:19">
      <c r="P10387" s="51"/>
      <c r="R10387" s="51"/>
      <c r="S10387" s="51"/>
    </row>
    <row r="10388" spans="16:19">
      <c r="P10388" s="51"/>
      <c r="R10388" s="51"/>
      <c r="S10388" s="51"/>
    </row>
    <row r="10389" spans="16:19">
      <c r="P10389" s="51"/>
      <c r="R10389" s="51"/>
      <c r="S10389" s="51"/>
    </row>
    <row r="10390" spans="16:19">
      <c r="P10390" s="51"/>
      <c r="R10390" s="51"/>
      <c r="S10390" s="51"/>
    </row>
    <row r="10391" spans="16:19">
      <c r="P10391" s="51"/>
      <c r="R10391" s="51"/>
      <c r="S10391" s="51"/>
    </row>
    <row r="10392" spans="16:19">
      <c r="P10392" s="51"/>
      <c r="R10392" s="51"/>
      <c r="S10392" s="51"/>
    </row>
    <row r="10393" spans="16:19">
      <c r="P10393" s="51"/>
      <c r="R10393" s="51"/>
      <c r="S10393" s="51"/>
    </row>
    <row r="10394" spans="16:19">
      <c r="P10394" s="51"/>
      <c r="R10394" s="51"/>
      <c r="S10394" s="51"/>
    </row>
    <row r="10395" spans="16:19">
      <c r="P10395" s="51"/>
      <c r="R10395" s="51"/>
      <c r="S10395" s="51"/>
    </row>
    <row r="10396" spans="16:19">
      <c r="P10396" s="51"/>
      <c r="R10396" s="51"/>
      <c r="S10396" s="51"/>
    </row>
    <row r="10397" spans="16:19">
      <c r="P10397" s="51"/>
      <c r="R10397" s="51"/>
      <c r="S10397" s="51"/>
    </row>
    <row r="10398" spans="16:19">
      <c r="P10398" s="51"/>
      <c r="R10398" s="51"/>
      <c r="S10398" s="51"/>
    </row>
    <row r="10399" spans="16:19">
      <c r="P10399" s="51"/>
      <c r="R10399" s="51"/>
      <c r="S10399" s="51"/>
    </row>
    <row r="10400" spans="16:19">
      <c r="P10400" s="51"/>
      <c r="R10400" s="51"/>
      <c r="S10400" s="51"/>
    </row>
    <row r="10401" spans="16:19">
      <c r="P10401" s="51"/>
      <c r="R10401" s="51"/>
      <c r="S10401" s="51"/>
    </row>
    <row r="10402" spans="16:19">
      <c r="P10402" s="51"/>
      <c r="R10402" s="51"/>
      <c r="S10402" s="51"/>
    </row>
    <row r="10403" spans="16:19">
      <c r="P10403" s="51"/>
      <c r="R10403" s="51"/>
      <c r="S10403" s="51"/>
    </row>
    <row r="10404" spans="16:19">
      <c r="P10404" s="51"/>
      <c r="R10404" s="51"/>
      <c r="S10404" s="51"/>
    </row>
    <row r="10405" spans="16:19">
      <c r="P10405" s="51"/>
      <c r="R10405" s="51"/>
      <c r="S10405" s="51"/>
    </row>
    <row r="10406" spans="16:19">
      <c r="P10406" s="51"/>
      <c r="R10406" s="51"/>
      <c r="S10406" s="51"/>
    </row>
    <row r="10407" spans="16:19">
      <c r="P10407" s="51"/>
      <c r="R10407" s="51"/>
      <c r="S10407" s="51"/>
    </row>
    <row r="10408" spans="16:19">
      <c r="P10408" s="51"/>
      <c r="R10408" s="51"/>
      <c r="S10408" s="51"/>
    </row>
    <row r="10409" spans="16:19">
      <c r="P10409" s="51"/>
      <c r="R10409" s="51"/>
      <c r="S10409" s="51"/>
    </row>
    <row r="10410" spans="16:19">
      <c r="P10410" s="51"/>
      <c r="R10410" s="51"/>
      <c r="S10410" s="51"/>
    </row>
    <row r="10411" spans="16:19">
      <c r="P10411" s="51"/>
      <c r="R10411" s="51"/>
      <c r="S10411" s="51"/>
    </row>
    <row r="10412" spans="16:19">
      <c r="P10412" s="51"/>
      <c r="R10412" s="51"/>
      <c r="S10412" s="51"/>
    </row>
    <row r="10413" spans="16:19">
      <c r="P10413" s="51"/>
      <c r="R10413" s="51"/>
      <c r="S10413" s="51"/>
    </row>
    <row r="10414" spans="16:19">
      <c r="P10414" s="51"/>
      <c r="R10414" s="51"/>
      <c r="S10414" s="51"/>
    </row>
    <row r="10415" spans="16:19">
      <c r="P10415" s="51"/>
      <c r="R10415" s="51"/>
      <c r="S10415" s="51"/>
    </row>
    <row r="10416" spans="16:19">
      <c r="P10416" s="51"/>
      <c r="R10416" s="51"/>
      <c r="S10416" s="51"/>
    </row>
    <row r="10417" spans="16:19">
      <c r="P10417" s="51"/>
      <c r="R10417" s="51"/>
      <c r="S10417" s="51"/>
    </row>
    <row r="10418" spans="16:19">
      <c r="P10418" s="51"/>
      <c r="R10418" s="51"/>
      <c r="S10418" s="51"/>
    </row>
    <row r="10419" spans="16:19">
      <c r="P10419" s="51"/>
      <c r="R10419" s="51"/>
      <c r="S10419" s="51"/>
    </row>
    <row r="10420" spans="16:19">
      <c r="P10420" s="51"/>
      <c r="R10420" s="51"/>
      <c r="S10420" s="51"/>
    </row>
    <row r="10421" spans="16:19">
      <c r="P10421" s="51"/>
      <c r="R10421" s="51"/>
      <c r="S10421" s="51"/>
    </row>
    <row r="10422" spans="16:19">
      <c r="P10422" s="51"/>
      <c r="R10422" s="51"/>
      <c r="S10422" s="51"/>
    </row>
    <row r="10423" spans="16:19">
      <c r="P10423" s="51"/>
      <c r="R10423" s="51"/>
      <c r="S10423" s="51"/>
    </row>
    <row r="10424" spans="16:19">
      <c r="P10424" s="51"/>
      <c r="R10424" s="51"/>
      <c r="S10424" s="51"/>
    </row>
    <row r="10425" spans="16:19">
      <c r="P10425" s="51"/>
      <c r="R10425" s="51"/>
      <c r="S10425" s="51"/>
    </row>
    <row r="10426" spans="16:19">
      <c r="P10426" s="51"/>
      <c r="R10426" s="51"/>
      <c r="S10426" s="51"/>
    </row>
    <row r="10427" spans="16:19">
      <c r="P10427" s="51"/>
      <c r="R10427" s="51"/>
      <c r="S10427" s="51"/>
    </row>
    <row r="10428" spans="16:19">
      <c r="P10428" s="51"/>
      <c r="R10428" s="51"/>
      <c r="S10428" s="51"/>
    </row>
    <row r="10429" spans="16:19">
      <c r="P10429" s="51"/>
      <c r="R10429" s="51"/>
      <c r="S10429" s="51"/>
    </row>
    <row r="10430" spans="16:19">
      <c r="P10430" s="51"/>
      <c r="R10430" s="51"/>
      <c r="S10430" s="51"/>
    </row>
    <row r="10431" spans="16:19">
      <c r="P10431" s="51"/>
      <c r="R10431" s="51"/>
      <c r="S10431" s="51"/>
    </row>
    <row r="10432" spans="16:19">
      <c r="P10432" s="51"/>
      <c r="R10432" s="51"/>
      <c r="S10432" s="51"/>
    </row>
    <row r="10433" spans="16:19">
      <c r="P10433" s="51"/>
      <c r="R10433" s="51"/>
      <c r="S10433" s="51"/>
    </row>
    <row r="10434" spans="16:19">
      <c r="P10434" s="51"/>
      <c r="R10434" s="51"/>
      <c r="S10434" s="51"/>
    </row>
    <row r="10435" spans="16:19">
      <c r="P10435" s="51"/>
      <c r="R10435" s="51"/>
      <c r="S10435" s="51"/>
    </row>
    <row r="10436" spans="16:19">
      <c r="P10436" s="51"/>
      <c r="R10436" s="51"/>
      <c r="S10436" s="51"/>
    </row>
    <row r="10437" spans="16:19">
      <c r="P10437" s="51"/>
      <c r="R10437" s="51"/>
      <c r="S10437" s="51"/>
    </row>
    <row r="10438" spans="16:19">
      <c r="P10438" s="51"/>
      <c r="R10438" s="51"/>
      <c r="S10438" s="51"/>
    </row>
    <row r="10439" spans="16:19">
      <c r="P10439" s="51"/>
      <c r="R10439" s="51"/>
      <c r="S10439" s="51"/>
    </row>
    <row r="10440" spans="16:19">
      <c r="P10440" s="51"/>
      <c r="R10440" s="51"/>
      <c r="S10440" s="51"/>
    </row>
    <row r="10441" spans="16:19">
      <c r="P10441" s="51"/>
      <c r="R10441" s="51"/>
      <c r="S10441" s="51"/>
    </row>
    <row r="10442" spans="16:19">
      <c r="P10442" s="51"/>
      <c r="R10442" s="51"/>
      <c r="S10442" s="51"/>
    </row>
    <row r="10443" spans="16:19">
      <c r="P10443" s="51"/>
      <c r="R10443" s="51"/>
      <c r="S10443" s="51"/>
    </row>
    <row r="10444" spans="16:19">
      <c r="P10444" s="51"/>
      <c r="R10444" s="51"/>
      <c r="S10444" s="51"/>
    </row>
    <row r="10445" spans="16:19">
      <c r="P10445" s="51"/>
      <c r="R10445" s="51"/>
      <c r="S10445" s="51"/>
    </row>
    <row r="10446" spans="16:19">
      <c r="P10446" s="51"/>
      <c r="R10446" s="51"/>
      <c r="S10446" s="51"/>
    </row>
    <row r="10447" spans="16:19">
      <c r="P10447" s="51"/>
      <c r="R10447" s="51"/>
      <c r="S10447" s="51"/>
    </row>
    <row r="10448" spans="16:19">
      <c r="P10448" s="51"/>
      <c r="R10448" s="51"/>
      <c r="S10448" s="51"/>
    </row>
    <row r="10449" spans="16:19">
      <c r="P10449" s="51"/>
      <c r="R10449" s="51"/>
      <c r="S10449" s="51"/>
    </row>
    <row r="10450" spans="16:19">
      <c r="P10450" s="51"/>
      <c r="R10450" s="51"/>
      <c r="S10450" s="51"/>
    </row>
    <row r="10451" spans="16:19">
      <c r="P10451" s="51"/>
      <c r="R10451" s="51"/>
      <c r="S10451" s="51"/>
    </row>
    <row r="10452" spans="16:19">
      <c r="P10452" s="51"/>
      <c r="R10452" s="51"/>
      <c r="S10452" s="51"/>
    </row>
    <row r="10453" spans="16:19">
      <c r="P10453" s="51"/>
      <c r="R10453" s="51"/>
      <c r="S10453" s="51"/>
    </row>
    <row r="10454" spans="16:19">
      <c r="P10454" s="51"/>
      <c r="R10454" s="51"/>
      <c r="S10454" s="51"/>
    </row>
    <row r="10455" spans="16:19">
      <c r="P10455" s="51"/>
      <c r="R10455" s="51"/>
      <c r="S10455" s="51"/>
    </row>
    <row r="10456" spans="16:19">
      <c r="P10456" s="51"/>
      <c r="R10456" s="51"/>
      <c r="S10456" s="51"/>
    </row>
    <row r="10457" spans="16:19">
      <c r="P10457" s="51"/>
      <c r="R10457" s="51"/>
      <c r="S10457" s="51"/>
    </row>
    <row r="10458" spans="16:19">
      <c r="P10458" s="51"/>
      <c r="R10458" s="51"/>
      <c r="S10458" s="51"/>
    </row>
    <row r="10459" spans="16:19">
      <c r="P10459" s="51"/>
      <c r="R10459" s="51"/>
      <c r="S10459" s="51"/>
    </row>
    <row r="10460" spans="16:19">
      <c r="P10460" s="51"/>
      <c r="R10460" s="51"/>
      <c r="S10460" s="51"/>
    </row>
    <row r="10461" spans="16:19">
      <c r="P10461" s="51"/>
      <c r="R10461" s="51"/>
      <c r="S10461" s="51"/>
    </row>
    <row r="10462" spans="16:19">
      <c r="P10462" s="51"/>
      <c r="R10462" s="51"/>
      <c r="S10462" s="51"/>
    </row>
    <row r="10463" spans="16:19">
      <c r="P10463" s="51"/>
      <c r="R10463" s="51"/>
      <c r="S10463" s="51"/>
    </row>
    <row r="10464" spans="16:19">
      <c r="P10464" s="51"/>
      <c r="R10464" s="51"/>
      <c r="S10464" s="51"/>
    </row>
    <row r="10465" spans="16:19">
      <c r="P10465" s="51"/>
      <c r="R10465" s="51"/>
      <c r="S10465" s="51"/>
    </row>
    <row r="10466" spans="16:19">
      <c r="P10466" s="51"/>
      <c r="R10466" s="51"/>
      <c r="S10466" s="51"/>
    </row>
    <row r="10467" spans="16:19">
      <c r="P10467" s="51"/>
      <c r="R10467" s="51"/>
      <c r="S10467" s="51"/>
    </row>
    <row r="10468" spans="16:19">
      <c r="P10468" s="51"/>
      <c r="R10468" s="51"/>
      <c r="S10468" s="51"/>
    </row>
    <row r="10469" spans="16:19">
      <c r="P10469" s="51"/>
      <c r="R10469" s="51"/>
      <c r="S10469" s="51"/>
    </row>
    <row r="10470" spans="16:19">
      <c r="P10470" s="51"/>
      <c r="R10470" s="51"/>
      <c r="S10470" s="51"/>
    </row>
    <row r="10471" spans="16:19">
      <c r="P10471" s="51"/>
      <c r="R10471" s="51"/>
      <c r="S10471" s="51"/>
    </row>
    <row r="10472" spans="16:19">
      <c r="P10472" s="51"/>
      <c r="R10472" s="51"/>
      <c r="S10472" s="51"/>
    </row>
    <row r="10473" spans="16:19">
      <c r="P10473" s="51"/>
      <c r="R10473" s="51"/>
      <c r="S10473" s="51"/>
    </row>
    <row r="10474" spans="16:19">
      <c r="P10474" s="51"/>
      <c r="R10474" s="51"/>
      <c r="S10474" s="51"/>
    </row>
    <row r="10475" spans="16:19">
      <c r="P10475" s="51"/>
      <c r="R10475" s="51"/>
      <c r="S10475" s="51"/>
    </row>
    <row r="10476" spans="16:19">
      <c r="P10476" s="51"/>
      <c r="R10476" s="51"/>
      <c r="S10476" s="51"/>
    </row>
    <row r="10477" spans="16:19">
      <c r="P10477" s="51"/>
      <c r="R10477" s="51"/>
      <c r="S10477" s="51"/>
    </row>
    <row r="10478" spans="16:19">
      <c r="P10478" s="51"/>
      <c r="R10478" s="51"/>
      <c r="S10478" s="51"/>
    </row>
    <row r="10479" spans="16:19">
      <c r="P10479" s="51"/>
      <c r="R10479" s="51"/>
      <c r="S10479" s="51"/>
    </row>
    <row r="10480" spans="16:19">
      <c r="P10480" s="51"/>
      <c r="R10480" s="51"/>
      <c r="S10480" s="51"/>
    </row>
    <row r="10481" spans="16:19">
      <c r="P10481" s="51"/>
      <c r="R10481" s="51"/>
      <c r="S10481" s="51"/>
    </row>
    <row r="10482" spans="16:19">
      <c r="P10482" s="51"/>
      <c r="R10482" s="51"/>
      <c r="S10482" s="51"/>
    </row>
    <row r="10483" spans="16:19">
      <c r="P10483" s="51"/>
      <c r="R10483" s="51"/>
      <c r="S10483" s="51"/>
    </row>
    <row r="10484" spans="16:19">
      <c r="P10484" s="51"/>
      <c r="R10484" s="51"/>
      <c r="S10484" s="51"/>
    </row>
    <row r="10485" spans="16:19">
      <c r="P10485" s="51"/>
      <c r="R10485" s="51"/>
      <c r="S10485" s="51"/>
    </row>
    <row r="10486" spans="16:19">
      <c r="P10486" s="51"/>
      <c r="R10486" s="51"/>
      <c r="S10486" s="51"/>
    </row>
    <row r="10487" spans="16:19">
      <c r="P10487" s="51"/>
      <c r="R10487" s="51"/>
      <c r="S10487" s="51"/>
    </row>
    <row r="10488" spans="16:19">
      <c r="P10488" s="51"/>
      <c r="R10488" s="51"/>
      <c r="S10488" s="51"/>
    </row>
    <row r="10489" spans="16:19">
      <c r="P10489" s="51"/>
      <c r="R10489" s="51"/>
      <c r="S10489" s="51"/>
    </row>
    <row r="10490" spans="16:19">
      <c r="P10490" s="51"/>
      <c r="R10490" s="51"/>
      <c r="S10490" s="51"/>
    </row>
    <row r="10491" spans="16:19">
      <c r="P10491" s="51"/>
      <c r="R10491" s="51"/>
      <c r="S10491" s="51"/>
    </row>
    <row r="10492" spans="16:19">
      <c r="P10492" s="51"/>
      <c r="R10492" s="51"/>
      <c r="S10492" s="51"/>
    </row>
    <row r="10493" spans="16:19">
      <c r="P10493" s="51"/>
      <c r="R10493" s="51"/>
      <c r="S10493" s="51"/>
    </row>
    <row r="10494" spans="16:19">
      <c r="P10494" s="51"/>
      <c r="R10494" s="51"/>
      <c r="S10494" s="51"/>
    </row>
    <row r="10495" spans="16:19">
      <c r="P10495" s="51"/>
      <c r="R10495" s="51"/>
      <c r="S10495" s="51"/>
    </row>
    <row r="10496" spans="16:19">
      <c r="P10496" s="51"/>
      <c r="R10496" s="51"/>
      <c r="S10496" s="51"/>
    </row>
    <row r="10497" spans="16:19">
      <c r="P10497" s="51"/>
      <c r="R10497" s="51"/>
      <c r="S10497" s="51"/>
    </row>
    <row r="10498" spans="16:19">
      <c r="P10498" s="51"/>
      <c r="R10498" s="51"/>
      <c r="S10498" s="51"/>
    </row>
    <row r="10499" spans="16:19">
      <c r="P10499" s="51"/>
      <c r="R10499" s="51"/>
      <c r="S10499" s="51"/>
    </row>
    <row r="10500" spans="16:19">
      <c r="P10500" s="51"/>
      <c r="R10500" s="51"/>
      <c r="S10500" s="51"/>
    </row>
    <row r="10501" spans="16:19">
      <c r="P10501" s="51"/>
      <c r="R10501" s="51"/>
      <c r="S10501" s="51"/>
    </row>
    <row r="10502" spans="16:19">
      <c r="P10502" s="51"/>
      <c r="R10502" s="51"/>
      <c r="S10502" s="51"/>
    </row>
    <row r="10503" spans="16:19">
      <c r="P10503" s="51"/>
      <c r="R10503" s="51"/>
      <c r="S10503" s="51"/>
    </row>
    <row r="10504" spans="16:19">
      <c r="P10504" s="51"/>
      <c r="R10504" s="51"/>
      <c r="S10504" s="51"/>
    </row>
    <row r="10505" spans="16:19">
      <c r="P10505" s="51"/>
      <c r="R10505" s="51"/>
      <c r="S10505" s="51"/>
    </row>
    <row r="10506" spans="16:19">
      <c r="P10506" s="51"/>
      <c r="R10506" s="51"/>
      <c r="S10506" s="51"/>
    </row>
    <row r="10507" spans="16:19">
      <c r="P10507" s="51"/>
      <c r="R10507" s="51"/>
      <c r="S10507" s="51"/>
    </row>
    <row r="10508" spans="16:19">
      <c r="P10508" s="51"/>
      <c r="R10508" s="51"/>
      <c r="S10508" s="51"/>
    </row>
    <row r="10509" spans="16:19">
      <c r="P10509" s="51"/>
      <c r="R10509" s="51"/>
      <c r="S10509" s="51"/>
    </row>
    <row r="10510" spans="16:19">
      <c r="P10510" s="51"/>
      <c r="R10510" s="51"/>
      <c r="S10510" s="51"/>
    </row>
    <row r="10511" spans="16:19">
      <c r="P10511" s="51"/>
      <c r="R10511" s="51"/>
      <c r="S10511" s="51"/>
    </row>
    <row r="10512" spans="16:19">
      <c r="P10512" s="51"/>
      <c r="R10512" s="51"/>
      <c r="S10512" s="51"/>
    </row>
    <row r="10513" spans="16:19">
      <c r="P10513" s="51"/>
      <c r="R10513" s="51"/>
      <c r="S10513" s="51"/>
    </row>
    <row r="10514" spans="16:19">
      <c r="P10514" s="51"/>
      <c r="R10514" s="51"/>
      <c r="S10514" s="51"/>
    </row>
    <row r="10515" spans="16:19">
      <c r="P10515" s="51"/>
      <c r="R10515" s="51"/>
      <c r="S10515" s="51"/>
    </row>
    <row r="10516" spans="16:19">
      <c r="P10516" s="51"/>
      <c r="R10516" s="51"/>
      <c r="S10516" s="51"/>
    </row>
    <row r="10517" spans="16:19">
      <c r="P10517" s="51"/>
      <c r="R10517" s="51"/>
      <c r="S10517" s="51"/>
    </row>
    <row r="10518" spans="16:19">
      <c r="P10518" s="51"/>
      <c r="R10518" s="51"/>
      <c r="S10518" s="51"/>
    </row>
    <row r="10519" spans="16:19">
      <c r="P10519" s="51"/>
      <c r="R10519" s="51"/>
      <c r="S10519" s="51"/>
    </row>
    <row r="10520" spans="16:19">
      <c r="P10520" s="51"/>
      <c r="R10520" s="51"/>
      <c r="S10520" s="51"/>
    </row>
    <row r="10521" spans="16:19">
      <c r="P10521" s="51"/>
      <c r="R10521" s="51"/>
      <c r="S10521" s="51"/>
    </row>
    <row r="10522" spans="16:19">
      <c r="P10522" s="51"/>
      <c r="R10522" s="51"/>
      <c r="S10522" s="51"/>
    </row>
    <row r="10523" spans="16:19">
      <c r="P10523" s="51"/>
      <c r="R10523" s="51"/>
      <c r="S10523" s="51"/>
    </row>
    <row r="10524" spans="16:19">
      <c r="P10524" s="51"/>
      <c r="R10524" s="51"/>
      <c r="S10524" s="51"/>
    </row>
    <row r="10525" spans="16:19">
      <c r="P10525" s="51"/>
      <c r="R10525" s="51"/>
      <c r="S10525" s="51"/>
    </row>
    <row r="10526" spans="16:19">
      <c r="P10526" s="51"/>
      <c r="R10526" s="51"/>
      <c r="S10526" s="51"/>
    </row>
    <row r="10527" spans="16:19">
      <c r="P10527" s="51"/>
      <c r="R10527" s="51"/>
      <c r="S10527" s="51"/>
    </row>
    <row r="10528" spans="16:19">
      <c r="P10528" s="51"/>
      <c r="R10528" s="51"/>
      <c r="S10528" s="51"/>
    </row>
    <row r="10529" spans="16:19">
      <c r="P10529" s="51"/>
      <c r="R10529" s="51"/>
      <c r="S10529" s="51"/>
    </row>
    <row r="10530" spans="16:19">
      <c r="P10530" s="51"/>
      <c r="R10530" s="51"/>
      <c r="S10530" s="51"/>
    </row>
    <row r="10531" spans="16:19">
      <c r="P10531" s="51"/>
      <c r="R10531" s="51"/>
      <c r="S10531" s="51"/>
    </row>
    <row r="10532" spans="16:19">
      <c r="P10532" s="51"/>
      <c r="R10532" s="51"/>
      <c r="S10532" s="51"/>
    </row>
    <row r="10533" spans="16:19">
      <c r="P10533" s="51"/>
      <c r="R10533" s="51"/>
      <c r="S10533" s="51"/>
    </row>
    <row r="10534" spans="16:19">
      <c r="P10534" s="51"/>
      <c r="R10534" s="51"/>
      <c r="S10534" s="51"/>
    </row>
    <row r="10535" spans="16:19">
      <c r="P10535" s="51"/>
      <c r="R10535" s="51"/>
      <c r="S10535" s="51"/>
    </row>
    <row r="10536" spans="16:19">
      <c r="P10536" s="51"/>
      <c r="R10536" s="51"/>
      <c r="S10536" s="51"/>
    </row>
    <row r="10537" spans="16:19">
      <c r="P10537" s="51"/>
      <c r="R10537" s="51"/>
      <c r="S10537" s="51"/>
    </row>
    <row r="10538" spans="16:19">
      <c r="P10538" s="51"/>
      <c r="R10538" s="51"/>
      <c r="S10538" s="51"/>
    </row>
    <row r="10539" spans="16:19">
      <c r="P10539" s="51"/>
      <c r="R10539" s="51"/>
      <c r="S10539" s="51"/>
    </row>
    <row r="10540" spans="16:19">
      <c r="P10540" s="51"/>
      <c r="R10540" s="51"/>
      <c r="S10540" s="51"/>
    </row>
    <row r="10541" spans="16:19">
      <c r="P10541" s="51"/>
      <c r="R10541" s="51"/>
      <c r="S10541" s="51"/>
    </row>
    <row r="10542" spans="16:19">
      <c r="P10542" s="51"/>
      <c r="R10542" s="51"/>
      <c r="S10542" s="51"/>
    </row>
    <row r="10543" spans="16:19">
      <c r="P10543" s="51"/>
      <c r="R10543" s="51"/>
      <c r="S10543" s="51"/>
    </row>
    <row r="10544" spans="16:19">
      <c r="P10544" s="51"/>
      <c r="R10544" s="51"/>
      <c r="S10544" s="51"/>
    </row>
    <row r="10545" spans="16:19">
      <c r="P10545" s="51"/>
      <c r="R10545" s="51"/>
      <c r="S10545" s="51"/>
    </row>
    <row r="10546" spans="16:19">
      <c r="P10546" s="51"/>
      <c r="R10546" s="51"/>
      <c r="S10546" s="51"/>
    </row>
    <row r="10547" spans="16:19">
      <c r="P10547" s="51"/>
      <c r="R10547" s="51"/>
      <c r="S10547" s="51"/>
    </row>
    <row r="10548" spans="16:19">
      <c r="P10548" s="51"/>
      <c r="R10548" s="51"/>
      <c r="S10548" s="51"/>
    </row>
    <row r="10549" spans="16:19">
      <c r="P10549" s="51"/>
      <c r="R10549" s="51"/>
      <c r="S10549" s="51"/>
    </row>
    <row r="10550" spans="16:19">
      <c r="P10550" s="51"/>
      <c r="R10550" s="51"/>
      <c r="S10550" s="51"/>
    </row>
    <row r="10551" spans="16:19">
      <c r="P10551" s="51"/>
      <c r="R10551" s="51"/>
      <c r="S10551" s="51"/>
    </row>
    <row r="10552" spans="16:19">
      <c r="P10552" s="51"/>
      <c r="R10552" s="51"/>
      <c r="S10552" s="51"/>
    </row>
    <row r="10553" spans="16:19">
      <c r="P10553" s="51"/>
      <c r="R10553" s="51"/>
      <c r="S10553" s="51"/>
    </row>
    <row r="10554" spans="16:19">
      <c r="P10554" s="51"/>
      <c r="R10554" s="51"/>
      <c r="S10554" s="51"/>
    </row>
    <row r="10555" spans="16:19">
      <c r="P10555" s="51"/>
      <c r="R10555" s="51"/>
      <c r="S10555" s="51"/>
    </row>
    <row r="10556" spans="16:19">
      <c r="P10556" s="51"/>
      <c r="R10556" s="51"/>
      <c r="S10556" s="51"/>
    </row>
    <row r="10557" spans="16:19">
      <c r="P10557" s="51"/>
      <c r="R10557" s="51"/>
      <c r="S10557" s="51"/>
    </row>
    <row r="10558" spans="16:19">
      <c r="P10558" s="51"/>
      <c r="R10558" s="51"/>
      <c r="S10558" s="51"/>
    </row>
    <row r="10559" spans="16:19">
      <c r="P10559" s="51"/>
      <c r="R10559" s="51"/>
      <c r="S10559" s="51"/>
    </row>
    <row r="10560" spans="16:19">
      <c r="P10560" s="51"/>
      <c r="R10560" s="51"/>
      <c r="S10560" s="51"/>
    </row>
    <row r="10561" spans="16:19">
      <c r="P10561" s="51"/>
      <c r="R10561" s="51"/>
      <c r="S10561" s="51"/>
    </row>
    <row r="10562" spans="16:19">
      <c r="P10562" s="51"/>
      <c r="R10562" s="51"/>
      <c r="S10562" s="51"/>
    </row>
    <row r="10563" spans="16:19">
      <c r="P10563" s="51"/>
      <c r="R10563" s="51"/>
      <c r="S10563" s="51"/>
    </row>
    <row r="10564" spans="16:19">
      <c r="P10564" s="51"/>
      <c r="R10564" s="51"/>
      <c r="S10564" s="51"/>
    </row>
    <row r="10565" spans="16:19">
      <c r="P10565" s="51"/>
      <c r="R10565" s="51"/>
      <c r="S10565" s="51"/>
    </row>
    <row r="10566" spans="16:19">
      <c r="P10566" s="51"/>
      <c r="R10566" s="51"/>
      <c r="S10566" s="51"/>
    </row>
    <row r="10567" spans="16:19">
      <c r="P10567" s="51"/>
      <c r="R10567" s="51"/>
      <c r="S10567" s="51"/>
    </row>
    <row r="10568" spans="16:19">
      <c r="P10568" s="51"/>
      <c r="R10568" s="51"/>
      <c r="S10568" s="51"/>
    </row>
    <row r="10569" spans="16:19">
      <c r="P10569" s="51"/>
      <c r="R10569" s="51"/>
      <c r="S10569" s="51"/>
    </row>
    <row r="10570" spans="16:19">
      <c r="P10570" s="51"/>
      <c r="R10570" s="51"/>
      <c r="S10570" s="51"/>
    </row>
    <row r="10571" spans="16:19">
      <c r="P10571" s="51"/>
      <c r="R10571" s="51"/>
      <c r="S10571" s="51"/>
    </row>
    <row r="10572" spans="16:19">
      <c r="P10572" s="51"/>
      <c r="R10572" s="51"/>
      <c r="S10572" s="51"/>
    </row>
    <row r="10573" spans="16:19">
      <c r="P10573" s="51"/>
      <c r="R10573" s="51"/>
      <c r="S10573" s="51"/>
    </row>
    <row r="10574" spans="16:19">
      <c r="P10574" s="51"/>
      <c r="R10574" s="51"/>
      <c r="S10574" s="51"/>
    </row>
    <row r="10575" spans="16:19">
      <c r="P10575" s="51"/>
      <c r="R10575" s="51"/>
      <c r="S10575" s="51"/>
    </row>
    <row r="10576" spans="16:19">
      <c r="P10576" s="51"/>
      <c r="R10576" s="51"/>
      <c r="S10576" s="51"/>
    </row>
    <row r="10577" spans="16:19">
      <c r="P10577" s="51"/>
      <c r="R10577" s="51"/>
      <c r="S10577" s="51"/>
    </row>
    <row r="10578" spans="16:19">
      <c r="P10578" s="51"/>
      <c r="R10578" s="51"/>
      <c r="S10578" s="51"/>
    </row>
    <row r="10579" spans="16:19">
      <c r="P10579" s="51"/>
      <c r="R10579" s="51"/>
      <c r="S10579" s="51"/>
    </row>
    <row r="10580" spans="16:19">
      <c r="P10580" s="51"/>
      <c r="R10580" s="51"/>
      <c r="S10580" s="51"/>
    </row>
    <row r="10581" spans="16:19">
      <c r="P10581" s="51"/>
      <c r="R10581" s="51"/>
      <c r="S10581" s="51"/>
    </row>
    <row r="10582" spans="16:19">
      <c r="P10582" s="51"/>
      <c r="R10582" s="51"/>
      <c r="S10582" s="51"/>
    </row>
    <row r="10583" spans="16:19">
      <c r="P10583" s="51"/>
      <c r="R10583" s="51"/>
      <c r="S10583" s="51"/>
    </row>
    <row r="10584" spans="16:19">
      <c r="P10584" s="51"/>
      <c r="R10584" s="51"/>
      <c r="S10584" s="51"/>
    </row>
    <row r="10585" spans="16:19">
      <c r="P10585" s="51"/>
      <c r="R10585" s="51"/>
      <c r="S10585" s="51"/>
    </row>
    <row r="10586" spans="16:19">
      <c r="P10586" s="51"/>
      <c r="R10586" s="51"/>
      <c r="S10586" s="51"/>
    </row>
    <row r="10587" spans="16:19">
      <c r="P10587" s="51"/>
      <c r="R10587" s="51"/>
      <c r="S10587" s="51"/>
    </row>
    <row r="10588" spans="16:19">
      <c r="P10588" s="51"/>
      <c r="R10588" s="51"/>
      <c r="S10588" s="51"/>
    </row>
    <row r="10589" spans="16:19">
      <c r="P10589" s="51"/>
      <c r="R10589" s="51"/>
      <c r="S10589" s="51"/>
    </row>
    <row r="10590" spans="16:19">
      <c r="P10590" s="51"/>
      <c r="R10590" s="51"/>
      <c r="S10590" s="51"/>
    </row>
    <row r="10591" spans="16:19">
      <c r="P10591" s="51"/>
      <c r="R10591" s="51"/>
      <c r="S10591" s="51"/>
    </row>
    <row r="10592" spans="16:19">
      <c r="P10592" s="51"/>
      <c r="R10592" s="51"/>
      <c r="S10592" s="51"/>
    </row>
    <row r="10593" spans="16:19">
      <c r="P10593" s="51"/>
      <c r="R10593" s="51"/>
      <c r="S10593" s="51"/>
    </row>
    <row r="10594" spans="16:19">
      <c r="P10594" s="51"/>
      <c r="R10594" s="51"/>
      <c r="S10594" s="51"/>
    </row>
    <row r="10595" spans="16:19">
      <c r="P10595" s="51"/>
      <c r="R10595" s="51"/>
      <c r="S10595" s="51"/>
    </row>
    <row r="10596" spans="16:19">
      <c r="P10596" s="51"/>
      <c r="R10596" s="51"/>
      <c r="S10596" s="51"/>
    </row>
    <row r="10597" spans="16:19">
      <c r="P10597" s="51"/>
      <c r="R10597" s="51"/>
      <c r="S10597" s="51"/>
    </row>
    <row r="10598" spans="16:19">
      <c r="P10598" s="51"/>
      <c r="R10598" s="51"/>
      <c r="S10598" s="51"/>
    </row>
    <row r="10599" spans="16:19">
      <c r="P10599" s="51"/>
      <c r="R10599" s="51"/>
      <c r="S10599" s="51"/>
    </row>
    <row r="10600" spans="16:19">
      <c r="P10600" s="51"/>
      <c r="R10600" s="51"/>
      <c r="S10600" s="51"/>
    </row>
    <row r="10601" spans="16:19">
      <c r="P10601" s="51"/>
      <c r="R10601" s="51"/>
      <c r="S10601" s="51"/>
    </row>
    <row r="10602" spans="16:19">
      <c r="P10602" s="51"/>
      <c r="R10602" s="51"/>
      <c r="S10602" s="51"/>
    </row>
    <row r="10603" spans="16:19">
      <c r="P10603" s="51"/>
      <c r="R10603" s="51"/>
      <c r="S10603" s="51"/>
    </row>
    <row r="10604" spans="16:19">
      <c r="P10604" s="51"/>
      <c r="R10604" s="51"/>
      <c r="S10604" s="51"/>
    </row>
    <row r="10605" spans="16:19">
      <c r="P10605" s="51"/>
      <c r="R10605" s="51"/>
      <c r="S10605" s="51"/>
    </row>
    <row r="10606" spans="16:19">
      <c r="P10606" s="51"/>
      <c r="R10606" s="51"/>
      <c r="S10606" s="51"/>
    </row>
    <row r="10607" spans="16:19">
      <c r="P10607" s="51"/>
      <c r="R10607" s="51"/>
      <c r="S10607" s="51"/>
    </row>
    <row r="10608" spans="16:19">
      <c r="P10608" s="51"/>
      <c r="R10608" s="51"/>
      <c r="S10608" s="51"/>
    </row>
    <row r="10609" spans="16:19">
      <c r="P10609" s="51"/>
      <c r="R10609" s="51"/>
      <c r="S10609" s="51"/>
    </row>
    <row r="10610" spans="16:19">
      <c r="P10610" s="51"/>
      <c r="R10610" s="51"/>
      <c r="S10610" s="51"/>
    </row>
    <row r="10611" spans="16:19">
      <c r="P10611" s="51"/>
      <c r="R10611" s="51"/>
      <c r="S10611" s="51"/>
    </row>
    <row r="10612" spans="16:19">
      <c r="P10612" s="51"/>
      <c r="R10612" s="51"/>
      <c r="S10612" s="51"/>
    </row>
    <row r="10613" spans="16:19">
      <c r="P10613" s="51"/>
      <c r="R10613" s="51"/>
      <c r="S10613" s="51"/>
    </row>
    <row r="10614" spans="16:19">
      <c r="P10614" s="51"/>
      <c r="R10614" s="51"/>
      <c r="S10614" s="51"/>
    </row>
    <row r="10615" spans="16:19">
      <c r="P10615" s="51"/>
      <c r="R10615" s="51"/>
      <c r="S10615" s="51"/>
    </row>
    <row r="10616" spans="16:19">
      <c r="P10616" s="51"/>
      <c r="R10616" s="51"/>
      <c r="S10616" s="51"/>
    </row>
    <row r="10617" spans="16:19">
      <c r="P10617" s="51"/>
      <c r="R10617" s="51"/>
      <c r="S10617" s="51"/>
    </row>
    <row r="10618" spans="16:19">
      <c r="P10618" s="51"/>
      <c r="R10618" s="51"/>
      <c r="S10618" s="51"/>
    </row>
    <row r="10619" spans="16:19">
      <c r="P10619" s="51"/>
      <c r="R10619" s="51"/>
      <c r="S10619" s="51"/>
    </row>
    <row r="10620" spans="16:19">
      <c r="P10620" s="51"/>
      <c r="R10620" s="51"/>
      <c r="S10620" s="51"/>
    </row>
    <row r="10621" spans="16:19">
      <c r="P10621" s="51"/>
      <c r="R10621" s="51"/>
      <c r="S10621" s="51"/>
    </row>
    <row r="10622" spans="16:19">
      <c r="P10622" s="51"/>
      <c r="R10622" s="51"/>
      <c r="S10622" s="51"/>
    </row>
    <row r="10623" spans="16:19">
      <c r="P10623" s="51"/>
      <c r="R10623" s="51"/>
      <c r="S10623" s="51"/>
    </row>
    <row r="10624" spans="16:19">
      <c r="P10624" s="51"/>
      <c r="R10624" s="51"/>
      <c r="S10624" s="51"/>
    </row>
    <row r="10625" spans="16:19">
      <c r="P10625" s="51"/>
      <c r="R10625" s="51"/>
      <c r="S10625" s="51"/>
    </row>
    <row r="10626" spans="16:19">
      <c r="P10626" s="51"/>
      <c r="R10626" s="51"/>
      <c r="S10626" s="51"/>
    </row>
    <row r="10627" spans="16:19">
      <c r="P10627" s="51"/>
      <c r="R10627" s="51"/>
      <c r="S10627" s="51"/>
    </row>
    <row r="10628" spans="16:19">
      <c r="P10628" s="51"/>
      <c r="R10628" s="51"/>
      <c r="S10628" s="51"/>
    </row>
    <row r="10629" spans="16:19">
      <c r="P10629" s="51"/>
      <c r="R10629" s="51"/>
      <c r="S10629" s="51"/>
    </row>
    <row r="10630" spans="16:19">
      <c r="P10630" s="51"/>
      <c r="R10630" s="51"/>
      <c r="S10630" s="51"/>
    </row>
    <row r="10631" spans="16:19">
      <c r="P10631" s="51"/>
      <c r="R10631" s="51"/>
      <c r="S10631" s="51"/>
    </row>
    <row r="10632" spans="16:19">
      <c r="P10632" s="51"/>
      <c r="R10632" s="51"/>
      <c r="S10632" s="51"/>
    </row>
    <row r="10633" spans="16:19">
      <c r="P10633" s="51"/>
      <c r="R10633" s="51"/>
      <c r="S10633" s="51"/>
    </row>
    <row r="10634" spans="16:19">
      <c r="P10634" s="51"/>
      <c r="R10634" s="51"/>
      <c r="S10634" s="51"/>
    </row>
    <row r="10635" spans="16:19">
      <c r="P10635" s="51"/>
      <c r="R10635" s="51"/>
      <c r="S10635" s="51"/>
    </row>
    <row r="10636" spans="16:19">
      <c r="P10636" s="51"/>
      <c r="R10636" s="51"/>
      <c r="S10636" s="51"/>
    </row>
    <row r="10637" spans="16:19">
      <c r="P10637" s="51"/>
      <c r="R10637" s="51"/>
      <c r="S10637" s="51"/>
    </row>
    <row r="10638" spans="16:19">
      <c r="P10638" s="51"/>
      <c r="R10638" s="51"/>
      <c r="S10638" s="51"/>
    </row>
    <row r="10639" spans="16:19">
      <c r="P10639" s="51"/>
      <c r="R10639" s="51"/>
      <c r="S10639" s="51"/>
    </row>
    <row r="10640" spans="16:19">
      <c r="P10640" s="51"/>
      <c r="R10640" s="51"/>
      <c r="S10640" s="51"/>
    </row>
    <row r="10641" spans="16:19">
      <c r="P10641" s="51"/>
      <c r="R10641" s="51"/>
      <c r="S10641" s="51"/>
    </row>
    <row r="10642" spans="16:19">
      <c r="P10642" s="51"/>
      <c r="R10642" s="51"/>
      <c r="S10642" s="51"/>
    </row>
    <row r="10643" spans="16:19">
      <c r="P10643" s="51"/>
      <c r="R10643" s="51"/>
      <c r="S10643" s="51"/>
    </row>
    <row r="10644" spans="16:19">
      <c r="P10644" s="51"/>
      <c r="R10644" s="51"/>
      <c r="S10644" s="51"/>
    </row>
    <row r="10645" spans="16:19">
      <c r="P10645" s="51"/>
      <c r="R10645" s="51"/>
      <c r="S10645" s="51"/>
    </row>
    <row r="10646" spans="16:19">
      <c r="P10646" s="51"/>
      <c r="R10646" s="51"/>
      <c r="S10646" s="51"/>
    </row>
    <row r="10647" spans="16:19">
      <c r="P10647" s="51"/>
      <c r="R10647" s="51"/>
      <c r="S10647" s="51"/>
    </row>
    <row r="10648" spans="16:19">
      <c r="P10648" s="51"/>
      <c r="R10648" s="51"/>
      <c r="S10648" s="51"/>
    </row>
    <row r="10649" spans="16:19">
      <c r="P10649" s="51"/>
      <c r="R10649" s="51"/>
      <c r="S10649" s="51"/>
    </row>
    <row r="10650" spans="16:19">
      <c r="P10650" s="51"/>
      <c r="R10650" s="51"/>
      <c r="S10650" s="51"/>
    </row>
    <row r="10651" spans="16:19">
      <c r="P10651" s="51"/>
      <c r="R10651" s="51"/>
      <c r="S10651" s="51"/>
    </row>
    <row r="10652" spans="16:19">
      <c r="P10652" s="51"/>
      <c r="R10652" s="51"/>
      <c r="S10652" s="51"/>
    </row>
    <row r="10653" spans="16:19">
      <c r="P10653" s="51"/>
      <c r="R10653" s="51"/>
      <c r="S10653" s="51"/>
    </row>
    <row r="10654" spans="16:19">
      <c r="P10654" s="51"/>
      <c r="R10654" s="51"/>
      <c r="S10654" s="51"/>
    </row>
    <row r="10655" spans="16:19">
      <c r="P10655" s="51"/>
      <c r="R10655" s="51"/>
      <c r="S10655" s="51"/>
    </row>
    <row r="10656" spans="16:19">
      <c r="P10656" s="51"/>
      <c r="R10656" s="51"/>
      <c r="S10656" s="51"/>
    </row>
    <row r="10657" spans="16:19">
      <c r="P10657" s="51"/>
      <c r="R10657" s="51"/>
      <c r="S10657" s="51"/>
    </row>
    <row r="10658" spans="16:19">
      <c r="P10658" s="51"/>
      <c r="R10658" s="51"/>
      <c r="S10658" s="51"/>
    </row>
    <row r="10659" spans="16:19">
      <c r="P10659" s="51"/>
      <c r="R10659" s="51"/>
      <c r="S10659" s="51"/>
    </row>
    <row r="10660" spans="16:19">
      <c r="P10660" s="51"/>
      <c r="R10660" s="51"/>
      <c r="S10660" s="51"/>
    </row>
    <row r="10661" spans="16:19">
      <c r="P10661" s="51"/>
      <c r="R10661" s="51"/>
      <c r="S10661" s="51"/>
    </row>
    <row r="10662" spans="16:19">
      <c r="P10662" s="51"/>
      <c r="R10662" s="51"/>
      <c r="S10662" s="51"/>
    </row>
    <row r="10663" spans="16:19">
      <c r="P10663" s="51"/>
      <c r="R10663" s="51"/>
      <c r="S10663" s="51"/>
    </row>
    <row r="10664" spans="16:19">
      <c r="P10664" s="51"/>
      <c r="R10664" s="51"/>
      <c r="S10664" s="51"/>
    </row>
    <row r="10665" spans="16:19">
      <c r="P10665" s="51"/>
      <c r="R10665" s="51"/>
      <c r="S10665" s="51"/>
    </row>
    <row r="10666" spans="16:19">
      <c r="P10666" s="51"/>
      <c r="R10666" s="51"/>
      <c r="S10666" s="51"/>
    </row>
    <row r="10667" spans="16:19">
      <c r="P10667" s="51"/>
      <c r="R10667" s="51"/>
      <c r="S10667" s="51"/>
    </row>
    <row r="10668" spans="16:19">
      <c r="P10668" s="51"/>
      <c r="R10668" s="51"/>
      <c r="S10668" s="51"/>
    </row>
    <row r="10669" spans="16:19">
      <c r="P10669" s="51"/>
      <c r="R10669" s="51"/>
      <c r="S10669" s="51"/>
    </row>
    <row r="10670" spans="16:19">
      <c r="P10670" s="51"/>
      <c r="R10670" s="51"/>
      <c r="S10670" s="51"/>
    </row>
    <row r="10671" spans="16:19">
      <c r="P10671" s="51"/>
      <c r="R10671" s="51"/>
      <c r="S10671" s="51"/>
    </row>
    <row r="10672" spans="16:19">
      <c r="P10672" s="51"/>
      <c r="R10672" s="51"/>
      <c r="S10672" s="51"/>
    </row>
    <row r="10673" spans="16:19">
      <c r="P10673" s="51"/>
      <c r="R10673" s="51"/>
      <c r="S10673" s="51"/>
    </row>
    <row r="10674" spans="16:19">
      <c r="P10674" s="51"/>
      <c r="R10674" s="51"/>
      <c r="S10674" s="51"/>
    </row>
    <row r="10675" spans="16:19">
      <c r="P10675" s="51"/>
      <c r="R10675" s="51"/>
      <c r="S10675" s="51"/>
    </row>
    <row r="10676" spans="16:19">
      <c r="P10676" s="51"/>
      <c r="R10676" s="51"/>
      <c r="S10676" s="51"/>
    </row>
    <row r="10677" spans="16:19">
      <c r="P10677" s="51"/>
      <c r="R10677" s="51"/>
      <c r="S10677" s="51"/>
    </row>
    <row r="10678" spans="16:19">
      <c r="P10678" s="51"/>
      <c r="R10678" s="51"/>
      <c r="S10678" s="51"/>
    </row>
    <row r="10679" spans="16:19">
      <c r="P10679" s="51"/>
      <c r="R10679" s="51"/>
      <c r="S10679" s="51"/>
    </row>
    <row r="10680" spans="16:19">
      <c r="P10680" s="51"/>
      <c r="R10680" s="51"/>
      <c r="S10680" s="51"/>
    </row>
    <row r="10681" spans="16:19">
      <c r="P10681" s="51"/>
      <c r="R10681" s="51"/>
      <c r="S10681" s="51"/>
    </row>
    <row r="10682" spans="16:19">
      <c r="P10682" s="51"/>
      <c r="R10682" s="51"/>
      <c r="S10682" s="51"/>
    </row>
    <row r="10683" spans="16:19">
      <c r="P10683" s="51"/>
      <c r="R10683" s="51"/>
      <c r="S10683" s="51"/>
    </row>
    <row r="10684" spans="16:19">
      <c r="P10684" s="51"/>
      <c r="R10684" s="51"/>
      <c r="S10684" s="51"/>
    </row>
    <row r="10685" spans="16:19">
      <c r="P10685" s="51"/>
      <c r="R10685" s="51"/>
      <c r="S10685" s="51"/>
    </row>
    <row r="10686" spans="16:19">
      <c r="P10686" s="51"/>
      <c r="R10686" s="51"/>
      <c r="S10686" s="51"/>
    </row>
    <row r="10687" spans="16:19">
      <c r="P10687" s="51"/>
      <c r="R10687" s="51"/>
      <c r="S10687" s="51"/>
    </row>
    <row r="10688" spans="16:19">
      <c r="P10688" s="51"/>
      <c r="R10688" s="51"/>
      <c r="S10688" s="51"/>
    </row>
    <row r="10689" spans="16:19">
      <c r="P10689" s="51"/>
      <c r="R10689" s="51"/>
      <c r="S10689" s="51"/>
    </row>
    <row r="10690" spans="16:19">
      <c r="P10690" s="51"/>
      <c r="R10690" s="51"/>
      <c r="S10690" s="51"/>
    </row>
    <row r="10691" spans="16:19">
      <c r="P10691" s="51"/>
      <c r="R10691" s="51"/>
      <c r="S10691" s="51"/>
    </row>
    <row r="10692" spans="16:19">
      <c r="P10692" s="51"/>
      <c r="R10692" s="51"/>
      <c r="S10692" s="51"/>
    </row>
    <row r="10693" spans="16:19">
      <c r="P10693" s="51"/>
      <c r="R10693" s="51"/>
      <c r="S10693" s="51"/>
    </row>
    <row r="10694" spans="16:19">
      <c r="P10694" s="51"/>
      <c r="R10694" s="51"/>
      <c r="S10694" s="51"/>
    </row>
    <row r="10695" spans="16:19">
      <c r="P10695" s="51"/>
      <c r="R10695" s="51"/>
      <c r="S10695" s="51"/>
    </row>
    <row r="10696" spans="16:19">
      <c r="P10696" s="51"/>
      <c r="R10696" s="51"/>
      <c r="S10696" s="51"/>
    </row>
    <row r="10697" spans="16:19">
      <c r="P10697" s="51"/>
      <c r="R10697" s="51"/>
      <c r="S10697" s="51"/>
    </row>
    <row r="10698" spans="16:19">
      <c r="P10698" s="51"/>
      <c r="R10698" s="51"/>
      <c r="S10698" s="51"/>
    </row>
    <row r="10699" spans="16:19">
      <c r="P10699" s="51"/>
      <c r="R10699" s="51"/>
      <c r="S10699" s="51"/>
    </row>
    <row r="10700" spans="16:19">
      <c r="P10700" s="51"/>
      <c r="R10700" s="51"/>
      <c r="S10700" s="51"/>
    </row>
    <row r="10701" spans="16:19">
      <c r="P10701" s="51"/>
      <c r="R10701" s="51"/>
      <c r="S10701" s="51"/>
    </row>
    <row r="10702" spans="16:19">
      <c r="P10702" s="51"/>
      <c r="R10702" s="51"/>
      <c r="S10702" s="51"/>
    </row>
    <row r="10703" spans="16:19">
      <c r="P10703" s="51"/>
      <c r="R10703" s="51"/>
      <c r="S10703" s="51"/>
    </row>
    <row r="10704" spans="16:19">
      <c r="P10704" s="51"/>
      <c r="R10704" s="51"/>
      <c r="S10704" s="51"/>
    </row>
    <row r="10705" spans="16:19">
      <c r="P10705" s="51"/>
      <c r="R10705" s="51"/>
      <c r="S10705" s="51"/>
    </row>
    <row r="10706" spans="16:19">
      <c r="P10706" s="51"/>
      <c r="R10706" s="51"/>
      <c r="S10706" s="51"/>
    </row>
    <row r="10707" spans="16:19">
      <c r="P10707" s="51"/>
      <c r="R10707" s="51"/>
      <c r="S10707" s="51"/>
    </row>
    <row r="10708" spans="16:19">
      <c r="P10708" s="51"/>
      <c r="R10708" s="51"/>
      <c r="S10708" s="51"/>
    </row>
    <row r="10709" spans="16:19">
      <c r="P10709" s="51"/>
      <c r="R10709" s="51"/>
      <c r="S10709" s="51"/>
    </row>
    <row r="10710" spans="16:19">
      <c r="P10710" s="51"/>
      <c r="R10710" s="51"/>
      <c r="S10710" s="51"/>
    </row>
    <row r="10711" spans="16:19">
      <c r="P10711" s="51"/>
      <c r="R10711" s="51"/>
      <c r="S10711" s="51"/>
    </row>
    <row r="10712" spans="16:19">
      <c r="P10712" s="51"/>
      <c r="R10712" s="51"/>
      <c r="S10712" s="51"/>
    </row>
    <row r="10713" spans="16:19">
      <c r="P10713" s="51"/>
      <c r="R10713" s="51"/>
      <c r="S10713" s="51"/>
    </row>
    <row r="10714" spans="16:19">
      <c r="P10714" s="51"/>
      <c r="R10714" s="51"/>
      <c r="S10714" s="51"/>
    </row>
    <row r="10715" spans="16:19">
      <c r="P10715" s="51"/>
      <c r="R10715" s="51"/>
      <c r="S10715" s="51"/>
    </row>
    <row r="10716" spans="16:19">
      <c r="P10716" s="51"/>
      <c r="R10716" s="51"/>
      <c r="S10716" s="51"/>
    </row>
    <row r="10717" spans="16:19">
      <c r="P10717" s="51"/>
      <c r="R10717" s="51"/>
      <c r="S10717" s="51"/>
    </row>
    <row r="10718" spans="16:19">
      <c r="P10718" s="51"/>
      <c r="R10718" s="51"/>
      <c r="S10718" s="51"/>
    </row>
    <row r="10719" spans="16:19">
      <c r="P10719" s="51"/>
      <c r="R10719" s="51"/>
      <c r="S10719" s="51"/>
    </row>
    <row r="10720" spans="16:19">
      <c r="P10720" s="51"/>
      <c r="R10720" s="51"/>
      <c r="S10720" s="51"/>
    </row>
    <row r="10721" spans="16:19">
      <c r="P10721" s="51"/>
      <c r="R10721" s="51"/>
      <c r="S10721" s="51"/>
    </row>
    <row r="10722" spans="16:19">
      <c r="P10722" s="51"/>
      <c r="R10722" s="51"/>
      <c r="S10722" s="51"/>
    </row>
    <row r="10723" spans="16:19">
      <c r="P10723" s="51"/>
      <c r="R10723" s="51"/>
      <c r="S10723" s="51"/>
    </row>
    <row r="10724" spans="16:19">
      <c r="P10724" s="51"/>
      <c r="R10724" s="51"/>
      <c r="S10724" s="51"/>
    </row>
    <row r="10725" spans="16:19">
      <c r="P10725" s="51"/>
      <c r="R10725" s="51"/>
      <c r="S10725" s="51"/>
    </row>
    <row r="10726" spans="16:19">
      <c r="P10726" s="51"/>
      <c r="R10726" s="51"/>
      <c r="S10726" s="51"/>
    </row>
    <row r="10727" spans="16:19">
      <c r="P10727" s="51"/>
      <c r="R10727" s="51"/>
      <c r="S10727" s="51"/>
    </row>
    <row r="10728" spans="16:19">
      <c r="P10728" s="51"/>
      <c r="R10728" s="51"/>
      <c r="S10728" s="51"/>
    </row>
    <row r="10729" spans="16:19">
      <c r="P10729" s="51"/>
      <c r="R10729" s="51"/>
      <c r="S10729" s="51"/>
    </row>
    <row r="10730" spans="16:19">
      <c r="P10730" s="51"/>
      <c r="R10730" s="51"/>
      <c r="S10730" s="51"/>
    </row>
    <row r="10731" spans="16:19">
      <c r="P10731" s="51"/>
      <c r="R10731" s="51"/>
      <c r="S10731" s="51"/>
    </row>
    <row r="10732" spans="16:19">
      <c r="P10732" s="51"/>
      <c r="R10732" s="51"/>
      <c r="S10732" s="51"/>
    </row>
    <row r="10733" spans="16:19">
      <c r="P10733" s="51"/>
      <c r="R10733" s="51"/>
      <c r="S10733" s="51"/>
    </row>
    <row r="10734" spans="16:19">
      <c r="P10734" s="51"/>
      <c r="R10734" s="51"/>
      <c r="S10734" s="51"/>
    </row>
    <row r="10735" spans="16:19">
      <c r="P10735" s="51"/>
      <c r="R10735" s="51"/>
      <c r="S10735" s="51"/>
    </row>
    <row r="10736" spans="16:19">
      <c r="P10736" s="51"/>
      <c r="R10736" s="51"/>
      <c r="S10736" s="51"/>
    </row>
    <row r="10737" spans="16:19">
      <c r="P10737" s="51"/>
      <c r="R10737" s="51"/>
      <c r="S10737" s="51"/>
    </row>
    <row r="10738" spans="16:19">
      <c r="P10738" s="51"/>
      <c r="R10738" s="51"/>
      <c r="S10738" s="51"/>
    </row>
    <row r="10739" spans="16:19">
      <c r="P10739" s="51"/>
      <c r="R10739" s="51"/>
      <c r="S10739" s="51"/>
    </row>
    <row r="10740" spans="16:19">
      <c r="P10740" s="51"/>
      <c r="R10740" s="51"/>
      <c r="S10740" s="51"/>
    </row>
    <row r="10741" spans="16:19">
      <c r="P10741" s="51"/>
      <c r="R10741" s="51"/>
      <c r="S10741" s="51"/>
    </row>
    <row r="10742" spans="16:19">
      <c r="P10742" s="51"/>
      <c r="R10742" s="51"/>
      <c r="S10742" s="51"/>
    </row>
    <row r="10743" spans="16:19">
      <c r="P10743" s="51"/>
      <c r="R10743" s="51"/>
      <c r="S10743" s="51"/>
    </row>
    <row r="10744" spans="16:19">
      <c r="P10744" s="51"/>
      <c r="R10744" s="51"/>
      <c r="S10744" s="51"/>
    </row>
    <row r="10745" spans="16:19">
      <c r="P10745" s="51"/>
      <c r="R10745" s="51"/>
      <c r="S10745" s="51"/>
    </row>
    <row r="10746" spans="16:19">
      <c r="P10746" s="51"/>
      <c r="R10746" s="51"/>
      <c r="S10746" s="51"/>
    </row>
    <row r="10747" spans="16:19">
      <c r="P10747" s="51"/>
      <c r="R10747" s="51"/>
      <c r="S10747" s="51"/>
    </row>
    <row r="10748" spans="16:19">
      <c r="P10748" s="51"/>
      <c r="R10748" s="51"/>
      <c r="S10748" s="51"/>
    </row>
    <row r="10749" spans="16:19">
      <c r="P10749" s="51"/>
      <c r="R10749" s="51"/>
      <c r="S10749" s="51"/>
    </row>
    <row r="10750" spans="16:19">
      <c r="P10750" s="51"/>
      <c r="R10750" s="51"/>
      <c r="S10750" s="51"/>
    </row>
    <row r="10751" spans="16:19">
      <c r="P10751" s="51"/>
      <c r="R10751" s="51"/>
      <c r="S10751" s="51"/>
    </row>
    <row r="10752" spans="16:19">
      <c r="P10752" s="51"/>
      <c r="R10752" s="51"/>
      <c r="S10752" s="51"/>
    </row>
    <row r="10753" spans="16:19">
      <c r="P10753" s="51"/>
      <c r="R10753" s="51"/>
      <c r="S10753" s="51"/>
    </row>
    <row r="10754" spans="16:19">
      <c r="P10754" s="51"/>
      <c r="R10754" s="51"/>
      <c r="S10754" s="51"/>
    </row>
    <row r="10755" spans="16:19">
      <c r="P10755" s="51"/>
      <c r="R10755" s="51"/>
      <c r="S10755" s="51"/>
    </row>
    <row r="10756" spans="16:19">
      <c r="P10756" s="51"/>
      <c r="R10756" s="51"/>
      <c r="S10756" s="51"/>
    </row>
    <row r="10757" spans="16:19">
      <c r="P10757" s="51"/>
      <c r="R10757" s="51"/>
      <c r="S10757" s="51"/>
    </row>
    <row r="10758" spans="16:19">
      <c r="P10758" s="51"/>
      <c r="R10758" s="51"/>
      <c r="S10758" s="51"/>
    </row>
    <row r="10759" spans="16:19">
      <c r="P10759" s="51"/>
      <c r="R10759" s="51"/>
      <c r="S10759" s="51"/>
    </row>
    <row r="10760" spans="16:19">
      <c r="P10760" s="51"/>
      <c r="R10760" s="51"/>
      <c r="S10760" s="51"/>
    </row>
    <row r="10761" spans="16:19">
      <c r="P10761" s="51"/>
      <c r="R10761" s="51"/>
      <c r="S10761" s="51"/>
    </row>
    <row r="10762" spans="16:19">
      <c r="P10762" s="51"/>
      <c r="R10762" s="51"/>
      <c r="S10762" s="51"/>
    </row>
    <row r="10763" spans="16:19">
      <c r="P10763" s="51"/>
      <c r="R10763" s="51"/>
      <c r="S10763" s="51"/>
    </row>
    <row r="10764" spans="16:19">
      <c r="P10764" s="51"/>
      <c r="R10764" s="51"/>
      <c r="S10764" s="51"/>
    </row>
    <row r="10765" spans="16:19">
      <c r="P10765" s="51"/>
      <c r="R10765" s="51"/>
      <c r="S10765" s="51"/>
    </row>
    <row r="10766" spans="16:19">
      <c r="P10766" s="51"/>
      <c r="R10766" s="51"/>
      <c r="S10766" s="51"/>
    </row>
    <row r="10767" spans="16:19">
      <c r="P10767" s="51"/>
      <c r="R10767" s="51"/>
      <c r="S10767" s="51"/>
    </row>
    <row r="10768" spans="16:19">
      <c r="P10768" s="51"/>
      <c r="R10768" s="51"/>
      <c r="S10768" s="51"/>
    </row>
    <row r="10769" spans="16:19">
      <c r="P10769" s="51"/>
      <c r="R10769" s="51"/>
      <c r="S10769" s="51"/>
    </row>
    <row r="10770" spans="16:19">
      <c r="P10770" s="51"/>
      <c r="R10770" s="51"/>
      <c r="S10770" s="51"/>
    </row>
    <row r="10771" spans="16:19">
      <c r="P10771" s="51"/>
      <c r="R10771" s="51"/>
      <c r="S10771" s="51"/>
    </row>
    <row r="10772" spans="16:19">
      <c r="P10772" s="51"/>
      <c r="R10772" s="51"/>
      <c r="S10772" s="51"/>
    </row>
    <row r="10773" spans="16:19">
      <c r="P10773" s="51"/>
      <c r="R10773" s="51"/>
      <c r="S10773" s="51"/>
    </row>
    <row r="10774" spans="16:19">
      <c r="P10774" s="51"/>
      <c r="R10774" s="51"/>
      <c r="S10774" s="51"/>
    </row>
    <row r="10775" spans="16:19">
      <c r="P10775" s="51"/>
      <c r="R10775" s="51"/>
      <c r="S10775" s="51"/>
    </row>
    <row r="10776" spans="16:19">
      <c r="P10776" s="51"/>
      <c r="R10776" s="51"/>
      <c r="S10776" s="51"/>
    </row>
    <row r="10777" spans="16:19">
      <c r="P10777" s="51"/>
      <c r="R10777" s="51"/>
      <c r="S10777" s="51"/>
    </row>
    <row r="10778" spans="16:19">
      <c r="P10778" s="51"/>
      <c r="R10778" s="51"/>
      <c r="S10778" s="51"/>
    </row>
    <row r="10779" spans="16:19">
      <c r="P10779" s="51"/>
      <c r="R10779" s="51"/>
      <c r="S10779" s="51"/>
    </row>
    <row r="10780" spans="16:19">
      <c r="P10780" s="51"/>
      <c r="R10780" s="51"/>
      <c r="S10780" s="51"/>
    </row>
    <row r="10781" spans="16:19">
      <c r="P10781" s="51"/>
      <c r="R10781" s="51"/>
      <c r="S10781" s="51"/>
    </row>
    <row r="10782" spans="16:19">
      <c r="P10782" s="51"/>
      <c r="R10782" s="51"/>
      <c r="S10782" s="51"/>
    </row>
    <row r="10783" spans="16:19">
      <c r="P10783" s="51"/>
      <c r="R10783" s="51"/>
      <c r="S10783" s="51"/>
    </row>
    <row r="10784" spans="16:19">
      <c r="P10784" s="51"/>
      <c r="R10784" s="51"/>
      <c r="S10784" s="51"/>
    </row>
    <row r="10785" spans="16:19">
      <c r="P10785" s="51"/>
      <c r="R10785" s="51"/>
      <c r="S10785" s="51"/>
    </row>
    <row r="10786" spans="16:19">
      <c r="P10786" s="51"/>
      <c r="R10786" s="51"/>
      <c r="S10786" s="51"/>
    </row>
    <row r="10787" spans="16:19">
      <c r="P10787" s="51"/>
      <c r="R10787" s="51"/>
      <c r="S10787" s="51"/>
    </row>
    <row r="10788" spans="16:19">
      <c r="P10788" s="51"/>
      <c r="R10788" s="51"/>
      <c r="S10788" s="51"/>
    </row>
    <row r="10789" spans="16:19">
      <c r="P10789" s="51"/>
      <c r="R10789" s="51"/>
      <c r="S10789" s="51"/>
    </row>
    <row r="10790" spans="16:19">
      <c r="P10790" s="51"/>
      <c r="R10790" s="51"/>
      <c r="S10790" s="51"/>
    </row>
    <row r="10791" spans="16:19">
      <c r="P10791" s="51"/>
      <c r="R10791" s="51"/>
      <c r="S10791" s="51"/>
    </row>
    <row r="10792" spans="16:19">
      <c r="P10792" s="51"/>
      <c r="R10792" s="51"/>
      <c r="S10792" s="51"/>
    </row>
    <row r="10793" spans="16:19">
      <c r="P10793" s="51"/>
      <c r="R10793" s="51"/>
      <c r="S10793" s="51"/>
    </row>
    <row r="10794" spans="16:19">
      <c r="P10794" s="51"/>
      <c r="R10794" s="51"/>
      <c r="S10794" s="51"/>
    </row>
    <row r="10795" spans="16:19">
      <c r="P10795" s="51"/>
      <c r="R10795" s="51"/>
      <c r="S10795" s="51"/>
    </row>
    <row r="10796" spans="16:19">
      <c r="P10796" s="51"/>
      <c r="R10796" s="51"/>
      <c r="S10796" s="51"/>
    </row>
    <row r="10797" spans="16:19">
      <c r="P10797" s="51"/>
      <c r="R10797" s="51"/>
      <c r="S10797" s="51"/>
    </row>
    <row r="10798" spans="16:19">
      <c r="P10798" s="51"/>
      <c r="R10798" s="51"/>
      <c r="S10798" s="51"/>
    </row>
    <row r="10799" spans="16:19">
      <c r="P10799" s="51"/>
      <c r="R10799" s="51"/>
      <c r="S10799" s="51"/>
    </row>
    <row r="10800" spans="16:19">
      <c r="P10800" s="51"/>
      <c r="R10800" s="51"/>
      <c r="S10800" s="51"/>
    </row>
    <row r="10801" spans="16:19">
      <c r="P10801" s="51"/>
      <c r="R10801" s="51"/>
      <c r="S10801" s="51"/>
    </row>
    <row r="10802" spans="16:19">
      <c r="P10802" s="51"/>
      <c r="R10802" s="51"/>
      <c r="S10802" s="51"/>
    </row>
    <row r="10803" spans="16:19">
      <c r="P10803" s="51"/>
      <c r="R10803" s="51"/>
      <c r="S10803" s="51"/>
    </row>
    <row r="10804" spans="16:19">
      <c r="P10804" s="51"/>
      <c r="R10804" s="51"/>
      <c r="S10804" s="51"/>
    </row>
    <row r="10805" spans="16:19">
      <c r="P10805" s="51"/>
      <c r="R10805" s="51"/>
      <c r="S10805" s="51"/>
    </row>
    <row r="10806" spans="16:19">
      <c r="P10806" s="51"/>
      <c r="R10806" s="51"/>
      <c r="S10806" s="51"/>
    </row>
    <row r="10807" spans="16:19">
      <c r="P10807" s="51"/>
      <c r="R10807" s="51"/>
      <c r="S10807" s="51"/>
    </row>
    <row r="10808" spans="16:19">
      <c r="P10808" s="51"/>
      <c r="R10808" s="51"/>
      <c r="S10808" s="51"/>
    </row>
    <row r="10809" spans="16:19">
      <c r="P10809" s="51"/>
      <c r="R10809" s="51"/>
      <c r="S10809" s="51"/>
    </row>
    <row r="10810" spans="16:19">
      <c r="P10810" s="51"/>
      <c r="R10810" s="51"/>
      <c r="S10810" s="51"/>
    </row>
    <row r="10811" spans="16:19">
      <c r="P10811" s="51"/>
      <c r="R10811" s="51"/>
      <c r="S10811" s="51"/>
    </row>
    <row r="10812" spans="16:19">
      <c r="P10812" s="51"/>
      <c r="R10812" s="51"/>
      <c r="S10812" s="51"/>
    </row>
    <row r="10813" spans="16:19">
      <c r="P10813" s="51"/>
      <c r="R10813" s="51"/>
      <c r="S10813" s="51"/>
    </row>
    <row r="10814" spans="16:19">
      <c r="P10814" s="51"/>
      <c r="R10814" s="51"/>
      <c r="S10814" s="51"/>
    </row>
    <row r="10815" spans="16:19">
      <c r="P10815" s="51"/>
      <c r="R10815" s="51"/>
      <c r="S10815" s="51"/>
    </row>
    <row r="10816" spans="16:19">
      <c r="P10816" s="51"/>
      <c r="R10816" s="51"/>
      <c r="S10816" s="51"/>
    </row>
    <row r="10817" spans="16:19">
      <c r="P10817" s="51"/>
      <c r="R10817" s="51"/>
      <c r="S10817" s="51"/>
    </row>
    <row r="10818" spans="16:19">
      <c r="P10818" s="51"/>
      <c r="R10818" s="51"/>
      <c r="S10818" s="51"/>
    </row>
    <row r="10819" spans="16:19">
      <c r="P10819" s="51"/>
      <c r="R10819" s="51"/>
      <c r="S10819" s="51"/>
    </row>
    <row r="10820" spans="16:19">
      <c r="P10820" s="51"/>
      <c r="R10820" s="51"/>
      <c r="S10820" s="51"/>
    </row>
    <row r="10821" spans="16:19">
      <c r="P10821" s="51"/>
      <c r="R10821" s="51"/>
      <c r="S10821" s="51"/>
    </row>
    <row r="10822" spans="16:19">
      <c r="P10822" s="51"/>
      <c r="R10822" s="51"/>
      <c r="S10822" s="51"/>
    </row>
    <row r="10823" spans="16:19">
      <c r="P10823" s="51"/>
      <c r="R10823" s="51"/>
      <c r="S10823" s="51"/>
    </row>
    <row r="10824" spans="16:19">
      <c r="P10824" s="51"/>
      <c r="R10824" s="51"/>
      <c r="S10824" s="51"/>
    </row>
    <row r="10825" spans="16:19">
      <c r="P10825" s="51"/>
      <c r="R10825" s="51"/>
      <c r="S10825" s="51"/>
    </row>
    <row r="10826" spans="16:19">
      <c r="P10826" s="51"/>
      <c r="R10826" s="51"/>
      <c r="S10826" s="51"/>
    </row>
    <row r="10827" spans="16:19">
      <c r="P10827" s="51"/>
      <c r="R10827" s="51"/>
      <c r="S10827" s="51"/>
    </row>
    <row r="10828" spans="16:19">
      <c r="P10828" s="51"/>
      <c r="R10828" s="51"/>
      <c r="S10828" s="51"/>
    </row>
    <row r="10829" spans="16:19">
      <c r="P10829" s="51"/>
      <c r="R10829" s="51"/>
      <c r="S10829" s="51"/>
    </row>
    <row r="10830" spans="16:19">
      <c r="P10830" s="51"/>
      <c r="R10830" s="51"/>
      <c r="S10830" s="51"/>
    </row>
    <row r="10831" spans="16:19">
      <c r="P10831" s="51"/>
      <c r="R10831" s="51"/>
      <c r="S10831" s="51"/>
    </row>
    <row r="10832" spans="16:19">
      <c r="P10832" s="51"/>
      <c r="R10832" s="51"/>
      <c r="S10832" s="51"/>
    </row>
    <row r="10833" spans="16:19">
      <c r="P10833" s="51"/>
      <c r="R10833" s="51"/>
      <c r="S10833" s="51"/>
    </row>
    <row r="10834" spans="16:19">
      <c r="P10834" s="51"/>
      <c r="R10834" s="51"/>
      <c r="S10834" s="51"/>
    </row>
    <row r="10835" spans="16:19">
      <c r="P10835" s="51"/>
      <c r="R10835" s="51"/>
      <c r="S10835" s="51"/>
    </row>
    <row r="10836" spans="16:19">
      <c r="P10836" s="51"/>
      <c r="R10836" s="51"/>
      <c r="S10836" s="51"/>
    </row>
    <row r="10837" spans="16:19">
      <c r="P10837" s="51"/>
      <c r="R10837" s="51"/>
      <c r="S10837" s="51"/>
    </row>
    <row r="10838" spans="16:19">
      <c r="P10838" s="51"/>
      <c r="R10838" s="51"/>
      <c r="S10838" s="51"/>
    </row>
    <row r="10839" spans="16:19">
      <c r="P10839" s="51"/>
      <c r="R10839" s="51"/>
      <c r="S10839" s="51"/>
    </row>
    <row r="10840" spans="16:19">
      <c r="P10840" s="51"/>
      <c r="R10840" s="51"/>
      <c r="S10840" s="51"/>
    </row>
    <row r="10841" spans="16:19">
      <c r="P10841" s="51"/>
      <c r="R10841" s="51"/>
      <c r="S10841" s="51"/>
    </row>
    <row r="10842" spans="16:19">
      <c r="P10842" s="51"/>
      <c r="R10842" s="51"/>
      <c r="S10842" s="51"/>
    </row>
    <row r="10843" spans="16:19">
      <c r="P10843" s="51"/>
      <c r="R10843" s="51"/>
      <c r="S10843" s="51"/>
    </row>
    <row r="10844" spans="16:19">
      <c r="P10844" s="51"/>
      <c r="R10844" s="51"/>
      <c r="S10844" s="51"/>
    </row>
    <row r="10845" spans="16:19">
      <c r="P10845" s="51"/>
      <c r="R10845" s="51"/>
      <c r="S10845" s="51"/>
    </row>
    <row r="10846" spans="16:19">
      <c r="P10846" s="51"/>
      <c r="R10846" s="51"/>
      <c r="S10846" s="51"/>
    </row>
    <row r="10847" spans="16:19">
      <c r="P10847" s="51"/>
      <c r="R10847" s="51"/>
      <c r="S10847" s="51"/>
    </row>
    <row r="10848" spans="16:19">
      <c r="P10848" s="51"/>
      <c r="R10848" s="51"/>
      <c r="S10848" s="51"/>
    </row>
    <row r="10849" spans="16:19">
      <c r="P10849" s="51"/>
      <c r="R10849" s="51"/>
      <c r="S10849" s="51"/>
    </row>
    <row r="10850" spans="16:19">
      <c r="P10850" s="51"/>
      <c r="R10850" s="51"/>
      <c r="S10850" s="51"/>
    </row>
    <row r="10851" spans="16:19">
      <c r="P10851" s="51"/>
      <c r="R10851" s="51"/>
      <c r="S10851" s="51"/>
    </row>
    <row r="10852" spans="16:19">
      <c r="P10852" s="51"/>
      <c r="R10852" s="51"/>
      <c r="S10852" s="51"/>
    </row>
    <row r="10853" spans="16:19">
      <c r="P10853" s="51"/>
      <c r="R10853" s="51"/>
      <c r="S10853" s="51"/>
    </row>
    <row r="10854" spans="16:19">
      <c r="P10854" s="51"/>
      <c r="R10854" s="51"/>
      <c r="S10854" s="51"/>
    </row>
    <row r="10855" spans="16:19">
      <c r="P10855" s="51"/>
      <c r="R10855" s="51"/>
      <c r="S10855" s="51"/>
    </row>
    <row r="10856" spans="16:19">
      <c r="P10856" s="51"/>
      <c r="R10856" s="51"/>
      <c r="S10856" s="51"/>
    </row>
    <row r="10857" spans="16:19">
      <c r="P10857" s="51"/>
      <c r="R10857" s="51"/>
      <c r="S10857" s="51"/>
    </row>
    <row r="10858" spans="16:19">
      <c r="P10858" s="51"/>
      <c r="R10858" s="51"/>
      <c r="S10858" s="51"/>
    </row>
    <row r="10859" spans="16:19">
      <c r="P10859" s="51"/>
      <c r="R10859" s="51"/>
      <c r="S10859" s="51"/>
    </row>
    <row r="10860" spans="16:19">
      <c r="P10860" s="51"/>
      <c r="R10860" s="51"/>
      <c r="S10860" s="51"/>
    </row>
    <row r="10861" spans="16:19">
      <c r="P10861" s="51"/>
      <c r="R10861" s="51"/>
      <c r="S10861" s="51"/>
    </row>
    <row r="10862" spans="16:19">
      <c r="P10862" s="51"/>
      <c r="R10862" s="51"/>
      <c r="S10862" s="51"/>
    </row>
    <row r="10863" spans="16:19">
      <c r="P10863" s="51"/>
      <c r="R10863" s="51"/>
      <c r="S10863" s="51"/>
    </row>
    <row r="10864" spans="16:19">
      <c r="P10864" s="51"/>
      <c r="R10864" s="51"/>
      <c r="S10864" s="51"/>
    </row>
    <row r="10865" spans="16:19">
      <c r="P10865" s="51"/>
      <c r="R10865" s="51"/>
      <c r="S10865" s="51"/>
    </row>
    <row r="10866" spans="16:19">
      <c r="P10866" s="51"/>
      <c r="R10866" s="51"/>
      <c r="S10866" s="51"/>
    </row>
    <row r="10867" spans="16:19">
      <c r="P10867" s="51"/>
      <c r="R10867" s="51"/>
      <c r="S10867" s="51"/>
    </row>
    <row r="10868" spans="16:19">
      <c r="P10868" s="51"/>
      <c r="R10868" s="51"/>
      <c r="S10868" s="51"/>
    </row>
    <row r="10869" spans="16:19">
      <c r="P10869" s="51"/>
      <c r="R10869" s="51"/>
      <c r="S10869" s="51"/>
    </row>
    <row r="10870" spans="16:19">
      <c r="P10870" s="51"/>
      <c r="R10870" s="51"/>
      <c r="S10870" s="51"/>
    </row>
    <row r="10871" spans="16:19">
      <c r="P10871" s="51"/>
      <c r="R10871" s="51"/>
      <c r="S10871" s="51"/>
    </row>
    <row r="10872" spans="16:19">
      <c r="P10872" s="51"/>
      <c r="R10872" s="51"/>
      <c r="S10872" s="51"/>
    </row>
    <row r="10873" spans="16:19">
      <c r="P10873" s="51"/>
      <c r="R10873" s="51"/>
      <c r="S10873" s="51"/>
    </row>
    <row r="10874" spans="16:19">
      <c r="P10874" s="51"/>
      <c r="R10874" s="51"/>
      <c r="S10874" s="51"/>
    </row>
    <row r="10875" spans="16:19">
      <c r="P10875" s="51"/>
      <c r="R10875" s="51"/>
      <c r="S10875" s="51"/>
    </row>
    <row r="10876" spans="16:19">
      <c r="P10876" s="51"/>
      <c r="R10876" s="51"/>
      <c r="S10876" s="51"/>
    </row>
    <row r="10877" spans="16:19">
      <c r="P10877" s="51"/>
      <c r="R10877" s="51"/>
      <c r="S10877" s="51"/>
    </row>
    <row r="10878" spans="16:19">
      <c r="P10878" s="51"/>
      <c r="R10878" s="51"/>
      <c r="S10878" s="51"/>
    </row>
    <row r="10879" spans="16:19">
      <c r="P10879" s="51"/>
      <c r="R10879" s="51"/>
      <c r="S10879" s="51"/>
    </row>
    <row r="10880" spans="16:19">
      <c r="P10880" s="51"/>
      <c r="R10880" s="51"/>
      <c r="S10880" s="51"/>
    </row>
    <row r="10881" spans="16:19">
      <c r="P10881" s="51"/>
      <c r="R10881" s="51"/>
      <c r="S10881" s="51"/>
    </row>
    <row r="10882" spans="16:19">
      <c r="P10882" s="51"/>
      <c r="R10882" s="51"/>
      <c r="S10882" s="51"/>
    </row>
    <row r="10883" spans="16:19">
      <c r="P10883" s="51"/>
      <c r="R10883" s="51"/>
      <c r="S10883" s="51"/>
    </row>
    <row r="10884" spans="16:19">
      <c r="P10884" s="51"/>
      <c r="R10884" s="51"/>
      <c r="S10884" s="51"/>
    </row>
    <row r="10885" spans="16:19">
      <c r="P10885" s="51"/>
      <c r="R10885" s="51"/>
      <c r="S10885" s="51"/>
    </row>
    <row r="10886" spans="16:19">
      <c r="P10886" s="51"/>
      <c r="R10886" s="51"/>
      <c r="S10886" s="51"/>
    </row>
    <row r="10887" spans="16:19">
      <c r="P10887" s="51"/>
      <c r="R10887" s="51"/>
      <c r="S10887" s="51"/>
    </row>
    <row r="10888" spans="16:19">
      <c r="P10888" s="51"/>
      <c r="R10888" s="51"/>
      <c r="S10888" s="51"/>
    </row>
    <row r="10889" spans="16:19">
      <c r="P10889" s="51"/>
      <c r="R10889" s="51"/>
      <c r="S10889" s="51"/>
    </row>
    <row r="10890" spans="16:19">
      <c r="P10890" s="51"/>
      <c r="R10890" s="51"/>
      <c r="S10890" s="51"/>
    </row>
    <row r="10891" spans="16:19">
      <c r="P10891" s="51"/>
      <c r="R10891" s="51"/>
      <c r="S10891" s="51"/>
    </row>
    <row r="10892" spans="16:19">
      <c r="P10892" s="51"/>
      <c r="R10892" s="51"/>
      <c r="S10892" s="51"/>
    </row>
    <row r="10893" spans="16:19">
      <c r="P10893" s="51"/>
      <c r="R10893" s="51"/>
      <c r="S10893" s="51"/>
    </row>
    <row r="10894" spans="16:19">
      <c r="P10894" s="51"/>
      <c r="R10894" s="51"/>
      <c r="S10894" s="51"/>
    </row>
    <row r="10895" spans="16:19">
      <c r="P10895" s="51"/>
      <c r="R10895" s="51"/>
      <c r="S10895" s="51"/>
    </row>
    <row r="10896" spans="16:19">
      <c r="P10896" s="51"/>
      <c r="R10896" s="51"/>
      <c r="S10896" s="51"/>
    </row>
    <row r="10897" spans="16:19">
      <c r="P10897" s="51"/>
      <c r="R10897" s="51"/>
      <c r="S10897" s="51"/>
    </row>
    <row r="10898" spans="16:19">
      <c r="P10898" s="51"/>
      <c r="R10898" s="51"/>
      <c r="S10898" s="51"/>
    </row>
    <row r="10899" spans="16:19">
      <c r="P10899" s="51"/>
      <c r="R10899" s="51"/>
      <c r="S10899" s="51"/>
    </row>
    <row r="10900" spans="16:19">
      <c r="P10900" s="51"/>
      <c r="R10900" s="51"/>
      <c r="S10900" s="51"/>
    </row>
    <row r="10901" spans="16:19">
      <c r="P10901" s="51"/>
      <c r="R10901" s="51"/>
      <c r="S10901" s="51"/>
    </row>
    <row r="10902" spans="16:19">
      <c r="P10902" s="51"/>
      <c r="R10902" s="51"/>
      <c r="S10902" s="51"/>
    </row>
    <row r="10903" spans="16:19">
      <c r="P10903" s="51"/>
      <c r="R10903" s="51"/>
      <c r="S10903" s="51"/>
    </row>
    <row r="10904" spans="16:19">
      <c r="P10904" s="51"/>
      <c r="R10904" s="51"/>
      <c r="S10904" s="51"/>
    </row>
    <row r="10905" spans="16:19">
      <c r="P10905" s="51"/>
      <c r="R10905" s="51"/>
      <c r="S10905" s="51"/>
    </row>
    <row r="10906" spans="16:19">
      <c r="P10906" s="51"/>
      <c r="R10906" s="51"/>
      <c r="S10906" s="51"/>
    </row>
    <row r="10907" spans="16:19">
      <c r="P10907" s="51"/>
      <c r="R10907" s="51"/>
      <c r="S10907" s="51"/>
    </row>
    <row r="10908" spans="16:19">
      <c r="P10908" s="51"/>
      <c r="R10908" s="51"/>
      <c r="S10908" s="51"/>
    </row>
    <row r="10909" spans="16:19">
      <c r="P10909" s="51"/>
      <c r="R10909" s="51"/>
      <c r="S10909" s="51"/>
    </row>
    <row r="10910" spans="16:19">
      <c r="P10910" s="51"/>
      <c r="R10910" s="51"/>
      <c r="S10910" s="51"/>
    </row>
    <row r="10911" spans="16:19">
      <c r="P10911" s="51"/>
      <c r="R10911" s="51"/>
      <c r="S10911" s="51"/>
    </row>
    <row r="10912" spans="16:19">
      <c r="P10912" s="51"/>
      <c r="R10912" s="51"/>
      <c r="S10912" s="51"/>
    </row>
    <row r="10913" spans="16:19">
      <c r="P10913" s="51"/>
      <c r="R10913" s="51"/>
      <c r="S10913" s="51"/>
    </row>
    <row r="10914" spans="16:19">
      <c r="P10914" s="51"/>
      <c r="R10914" s="51"/>
      <c r="S10914" s="51"/>
    </row>
    <row r="10915" spans="16:19">
      <c r="P10915" s="51"/>
      <c r="R10915" s="51"/>
      <c r="S10915" s="51"/>
    </row>
    <row r="10916" spans="16:19">
      <c r="P10916" s="51"/>
      <c r="R10916" s="51"/>
      <c r="S10916" s="51"/>
    </row>
    <row r="10917" spans="16:19">
      <c r="P10917" s="51"/>
      <c r="R10917" s="51"/>
      <c r="S10917" s="51"/>
    </row>
    <row r="10918" spans="16:19">
      <c r="P10918" s="51"/>
      <c r="R10918" s="51"/>
      <c r="S10918" s="51"/>
    </row>
    <row r="10919" spans="16:19">
      <c r="P10919" s="51"/>
      <c r="R10919" s="51"/>
      <c r="S10919" s="51"/>
    </row>
    <row r="10920" spans="16:19">
      <c r="P10920" s="51"/>
      <c r="R10920" s="51"/>
      <c r="S10920" s="51"/>
    </row>
    <row r="10921" spans="16:19">
      <c r="P10921" s="51"/>
      <c r="R10921" s="51"/>
      <c r="S10921" s="51"/>
    </row>
    <row r="10922" spans="16:19">
      <c r="P10922" s="51"/>
      <c r="R10922" s="51"/>
      <c r="S10922" s="51"/>
    </row>
    <row r="10923" spans="16:19">
      <c r="P10923" s="51"/>
      <c r="R10923" s="51"/>
      <c r="S10923" s="51"/>
    </row>
    <row r="10924" spans="16:19">
      <c r="P10924" s="51"/>
      <c r="R10924" s="51"/>
      <c r="S10924" s="51"/>
    </row>
    <row r="10925" spans="16:19">
      <c r="P10925" s="51"/>
      <c r="R10925" s="51"/>
      <c r="S10925" s="51"/>
    </row>
    <row r="10926" spans="16:19">
      <c r="P10926" s="51"/>
      <c r="R10926" s="51"/>
      <c r="S10926" s="51"/>
    </row>
    <row r="10927" spans="16:19">
      <c r="P10927" s="51"/>
      <c r="R10927" s="51"/>
      <c r="S10927" s="51"/>
    </row>
    <row r="10928" spans="16:19">
      <c r="P10928" s="51"/>
      <c r="R10928" s="51"/>
      <c r="S10928" s="51"/>
    </row>
    <row r="10929" spans="16:19">
      <c r="P10929" s="51"/>
      <c r="R10929" s="51"/>
      <c r="S10929" s="51"/>
    </row>
    <row r="10930" spans="16:19">
      <c r="P10930" s="51"/>
      <c r="R10930" s="51"/>
      <c r="S10930" s="51"/>
    </row>
    <row r="10931" spans="16:19">
      <c r="P10931" s="51"/>
      <c r="R10931" s="51"/>
      <c r="S10931" s="51"/>
    </row>
    <row r="10932" spans="16:19">
      <c r="P10932" s="51"/>
      <c r="R10932" s="51"/>
      <c r="S10932" s="51"/>
    </row>
    <row r="10933" spans="16:19">
      <c r="P10933" s="51"/>
      <c r="R10933" s="51"/>
      <c r="S10933" s="51"/>
    </row>
    <row r="10934" spans="16:19">
      <c r="P10934" s="51"/>
      <c r="R10934" s="51"/>
      <c r="S10934" s="51"/>
    </row>
    <row r="10935" spans="16:19">
      <c r="P10935" s="51"/>
      <c r="R10935" s="51"/>
      <c r="S10935" s="51"/>
    </row>
    <row r="10936" spans="16:19">
      <c r="P10936" s="51"/>
      <c r="R10936" s="51"/>
      <c r="S10936" s="51"/>
    </row>
    <row r="10937" spans="16:19">
      <c r="P10937" s="51"/>
      <c r="R10937" s="51"/>
      <c r="S10937" s="51"/>
    </row>
    <row r="10938" spans="16:19">
      <c r="P10938" s="51"/>
      <c r="R10938" s="51"/>
      <c r="S10938" s="51"/>
    </row>
    <row r="10939" spans="16:19">
      <c r="P10939" s="51"/>
      <c r="R10939" s="51"/>
      <c r="S10939" s="51"/>
    </row>
    <row r="10940" spans="16:19">
      <c r="P10940" s="51"/>
      <c r="R10940" s="51"/>
      <c r="S10940" s="51"/>
    </row>
    <row r="10941" spans="16:19">
      <c r="P10941" s="51"/>
      <c r="R10941" s="51"/>
      <c r="S10941" s="51"/>
    </row>
    <row r="10942" spans="16:19">
      <c r="P10942" s="51"/>
      <c r="R10942" s="51"/>
      <c r="S10942" s="51"/>
    </row>
    <row r="10943" spans="16:19">
      <c r="P10943" s="51"/>
      <c r="R10943" s="51"/>
      <c r="S10943" s="51"/>
    </row>
    <row r="10944" spans="16:19">
      <c r="P10944" s="51"/>
      <c r="R10944" s="51"/>
      <c r="S10944" s="51"/>
    </row>
    <row r="10945" spans="16:19">
      <c r="P10945" s="51"/>
      <c r="R10945" s="51"/>
      <c r="S10945" s="51"/>
    </row>
    <row r="10946" spans="16:19">
      <c r="P10946" s="51"/>
      <c r="R10946" s="51"/>
      <c r="S10946" s="51"/>
    </row>
    <row r="10947" spans="16:19">
      <c r="P10947" s="51"/>
      <c r="R10947" s="51"/>
      <c r="S10947" s="51"/>
    </row>
    <row r="10948" spans="16:19">
      <c r="P10948" s="51"/>
      <c r="R10948" s="51"/>
      <c r="S10948" s="51"/>
    </row>
    <row r="10949" spans="16:19">
      <c r="P10949" s="51"/>
      <c r="R10949" s="51"/>
      <c r="S10949" s="51"/>
    </row>
    <row r="10950" spans="16:19">
      <c r="P10950" s="51"/>
      <c r="R10950" s="51"/>
      <c r="S10950" s="51"/>
    </row>
    <row r="10951" spans="16:19">
      <c r="P10951" s="51"/>
      <c r="R10951" s="51"/>
      <c r="S10951" s="51"/>
    </row>
    <row r="10952" spans="16:19">
      <c r="P10952" s="51"/>
      <c r="R10952" s="51"/>
      <c r="S10952" s="51"/>
    </row>
    <row r="10953" spans="16:19">
      <c r="P10953" s="51"/>
      <c r="R10953" s="51"/>
      <c r="S10953" s="51"/>
    </row>
    <row r="10954" spans="16:19">
      <c r="P10954" s="51"/>
      <c r="R10954" s="51"/>
      <c r="S10954" s="51"/>
    </row>
    <row r="10955" spans="16:19">
      <c r="P10955" s="51"/>
      <c r="R10955" s="51"/>
      <c r="S10955" s="51"/>
    </row>
    <row r="10956" spans="16:19">
      <c r="P10956" s="51"/>
      <c r="R10956" s="51"/>
      <c r="S10956" s="51"/>
    </row>
    <row r="10957" spans="16:19">
      <c r="P10957" s="51"/>
      <c r="R10957" s="51"/>
      <c r="S10957" s="51"/>
    </row>
    <row r="10958" spans="16:19">
      <c r="P10958" s="51"/>
      <c r="R10958" s="51"/>
      <c r="S10958" s="51"/>
    </row>
    <row r="10959" spans="16:19">
      <c r="P10959" s="51"/>
      <c r="R10959" s="51"/>
      <c r="S10959" s="51"/>
    </row>
    <row r="10960" spans="16:19">
      <c r="P10960" s="51"/>
      <c r="R10960" s="51"/>
      <c r="S10960" s="51"/>
    </row>
    <row r="10961" spans="16:19">
      <c r="P10961" s="51"/>
      <c r="R10961" s="51"/>
      <c r="S10961" s="51"/>
    </row>
    <row r="10962" spans="16:19">
      <c r="P10962" s="51"/>
      <c r="R10962" s="51"/>
      <c r="S10962" s="51"/>
    </row>
    <row r="10963" spans="16:19">
      <c r="P10963" s="51"/>
      <c r="R10963" s="51"/>
      <c r="S10963" s="51"/>
    </row>
    <row r="10964" spans="16:19">
      <c r="P10964" s="51"/>
      <c r="R10964" s="51"/>
      <c r="S10964" s="51"/>
    </row>
    <row r="10965" spans="16:19">
      <c r="P10965" s="51"/>
      <c r="R10965" s="51"/>
      <c r="S10965" s="51"/>
    </row>
    <row r="10966" spans="16:19">
      <c r="P10966" s="51"/>
      <c r="R10966" s="51"/>
      <c r="S10966" s="51"/>
    </row>
    <row r="10967" spans="16:19">
      <c r="P10967" s="51"/>
      <c r="R10967" s="51"/>
      <c r="S10967" s="51"/>
    </row>
    <row r="10968" spans="16:19">
      <c r="P10968" s="51"/>
      <c r="R10968" s="51"/>
      <c r="S10968" s="51"/>
    </row>
    <row r="10969" spans="16:19">
      <c r="P10969" s="51"/>
      <c r="R10969" s="51"/>
      <c r="S10969" s="51"/>
    </row>
    <row r="10970" spans="16:19">
      <c r="P10970" s="51"/>
      <c r="R10970" s="51"/>
      <c r="S10970" s="51"/>
    </row>
    <row r="10971" spans="16:19">
      <c r="P10971" s="51"/>
      <c r="R10971" s="51"/>
      <c r="S10971" s="51"/>
    </row>
    <row r="10972" spans="16:19">
      <c r="P10972" s="51"/>
      <c r="R10972" s="51"/>
      <c r="S10972" s="51"/>
    </row>
    <row r="10973" spans="16:19">
      <c r="P10973" s="51"/>
      <c r="R10973" s="51"/>
      <c r="S10973" s="51"/>
    </row>
    <row r="10974" spans="16:19">
      <c r="P10974" s="51"/>
      <c r="R10974" s="51"/>
      <c r="S10974" s="51"/>
    </row>
    <row r="10975" spans="16:19">
      <c r="P10975" s="51"/>
      <c r="R10975" s="51"/>
      <c r="S10975" s="51"/>
    </row>
    <row r="10976" spans="16:19">
      <c r="P10976" s="51"/>
      <c r="R10976" s="51"/>
      <c r="S10976" s="51"/>
    </row>
    <row r="10977" spans="16:19">
      <c r="P10977" s="51"/>
      <c r="R10977" s="51"/>
      <c r="S10977" s="51"/>
    </row>
    <row r="10978" spans="16:19">
      <c r="P10978" s="51"/>
      <c r="R10978" s="51"/>
      <c r="S10978" s="51"/>
    </row>
    <row r="10979" spans="16:19">
      <c r="P10979" s="51"/>
      <c r="R10979" s="51"/>
      <c r="S10979" s="51"/>
    </row>
    <row r="10980" spans="16:19">
      <c r="P10980" s="51"/>
      <c r="R10980" s="51"/>
      <c r="S10980" s="51"/>
    </row>
    <row r="10981" spans="16:19">
      <c r="P10981" s="51"/>
      <c r="R10981" s="51"/>
      <c r="S10981" s="51"/>
    </row>
    <row r="10982" spans="16:19">
      <c r="P10982" s="51"/>
      <c r="R10982" s="51"/>
      <c r="S10982" s="51"/>
    </row>
    <row r="10983" spans="16:19">
      <c r="P10983" s="51"/>
      <c r="R10983" s="51"/>
      <c r="S10983" s="51"/>
    </row>
    <row r="10984" spans="16:19">
      <c r="P10984" s="51"/>
      <c r="R10984" s="51"/>
      <c r="S10984" s="51"/>
    </row>
    <row r="10985" spans="16:19">
      <c r="P10985" s="51"/>
      <c r="R10985" s="51"/>
      <c r="S10985" s="51"/>
    </row>
    <row r="10986" spans="16:19">
      <c r="P10986" s="51"/>
      <c r="R10986" s="51"/>
      <c r="S10986" s="51"/>
    </row>
    <row r="10987" spans="16:19">
      <c r="P10987" s="51"/>
      <c r="R10987" s="51"/>
      <c r="S10987" s="51"/>
    </row>
    <row r="10988" spans="16:19">
      <c r="P10988" s="51"/>
      <c r="R10988" s="51"/>
      <c r="S10988" s="51"/>
    </row>
    <row r="10989" spans="16:19">
      <c r="P10989" s="51"/>
      <c r="R10989" s="51"/>
      <c r="S10989" s="51"/>
    </row>
    <row r="10990" spans="16:19">
      <c r="P10990" s="51"/>
      <c r="R10990" s="51"/>
      <c r="S10990" s="51"/>
    </row>
    <row r="10991" spans="16:19">
      <c r="P10991" s="51"/>
      <c r="R10991" s="51"/>
      <c r="S10991" s="51"/>
    </row>
    <row r="10992" spans="16:19">
      <c r="P10992" s="51"/>
      <c r="R10992" s="51"/>
      <c r="S10992" s="51"/>
    </row>
    <row r="10993" spans="16:19">
      <c r="P10993" s="51"/>
      <c r="R10993" s="51"/>
      <c r="S10993" s="51"/>
    </row>
    <row r="10994" spans="16:19">
      <c r="P10994" s="51"/>
      <c r="R10994" s="51"/>
      <c r="S10994" s="51"/>
    </row>
    <row r="10995" spans="16:19">
      <c r="P10995" s="51"/>
      <c r="R10995" s="51"/>
      <c r="S10995" s="51"/>
    </row>
    <row r="10996" spans="16:19">
      <c r="P10996" s="51"/>
      <c r="R10996" s="51"/>
      <c r="S10996" s="51"/>
    </row>
    <row r="10997" spans="16:19">
      <c r="P10997" s="51"/>
      <c r="R10997" s="51"/>
      <c r="S10997" s="51"/>
    </row>
    <row r="10998" spans="16:19">
      <c r="P10998" s="51"/>
      <c r="R10998" s="51"/>
      <c r="S10998" s="51"/>
    </row>
    <row r="10999" spans="16:19">
      <c r="P10999" s="51"/>
      <c r="R10999" s="51"/>
      <c r="S10999" s="51"/>
    </row>
    <row r="11000" spans="16:19">
      <c r="P11000" s="51"/>
      <c r="R11000" s="51"/>
      <c r="S11000" s="51"/>
    </row>
    <row r="11001" spans="16:19">
      <c r="P11001" s="51"/>
      <c r="R11001" s="51"/>
      <c r="S11001" s="51"/>
    </row>
    <row r="11002" spans="16:19">
      <c r="P11002" s="51"/>
      <c r="R11002" s="51"/>
      <c r="S11002" s="51"/>
    </row>
    <row r="11003" spans="16:19">
      <c r="P11003" s="51"/>
      <c r="R11003" s="51"/>
      <c r="S11003" s="51"/>
    </row>
    <row r="11004" spans="16:19">
      <c r="P11004" s="51"/>
      <c r="R11004" s="51"/>
      <c r="S11004" s="51"/>
    </row>
    <row r="11005" spans="16:19">
      <c r="P11005" s="51"/>
      <c r="R11005" s="51"/>
      <c r="S11005" s="51"/>
    </row>
    <row r="11006" spans="16:19">
      <c r="P11006" s="51"/>
      <c r="R11006" s="51"/>
      <c r="S11006" s="51"/>
    </row>
    <row r="11007" spans="16:19">
      <c r="P11007" s="51"/>
      <c r="R11007" s="51"/>
      <c r="S11007" s="51"/>
    </row>
    <row r="11008" spans="16:19">
      <c r="P11008" s="51"/>
      <c r="R11008" s="51"/>
      <c r="S11008" s="51"/>
    </row>
    <row r="11009" spans="16:19">
      <c r="P11009" s="51"/>
      <c r="R11009" s="51"/>
      <c r="S11009" s="51"/>
    </row>
    <row r="11010" spans="16:19">
      <c r="P11010" s="51"/>
      <c r="R11010" s="51"/>
      <c r="S11010" s="51"/>
    </row>
    <row r="11011" spans="16:19">
      <c r="P11011" s="51"/>
      <c r="R11011" s="51"/>
      <c r="S11011" s="51"/>
    </row>
    <row r="11012" spans="16:19">
      <c r="P11012" s="51"/>
      <c r="R11012" s="51"/>
      <c r="S11012" s="51"/>
    </row>
    <row r="11013" spans="16:19">
      <c r="P11013" s="51"/>
      <c r="R11013" s="51"/>
      <c r="S11013" s="51"/>
    </row>
    <row r="11014" spans="16:19">
      <c r="P11014" s="51"/>
      <c r="R11014" s="51"/>
      <c r="S11014" s="51"/>
    </row>
    <row r="11015" spans="16:19">
      <c r="P11015" s="51"/>
      <c r="R11015" s="51"/>
      <c r="S11015" s="51"/>
    </row>
    <row r="11016" spans="16:19">
      <c r="P11016" s="51"/>
      <c r="R11016" s="51"/>
      <c r="S11016" s="51"/>
    </row>
    <row r="11017" spans="16:19">
      <c r="P11017" s="51"/>
      <c r="R11017" s="51"/>
      <c r="S11017" s="51"/>
    </row>
    <row r="11018" spans="16:19">
      <c r="P11018" s="51"/>
      <c r="R11018" s="51"/>
      <c r="S11018" s="51"/>
    </row>
    <row r="11019" spans="16:19">
      <c r="P11019" s="51"/>
      <c r="R11019" s="51"/>
      <c r="S11019" s="51"/>
    </row>
    <row r="11020" spans="16:19">
      <c r="P11020" s="51"/>
      <c r="R11020" s="51"/>
      <c r="S11020" s="51"/>
    </row>
    <row r="11021" spans="16:19">
      <c r="P11021" s="51"/>
      <c r="R11021" s="51"/>
      <c r="S11021" s="51"/>
    </row>
    <row r="11022" spans="16:19">
      <c r="P11022" s="51"/>
      <c r="R11022" s="51"/>
      <c r="S11022" s="51"/>
    </row>
    <row r="11023" spans="16:19">
      <c r="P11023" s="51"/>
      <c r="R11023" s="51"/>
      <c r="S11023" s="51"/>
    </row>
    <row r="11024" spans="16:19">
      <c r="P11024" s="51"/>
      <c r="R11024" s="51"/>
      <c r="S11024" s="51"/>
    </row>
    <row r="11025" spans="16:19">
      <c r="P11025" s="51"/>
      <c r="R11025" s="51"/>
      <c r="S11025" s="51"/>
    </row>
    <row r="11026" spans="16:19">
      <c r="P11026" s="51"/>
      <c r="R11026" s="51"/>
      <c r="S11026" s="51"/>
    </row>
    <row r="11027" spans="16:19">
      <c r="P11027" s="51"/>
      <c r="R11027" s="51"/>
      <c r="S11027" s="51"/>
    </row>
    <row r="11028" spans="16:19">
      <c r="P11028" s="51"/>
      <c r="R11028" s="51"/>
      <c r="S11028" s="51"/>
    </row>
    <row r="11029" spans="16:19">
      <c r="P11029" s="51"/>
      <c r="R11029" s="51"/>
      <c r="S11029" s="51"/>
    </row>
    <row r="11030" spans="16:19">
      <c r="P11030" s="51"/>
      <c r="R11030" s="51"/>
      <c r="S11030" s="51"/>
    </row>
    <row r="11031" spans="16:19">
      <c r="P11031" s="51"/>
      <c r="R11031" s="51"/>
      <c r="S11031" s="51"/>
    </row>
    <row r="11032" spans="16:19">
      <c r="P11032" s="51"/>
      <c r="R11032" s="51"/>
      <c r="S11032" s="51"/>
    </row>
    <row r="11033" spans="16:19">
      <c r="P11033" s="51"/>
      <c r="R11033" s="51"/>
      <c r="S11033" s="51"/>
    </row>
    <row r="11034" spans="16:19">
      <c r="P11034" s="51"/>
      <c r="R11034" s="51"/>
      <c r="S11034" s="51"/>
    </row>
    <row r="11035" spans="16:19">
      <c r="P11035" s="51"/>
      <c r="R11035" s="51"/>
      <c r="S11035" s="51"/>
    </row>
    <row r="11036" spans="16:19">
      <c r="P11036" s="51"/>
      <c r="R11036" s="51"/>
      <c r="S11036" s="51"/>
    </row>
    <row r="11037" spans="16:19">
      <c r="P11037" s="51"/>
      <c r="R11037" s="51"/>
      <c r="S11037" s="51"/>
    </row>
    <row r="11038" spans="16:19">
      <c r="P11038" s="51"/>
      <c r="R11038" s="51"/>
      <c r="S11038" s="51"/>
    </row>
    <row r="11039" spans="16:19">
      <c r="P11039" s="51"/>
      <c r="R11039" s="51"/>
      <c r="S11039" s="51"/>
    </row>
    <row r="11040" spans="16:19">
      <c r="P11040" s="51"/>
      <c r="R11040" s="51"/>
      <c r="S11040" s="51"/>
    </row>
    <row r="11041" spans="16:19">
      <c r="P11041" s="51"/>
      <c r="R11041" s="51"/>
      <c r="S11041" s="51"/>
    </row>
    <row r="11042" spans="16:19">
      <c r="P11042" s="51"/>
      <c r="R11042" s="51"/>
      <c r="S11042" s="51"/>
    </row>
    <row r="11043" spans="16:19">
      <c r="P11043" s="51"/>
      <c r="R11043" s="51"/>
      <c r="S11043" s="51"/>
    </row>
    <row r="11044" spans="16:19">
      <c r="P11044" s="51"/>
      <c r="R11044" s="51"/>
      <c r="S11044" s="51"/>
    </row>
    <row r="11045" spans="16:19">
      <c r="P11045" s="51"/>
      <c r="R11045" s="51"/>
      <c r="S11045" s="51"/>
    </row>
    <row r="11046" spans="16:19">
      <c r="P11046" s="51"/>
      <c r="R11046" s="51"/>
      <c r="S11046" s="51"/>
    </row>
    <row r="11047" spans="16:19">
      <c r="P11047" s="51"/>
      <c r="R11047" s="51"/>
      <c r="S11047" s="51"/>
    </row>
    <row r="11048" spans="16:19">
      <c r="P11048" s="51"/>
      <c r="R11048" s="51"/>
      <c r="S11048" s="51"/>
    </row>
    <row r="11049" spans="16:19">
      <c r="P11049" s="51"/>
      <c r="R11049" s="51"/>
      <c r="S11049" s="51"/>
    </row>
    <row r="11050" spans="16:19">
      <c r="P11050" s="51"/>
      <c r="R11050" s="51"/>
      <c r="S11050" s="51"/>
    </row>
    <row r="11051" spans="16:19">
      <c r="P11051" s="51"/>
      <c r="R11051" s="51"/>
      <c r="S11051" s="51"/>
    </row>
    <row r="11052" spans="16:19">
      <c r="P11052" s="51"/>
      <c r="R11052" s="51"/>
      <c r="S11052" s="51"/>
    </row>
    <row r="11053" spans="16:19">
      <c r="P11053" s="51"/>
      <c r="R11053" s="51"/>
      <c r="S11053" s="51"/>
    </row>
    <row r="11054" spans="16:19">
      <c r="P11054" s="51"/>
      <c r="R11054" s="51"/>
      <c r="S11054" s="51"/>
    </row>
    <row r="11055" spans="16:19">
      <c r="P11055" s="51"/>
      <c r="R11055" s="51"/>
      <c r="S11055" s="51"/>
    </row>
    <row r="11056" spans="16:19">
      <c r="P11056" s="51"/>
      <c r="R11056" s="51"/>
      <c r="S11056" s="51"/>
    </row>
    <row r="11057" spans="16:19">
      <c r="P11057" s="51"/>
      <c r="R11057" s="51"/>
      <c r="S11057" s="51"/>
    </row>
    <row r="11058" spans="16:19">
      <c r="P11058" s="51"/>
      <c r="R11058" s="51"/>
      <c r="S11058" s="51"/>
    </row>
    <row r="11059" spans="16:19">
      <c r="P11059" s="51"/>
      <c r="R11059" s="51"/>
      <c r="S11059" s="51"/>
    </row>
    <row r="11060" spans="16:19">
      <c r="P11060" s="51"/>
      <c r="R11060" s="51"/>
      <c r="S11060" s="51"/>
    </row>
    <row r="11061" spans="16:19">
      <c r="P11061" s="51"/>
      <c r="R11061" s="51"/>
      <c r="S11061" s="51"/>
    </row>
    <row r="11062" spans="16:19">
      <c r="P11062" s="51"/>
      <c r="R11062" s="51"/>
      <c r="S11062" s="51"/>
    </row>
    <row r="11063" spans="16:19">
      <c r="P11063" s="51"/>
      <c r="R11063" s="51"/>
      <c r="S11063" s="51"/>
    </row>
    <row r="11064" spans="16:19">
      <c r="P11064" s="51"/>
      <c r="R11064" s="51"/>
      <c r="S11064" s="51"/>
    </row>
    <row r="11065" spans="16:19">
      <c r="P11065" s="51"/>
      <c r="R11065" s="51"/>
      <c r="S11065" s="51"/>
    </row>
    <row r="11066" spans="16:19">
      <c r="P11066" s="51"/>
      <c r="R11066" s="51"/>
      <c r="S11066" s="51"/>
    </row>
    <row r="11067" spans="16:19">
      <c r="P11067" s="51"/>
      <c r="R11067" s="51"/>
      <c r="S11067" s="51"/>
    </row>
    <row r="11068" spans="16:19">
      <c r="P11068" s="51"/>
      <c r="R11068" s="51"/>
      <c r="S11068" s="51"/>
    </row>
    <row r="11069" spans="16:19">
      <c r="P11069" s="51"/>
      <c r="R11069" s="51"/>
      <c r="S11069" s="51"/>
    </row>
    <row r="11070" spans="16:19">
      <c r="P11070" s="51"/>
      <c r="R11070" s="51"/>
      <c r="S11070" s="51"/>
    </row>
    <row r="11071" spans="16:19">
      <c r="P11071" s="51"/>
      <c r="R11071" s="51"/>
      <c r="S11071" s="51"/>
    </row>
    <row r="11072" spans="16:19">
      <c r="P11072" s="51"/>
      <c r="R11072" s="51"/>
      <c r="S11072" s="51"/>
    </row>
    <row r="11073" spans="16:19">
      <c r="P11073" s="51"/>
      <c r="R11073" s="51"/>
      <c r="S11073" s="51"/>
    </row>
    <row r="11074" spans="16:19">
      <c r="P11074" s="51"/>
      <c r="R11074" s="51"/>
      <c r="S11074" s="51"/>
    </row>
    <row r="11075" spans="16:19">
      <c r="P11075" s="51"/>
      <c r="R11075" s="51"/>
      <c r="S11075" s="51"/>
    </row>
    <row r="11076" spans="16:19">
      <c r="P11076" s="51"/>
      <c r="R11076" s="51"/>
      <c r="S11076" s="51"/>
    </row>
    <row r="11077" spans="16:19">
      <c r="P11077" s="51"/>
      <c r="R11077" s="51"/>
      <c r="S11077" s="51"/>
    </row>
    <row r="11078" spans="16:19">
      <c r="P11078" s="51"/>
      <c r="R11078" s="51"/>
      <c r="S11078" s="51"/>
    </row>
    <row r="11079" spans="16:19">
      <c r="P11079" s="51"/>
      <c r="R11079" s="51"/>
      <c r="S11079" s="51"/>
    </row>
    <row r="11080" spans="16:19">
      <c r="P11080" s="51"/>
      <c r="R11080" s="51"/>
      <c r="S11080" s="51"/>
    </row>
    <row r="11081" spans="16:19">
      <c r="P11081" s="51"/>
      <c r="R11081" s="51"/>
      <c r="S11081" s="51"/>
    </row>
    <row r="11082" spans="16:19">
      <c r="P11082" s="51"/>
      <c r="R11082" s="51"/>
      <c r="S11082" s="51"/>
    </row>
    <row r="11083" spans="16:19">
      <c r="P11083" s="51"/>
      <c r="R11083" s="51"/>
      <c r="S11083" s="51"/>
    </row>
    <row r="11084" spans="16:19">
      <c r="P11084" s="51"/>
      <c r="R11084" s="51"/>
      <c r="S11084" s="51"/>
    </row>
    <row r="11085" spans="16:19">
      <c r="P11085" s="51"/>
      <c r="R11085" s="51"/>
      <c r="S11085" s="51"/>
    </row>
    <row r="11086" spans="16:19">
      <c r="P11086" s="51"/>
      <c r="R11086" s="51"/>
      <c r="S11086" s="51"/>
    </row>
    <row r="11087" spans="16:19">
      <c r="P11087" s="51"/>
      <c r="R11087" s="51"/>
      <c r="S11087" s="51"/>
    </row>
    <row r="11088" spans="16:19">
      <c r="P11088" s="51"/>
      <c r="R11088" s="51"/>
      <c r="S11088" s="51"/>
    </row>
    <row r="11089" spans="16:19">
      <c r="P11089" s="51"/>
      <c r="R11089" s="51"/>
      <c r="S11089" s="51"/>
    </row>
    <row r="11090" spans="16:19">
      <c r="P11090" s="51"/>
      <c r="R11090" s="51"/>
      <c r="S11090" s="51"/>
    </row>
    <row r="11091" spans="16:19">
      <c r="P11091" s="51"/>
      <c r="R11091" s="51"/>
      <c r="S11091" s="51"/>
    </row>
    <row r="11092" spans="16:19">
      <c r="P11092" s="51"/>
      <c r="R11092" s="51"/>
      <c r="S11092" s="51"/>
    </row>
    <row r="11093" spans="16:19">
      <c r="P11093" s="51"/>
      <c r="R11093" s="51"/>
      <c r="S11093" s="51"/>
    </row>
    <row r="11094" spans="16:19">
      <c r="P11094" s="51"/>
      <c r="R11094" s="51"/>
      <c r="S11094" s="51"/>
    </row>
    <row r="11095" spans="16:19">
      <c r="P11095" s="51"/>
      <c r="R11095" s="51"/>
      <c r="S11095" s="51"/>
    </row>
    <row r="11096" spans="16:19">
      <c r="P11096" s="51"/>
      <c r="R11096" s="51"/>
      <c r="S11096" s="51"/>
    </row>
    <row r="11097" spans="16:19">
      <c r="P11097" s="51"/>
      <c r="R11097" s="51"/>
      <c r="S11097" s="51"/>
    </row>
    <row r="11098" spans="16:19">
      <c r="P11098" s="51"/>
      <c r="R11098" s="51"/>
      <c r="S11098" s="51"/>
    </row>
    <row r="11099" spans="16:19">
      <c r="P11099" s="51"/>
      <c r="R11099" s="51"/>
      <c r="S11099" s="51"/>
    </row>
    <row r="11100" spans="16:19">
      <c r="P11100" s="51"/>
      <c r="R11100" s="51"/>
      <c r="S11100" s="51"/>
    </row>
    <row r="11101" spans="16:19">
      <c r="P11101" s="51"/>
      <c r="R11101" s="51"/>
      <c r="S11101" s="51"/>
    </row>
    <row r="11102" spans="16:19">
      <c r="P11102" s="51"/>
      <c r="R11102" s="51"/>
      <c r="S11102" s="51"/>
    </row>
    <row r="11103" spans="16:19">
      <c r="P11103" s="51"/>
      <c r="R11103" s="51"/>
      <c r="S11103" s="51"/>
    </row>
    <row r="11104" spans="16:19">
      <c r="P11104" s="51"/>
      <c r="R11104" s="51"/>
      <c r="S11104" s="51"/>
    </row>
    <row r="11105" spans="16:19">
      <c r="P11105" s="51"/>
      <c r="R11105" s="51"/>
      <c r="S11105" s="51"/>
    </row>
    <row r="11106" spans="16:19">
      <c r="P11106" s="51"/>
      <c r="R11106" s="51"/>
      <c r="S11106" s="51"/>
    </row>
    <row r="11107" spans="16:19">
      <c r="P11107" s="51"/>
      <c r="R11107" s="51"/>
      <c r="S11107" s="51"/>
    </row>
    <row r="11108" spans="16:19">
      <c r="P11108" s="51"/>
      <c r="R11108" s="51"/>
      <c r="S11108" s="51"/>
    </row>
    <row r="11109" spans="16:19">
      <c r="P11109" s="51"/>
      <c r="R11109" s="51"/>
      <c r="S11109" s="51"/>
    </row>
    <row r="11110" spans="16:19">
      <c r="P11110" s="51"/>
      <c r="R11110" s="51"/>
      <c r="S11110" s="51"/>
    </row>
    <row r="11111" spans="16:19">
      <c r="P11111" s="51"/>
      <c r="R11111" s="51"/>
      <c r="S11111" s="51"/>
    </row>
    <row r="11112" spans="16:19">
      <c r="P11112" s="51"/>
      <c r="R11112" s="51"/>
      <c r="S11112" s="51"/>
    </row>
    <row r="11113" spans="16:19">
      <c r="P11113" s="51"/>
      <c r="R11113" s="51"/>
      <c r="S11113" s="51"/>
    </row>
    <row r="11114" spans="16:19">
      <c r="P11114" s="51"/>
      <c r="R11114" s="51"/>
      <c r="S11114" s="51"/>
    </row>
    <row r="11115" spans="16:19">
      <c r="P11115" s="51"/>
      <c r="R11115" s="51"/>
      <c r="S11115" s="51"/>
    </row>
    <row r="11116" spans="16:19">
      <c r="P11116" s="51"/>
      <c r="R11116" s="51"/>
      <c r="S11116" s="51"/>
    </row>
    <row r="11117" spans="16:19">
      <c r="P11117" s="51"/>
      <c r="R11117" s="51"/>
      <c r="S11117" s="51"/>
    </row>
    <row r="11118" spans="16:19">
      <c r="P11118" s="51"/>
      <c r="R11118" s="51"/>
      <c r="S11118" s="51"/>
    </row>
    <row r="11119" spans="16:19">
      <c r="P11119" s="51"/>
      <c r="R11119" s="51"/>
      <c r="S11119" s="51"/>
    </row>
    <row r="11120" spans="16:19">
      <c r="P11120" s="51"/>
      <c r="R11120" s="51"/>
      <c r="S11120" s="51"/>
    </row>
    <row r="11121" spans="16:19">
      <c r="P11121" s="51"/>
      <c r="R11121" s="51"/>
      <c r="S11121" s="51"/>
    </row>
    <row r="11122" spans="16:19">
      <c r="P11122" s="51"/>
      <c r="R11122" s="51"/>
      <c r="S11122" s="51"/>
    </row>
    <row r="11123" spans="16:19">
      <c r="P11123" s="51"/>
      <c r="R11123" s="51"/>
      <c r="S11123" s="51"/>
    </row>
    <row r="11124" spans="16:19">
      <c r="P11124" s="51"/>
      <c r="R11124" s="51"/>
      <c r="S11124" s="51"/>
    </row>
    <row r="11125" spans="16:19">
      <c r="P11125" s="51"/>
      <c r="R11125" s="51"/>
      <c r="S11125" s="51"/>
    </row>
    <row r="11126" spans="16:19">
      <c r="P11126" s="51"/>
      <c r="R11126" s="51"/>
      <c r="S11126" s="51"/>
    </row>
    <row r="11127" spans="16:19">
      <c r="P11127" s="51"/>
      <c r="R11127" s="51"/>
      <c r="S11127" s="51"/>
    </row>
    <row r="11128" spans="16:19">
      <c r="P11128" s="51"/>
      <c r="R11128" s="51"/>
      <c r="S11128" s="51"/>
    </row>
    <row r="11129" spans="16:19">
      <c r="P11129" s="51"/>
      <c r="R11129" s="51"/>
      <c r="S11129" s="51"/>
    </row>
    <row r="11130" spans="16:19">
      <c r="P11130" s="51"/>
      <c r="R11130" s="51"/>
      <c r="S11130" s="51"/>
    </row>
    <row r="11131" spans="16:19">
      <c r="P11131" s="51"/>
      <c r="R11131" s="51"/>
      <c r="S11131" s="51"/>
    </row>
    <row r="11132" spans="16:19">
      <c r="P11132" s="51"/>
      <c r="R11132" s="51"/>
      <c r="S11132" s="51"/>
    </row>
    <row r="11133" spans="16:19">
      <c r="P11133" s="51"/>
      <c r="R11133" s="51"/>
      <c r="S11133" s="51"/>
    </row>
    <row r="11134" spans="16:19">
      <c r="P11134" s="51"/>
      <c r="R11134" s="51"/>
      <c r="S11134" s="51"/>
    </row>
    <row r="11135" spans="16:19">
      <c r="P11135" s="51"/>
      <c r="R11135" s="51"/>
      <c r="S11135" s="51"/>
    </row>
    <row r="11136" spans="16:19">
      <c r="P11136" s="51"/>
      <c r="R11136" s="51"/>
      <c r="S11136" s="51"/>
    </row>
    <row r="11137" spans="16:19">
      <c r="P11137" s="51"/>
      <c r="R11137" s="51"/>
      <c r="S11137" s="51"/>
    </row>
    <row r="11138" spans="16:19">
      <c r="P11138" s="51"/>
      <c r="R11138" s="51"/>
      <c r="S11138" s="51"/>
    </row>
    <row r="11139" spans="16:19">
      <c r="P11139" s="51"/>
      <c r="R11139" s="51"/>
      <c r="S11139" s="51"/>
    </row>
    <row r="11140" spans="16:19">
      <c r="P11140" s="51"/>
      <c r="R11140" s="51"/>
      <c r="S11140" s="51"/>
    </row>
    <row r="11141" spans="16:19">
      <c r="P11141" s="51"/>
      <c r="R11141" s="51"/>
      <c r="S11141" s="51"/>
    </row>
    <row r="11142" spans="16:19">
      <c r="P11142" s="51"/>
      <c r="R11142" s="51"/>
      <c r="S11142" s="51"/>
    </row>
    <row r="11143" spans="16:19">
      <c r="P11143" s="51"/>
      <c r="R11143" s="51"/>
      <c r="S11143" s="51"/>
    </row>
    <row r="11144" spans="16:19">
      <c r="P11144" s="51"/>
      <c r="R11144" s="51"/>
      <c r="S11144" s="51"/>
    </row>
    <row r="11145" spans="16:19">
      <c r="P11145" s="51"/>
      <c r="R11145" s="51"/>
      <c r="S11145" s="51"/>
    </row>
    <row r="11146" spans="16:19">
      <c r="P11146" s="51"/>
      <c r="R11146" s="51"/>
      <c r="S11146" s="51"/>
    </row>
    <row r="11147" spans="16:19">
      <c r="P11147" s="51"/>
      <c r="R11147" s="51"/>
      <c r="S11147" s="51"/>
    </row>
    <row r="11148" spans="16:19">
      <c r="P11148" s="51"/>
      <c r="R11148" s="51"/>
      <c r="S11148" s="51"/>
    </row>
    <row r="11149" spans="16:19">
      <c r="P11149" s="51"/>
      <c r="R11149" s="51"/>
      <c r="S11149" s="51"/>
    </row>
    <row r="11150" spans="16:19">
      <c r="P11150" s="51"/>
      <c r="R11150" s="51"/>
      <c r="S11150" s="51"/>
    </row>
    <row r="11151" spans="16:19">
      <c r="P11151" s="51"/>
      <c r="R11151" s="51"/>
      <c r="S11151" s="51"/>
    </row>
    <row r="11152" spans="16:19">
      <c r="P11152" s="51"/>
      <c r="R11152" s="51"/>
      <c r="S11152" s="51"/>
    </row>
    <row r="11153" spans="16:19">
      <c r="P11153" s="51"/>
      <c r="R11153" s="51"/>
      <c r="S11153" s="51"/>
    </row>
    <row r="11154" spans="16:19">
      <c r="P11154" s="51"/>
      <c r="R11154" s="51"/>
      <c r="S11154" s="51"/>
    </row>
    <row r="11155" spans="16:19">
      <c r="P11155" s="51"/>
      <c r="R11155" s="51"/>
      <c r="S11155" s="51"/>
    </row>
    <row r="11156" spans="16:19">
      <c r="P11156" s="51"/>
      <c r="R11156" s="51"/>
      <c r="S11156" s="51"/>
    </row>
    <row r="11157" spans="16:19">
      <c r="P11157" s="51"/>
      <c r="R11157" s="51"/>
      <c r="S11157" s="51"/>
    </row>
    <row r="11158" spans="16:19">
      <c r="P11158" s="51"/>
      <c r="R11158" s="51"/>
      <c r="S11158" s="51"/>
    </row>
    <row r="11159" spans="16:19">
      <c r="P11159" s="51"/>
      <c r="R11159" s="51"/>
      <c r="S11159" s="51"/>
    </row>
    <row r="11160" spans="16:19">
      <c r="P11160" s="51"/>
      <c r="R11160" s="51"/>
      <c r="S11160" s="51"/>
    </row>
    <row r="11161" spans="16:19">
      <c r="P11161" s="51"/>
      <c r="R11161" s="51"/>
      <c r="S11161" s="51"/>
    </row>
    <row r="11162" spans="16:19">
      <c r="P11162" s="51"/>
      <c r="R11162" s="51"/>
      <c r="S11162" s="51"/>
    </row>
    <row r="11163" spans="16:19">
      <c r="P11163" s="51"/>
      <c r="R11163" s="51"/>
      <c r="S11163" s="51"/>
    </row>
    <row r="11164" spans="16:19">
      <c r="P11164" s="51"/>
      <c r="R11164" s="51"/>
      <c r="S11164" s="51"/>
    </row>
    <row r="11165" spans="16:19">
      <c r="P11165" s="51"/>
      <c r="R11165" s="51"/>
      <c r="S11165" s="51"/>
    </row>
    <row r="11166" spans="16:19">
      <c r="P11166" s="51"/>
      <c r="R11166" s="51"/>
      <c r="S11166" s="51"/>
    </row>
    <row r="11167" spans="16:19">
      <c r="P11167" s="51"/>
      <c r="R11167" s="51"/>
      <c r="S11167" s="51"/>
    </row>
    <row r="11168" spans="16:19">
      <c r="P11168" s="51"/>
      <c r="R11168" s="51"/>
      <c r="S11168" s="51"/>
    </row>
    <row r="11169" spans="16:19">
      <c r="P11169" s="51"/>
      <c r="R11169" s="51"/>
      <c r="S11169" s="51"/>
    </row>
    <row r="11170" spans="16:19">
      <c r="P11170" s="51"/>
      <c r="R11170" s="51"/>
      <c r="S11170" s="51"/>
    </row>
    <row r="11171" spans="16:19">
      <c r="P11171" s="51"/>
      <c r="R11171" s="51"/>
      <c r="S11171" s="51"/>
    </row>
    <row r="11172" spans="16:19">
      <c r="P11172" s="51"/>
      <c r="R11172" s="51"/>
      <c r="S11172" s="51"/>
    </row>
    <row r="11173" spans="16:19">
      <c r="P11173" s="51"/>
      <c r="R11173" s="51"/>
      <c r="S11173" s="51"/>
    </row>
    <row r="11174" spans="16:19">
      <c r="P11174" s="51"/>
      <c r="R11174" s="51"/>
      <c r="S11174" s="51"/>
    </row>
    <row r="11175" spans="16:19">
      <c r="P11175" s="51"/>
      <c r="R11175" s="51"/>
      <c r="S11175" s="51"/>
    </row>
    <row r="11176" spans="16:19">
      <c r="P11176" s="51"/>
      <c r="R11176" s="51"/>
      <c r="S11176" s="51"/>
    </row>
    <row r="11177" spans="16:19">
      <c r="P11177" s="51"/>
      <c r="R11177" s="51"/>
      <c r="S11177" s="51"/>
    </row>
    <row r="11178" spans="16:19">
      <c r="P11178" s="51"/>
      <c r="R11178" s="51"/>
      <c r="S11178" s="51"/>
    </row>
    <row r="11179" spans="16:19">
      <c r="P11179" s="51"/>
      <c r="R11179" s="51"/>
      <c r="S11179" s="51"/>
    </row>
    <row r="11180" spans="16:19">
      <c r="P11180" s="51"/>
      <c r="R11180" s="51"/>
      <c r="S11180" s="51"/>
    </row>
    <row r="11181" spans="16:19">
      <c r="P11181" s="51"/>
      <c r="R11181" s="51"/>
      <c r="S11181" s="51"/>
    </row>
    <row r="11182" spans="16:19">
      <c r="P11182" s="51"/>
      <c r="R11182" s="51"/>
      <c r="S11182" s="51"/>
    </row>
    <row r="11183" spans="16:19">
      <c r="P11183" s="51"/>
      <c r="R11183" s="51"/>
      <c r="S11183" s="51"/>
    </row>
    <row r="11184" spans="16:19">
      <c r="P11184" s="51"/>
      <c r="R11184" s="51"/>
      <c r="S11184" s="51"/>
    </row>
    <row r="11185" spans="16:19">
      <c r="P11185" s="51"/>
      <c r="R11185" s="51"/>
      <c r="S11185" s="51"/>
    </row>
    <row r="11186" spans="16:19">
      <c r="P11186" s="51"/>
      <c r="R11186" s="51"/>
      <c r="S11186" s="51"/>
    </row>
    <row r="11187" spans="16:19">
      <c r="P11187" s="51"/>
      <c r="R11187" s="51"/>
      <c r="S11187" s="51"/>
    </row>
    <row r="11188" spans="16:19">
      <c r="P11188" s="51"/>
      <c r="R11188" s="51"/>
      <c r="S11188" s="51"/>
    </row>
    <row r="11189" spans="16:19">
      <c r="P11189" s="51"/>
      <c r="R11189" s="51"/>
      <c r="S11189" s="51"/>
    </row>
    <row r="11190" spans="16:19">
      <c r="P11190" s="51"/>
      <c r="R11190" s="51"/>
      <c r="S11190" s="51"/>
    </row>
    <row r="11191" spans="16:19">
      <c r="P11191" s="51"/>
      <c r="R11191" s="51"/>
      <c r="S11191" s="51"/>
    </row>
    <row r="11192" spans="16:19">
      <c r="P11192" s="51"/>
      <c r="R11192" s="51"/>
      <c r="S11192" s="51"/>
    </row>
    <row r="11193" spans="16:19">
      <c r="P11193" s="51"/>
      <c r="R11193" s="51"/>
      <c r="S11193" s="51"/>
    </row>
    <row r="11194" spans="16:19">
      <c r="P11194" s="51"/>
      <c r="R11194" s="51"/>
      <c r="S11194" s="51"/>
    </row>
    <row r="11195" spans="16:19">
      <c r="P11195" s="51"/>
      <c r="R11195" s="51"/>
      <c r="S11195" s="51"/>
    </row>
    <row r="11196" spans="16:19">
      <c r="P11196" s="51"/>
      <c r="R11196" s="51"/>
      <c r="S11196" s="51"/>
    </row>
    <row r="11197" spans="16:19">
      <c r="P11197" s="51"/>
      <c r="R11197" s="51"/>
      <c r="S11197" s="51"/>
    </row>
    <row r="11198" spans="16:19">
      <c r="P11198" s="51"/>
      <c r="R11198" s="51"/>
      <c r="S11198" s="51"/>
    </row>
    <row r="11199" spans="16:19">
      <c r="P11199" s="51"/>
      <c r="R11199" s="51"/>
      <c r="S11199" s="51"/>
    </row>
    <row r="11200" spans="16:19">
      <c r="P11200" s="51"/>
      <c r="R11200" s="51"/>
      <c r="S11200" s="51"/>
    </row>
    <row r="11201" spans="16:19">
      <c r="P11201" s="51"/>
      <c r="R11201" s="51"/>
      <c r="S11201" s="51"/>
    </row>
    <row r="11202" spans="16:19">
      <c r="P11202" s="51"/>
      <c r="R11202" s="51"/>
      <c r="S11202" s="51"/>
    </row>
    <row r="11203" spans="16:19">
      <c r="P11203" s="51"/>
      <c r="R11203" s="51"/>
      <c r="S11203" s="51"/>
    </row>
    <row r="11204" spans="16:19">
      <c r="P11204" s="51"/>
      <c r="R11204" s="51"/>
      <c r="S11204" s="51"/>
    </row>
    <row r="11205" spans="16:19">
      <c r="P11205" s="51"/>
      <c r="R11205" s="51"/>
      <c r="S11205" s="51"/>
    </row>
    <row r="11206" spans="16:19">
      <c r="P11206" s="51"/>
      <c r="R11206" s="51"/>
      <c r="S11206" s="51"/>
    </row>
    <row r="11207" spans="16:19">
      <c r="P11207" s="51"/>
      <c r="R11207" s="51"/>
      <c r="S11207" s="51"/>
    </row>
    <row r="11208" spans="16:19">
      <c r="P11208" s="51"/>
      <c r="R11208" s="51"/>
      <c r="S11208" s="51"/>
    </row>
    <row r="11209" spans="16:19">
      <c r="P11209" s="51"/>
      <c r="R11209" s="51"/>
      <c r="S11209" s="51"/>
    </row>
    <row r="11210" spans="16:19">
      <c r="P11210" s="51"/>
      <c r="R11210" s="51"/>
      <c r="S11210" s="51"/>
    </row>
    <row r="11211" spans="16:19">
      <c r="P11211" s="51"/>
      <c r="R11211" s="51"/>
      <c r="S11211" s="51"/>
    </row>
    <row r="11212" spans="16:19">
      <c r="P11212" s="51"/>
      <c r="R11212" s="51"/>
      <c r="S11212" s="51"/>
    </row>
    <row r="11213" spans="16:19">
      <c r="P11213" s="51"/>
      <c r="R11213" s="51"/>
      <c r="S11213" s="51"/>
    </row>
    <row r="11214" spans="16:19">
      <c r="P11214" s="51"/>
      <c r="R11214" s="51"/>
      <c r="S11214" s="51"/>
    </row>
    <row r="11215" spans="16:19">
      <c r="P11215" s="51"/>
      <c r="R11215" s="51"/>
      <c r="S11215" s="51"/>
    </row>
    <row r="11216" spans="16:19">
      <c r="P11216" s="51"/>
      <c r="R11216" s="51"/>
      <c r="S11216" s="51"/>
    </row>
    <row r="11217" spans="16:19">
      <c r="P11217" s="51"/>
      <c r="R11217" s="51"/>
      <c r="S11217" s="51"/>
    </row>
    <row r="11218" spans="16:19">
      <c r="P11218" s="51"/>
      <c r="R11218" s="51"/>
      <c r="S11218" s="51"/>
    </row>
    <row r="11219" spans="16:19">
      <c r="P11219" s="51"/>
      <c r="R11219" s="51"/>
      <c r="S11219" s="51"/>
    </row>
    <row r="11220" spans="16:19">
      <c r="P11220" s="51"/>
      <c r="R11220" s="51"/>
      <c r="S11220" s="51"/>
    </row>
    <row r="11221" spans="16:19">
      <c r="P11221" s="51"/>
      <c r="R11221" s="51"/>
      <c r="S11221" s="51"/>
    </row>
    <row r="11222" spans="16:19">
      <c r="P11222" s="51"/>
      <c r="R11222" s="51"/>
      <c r="S11222" s="51"/>
    </row>
    <row r="11223" spans="16:19">
      <c r="P11223" s="51"/>
      <c r="R11223" s="51"/>
      <c r="S11223" s="51"/>
    </row>
    <row r="11224" spans="16:19">
      <c r="P11224" s="51"/>
      <c r="R11224" s="51"/>
      <c r="S11224" s="51"/>
    </row>
    <row r="11225" spans="16:19">
      <c r="P11225" s="51"/>
      <c r="R11225" s="51"/>
      <c r="S11225" s="51"/>
    </row>
    <row r="11226" spans="16:19">
      <c r="P11226" s="51"/>
      <c r="R11226" s="51"/>
      <c r="S11226" s="51"/>
    </row>
    <row r="11227" spans="16:19">
      <c r="P11227" s="51"/>
      <c r="R11227" s="51"/>
      <c r="S11227" s="51"/>
    </row>
    <row r="11228" spans="16:19">
      <c r="P11228" s="51"/>
      <c r="R11228" s="51"/>
      <c r="S11228" s="51"/>
    </row>
    <row r="11229" spans="16:19">
      <c r="P11229" s="51"/>
      <c r="R11229" s="51"/>
      <c r="S11229" s="51"/>
    </row>
    <row r="11230" spans="16:19">
      <c r="P11230" s="51"/>
      <c r="R11230" s="51"/>
      <c r="S11230" s="51"/>
    </row>
    <row r="11231" spans="16:19">
      <c r="P11231" s="51"/>
      <c r="R11231" s="51"/>
      <c r="S11231" s="51"/>
    </row>
    <row r="11232" spans="16:19">
      <c r="P11232" s="51"/>
      <c r="R11232" s="51"/>
      <c r="S11232" s="51"/>
    </row>
    <row r="11233" spans="16:19">
      <c r="P11233" s="51"/>
      <c r="R11233" s="51"/>
      <c r="S11233" s="51"/>
    </row>
    <row r="11234" spans="16:19">
      <c r="P11234" s="51"/>
      <c r="R11234" s="51"/>
      <c r="S11234" s="51"/>
    </row>
    <row r="11235" spans="16:19">
      <c r="P11235" s="51"/>
      <c r="R11235" s="51"/>
      <c r="S11235" s="51"/>
    </row>
    <row r="11236" spans="16:19">
      <c r="P11236" s="51"/>
      <c r="R11236" s="51"/>
      <c r="S11236" s="51"/>
    </row>
    <row r="11237" spans="16:19">
      <c r="P11237" s="51"/>
      <c r="R11237" s="51"/>
      <c r="S11237" s="51"/>
    </row>
    <row r="11238" spans="16:19">
      <c r="P11238" s="51"/>
      <c r="R11238" s="51"/>
      <c r="S11238" s="51"/>
    </row>
    <row r="11239" spans="16:19">
      <c r="P11239" s="51"/>
      <c r="R11239" s="51"/>
      <c r="S11239" s="51"/>
    </row>
    <row r="11240" spans="16:19">
      <c r="P11240" s="51"/>
      <c r="R11240" s="51"/>
      <c r="S11240" s="51"/>
    </row>
    <row r="11241" spans="16:19">
      <c r="P11241" s="51"/>
      <c r="R11241" s="51"/>
      <c r="S11241" s="51"/>
    </row>
    <row r="11242" spans="16:19">
      <c r="P11242" s="51"/>
      <c r="R11242" s="51"/>
      <c r="S11242" s="51"/>
    </row>
    <row r="11243" spans="16:19">
      <c r="P11243" s="51"/>
      <c r="R11243" s="51"/>
      <c r="S11243" s="51"/>
    </row>
    <row r="11244" spans="16:19">
      <c r="P11244" s="51"/>
      <c r="R11244" s="51"/>
      <c r="S11244" s="51"/>
    </row>
    <row r="11245" spans="16:19">
      <c r="P11245" s="51"/>
      <c r="R11245" s="51"/>
      <c r="S11245" s="51"/>
    </row>
    <row r="11246" spans="16:19">
      <c r="P11246" s="51"/>
      <c r="R11246" s="51"/>
      <c r="S11246" s="51"/>
    </row>
    <row r="11247" spans="16:19">
      <c r="P11247" s="51"/>
      <c r="R11247" s="51"/>
      <c r="S11247" s="51"/>
    </row>
    <row r="11248" spans="16:19">
      <c r="P11248" s="51"/>
      <c r="R11248" s="51"/>
      <c r="S11248" s="51"/>
    </row>
    <row r="11249" spans="16:19">
      <c r="P11249" s="51"/>
      <c r="R11249" s="51"/>
      <c r="S11249" s="51"/>
    </row>
    <row r="11250" spans="16:19">
      <c r="P11250" s="51"/>
      <c r="R11250" s="51"/>
      <c r="S11250" s="51"/>
    </row>
    <row r="11251" spans="16:19">
      <c r="P11251" s="51"/>
      <c r="R11251" s="51"/>
      <c r="S11251" s="51"/>
    </row>
    <row r="11252" spans="16:19">
      <c r="P11252" s="51"/>
      <c r="R11252" s="51"/>
      <c r="S11252" s="51"/>
    </row>
    <row r="11253" spans="16:19">
      <c r="P11253" s="51"/>
      <c r="R11253" s="51"/>
      <c r="S11253" s="51"/>
    </row>
    <row r="11254" spans="16:19">
      <c r="P11254" s="51"/>
      <c r="R11254" s="51"/>
      <c r="S11254" s="51"/>
    </row>
    <row r="11255" spans="16:19">
      <c r="P11255" s="51"/>
      <c r="R11255" s="51"/>
      <c r="S11255" s="51"/>
    </row>
    <row r="11256" spans="16:19">
      <c r="P11256" s="51"/>
      <c r="R11256" s="51"/>
      <c r="S11256" s="51"/>
    </row>
    <row r="11257" spans="16:19">
      <c r="P11257" s="51"/>
      <c r="R11257" s="51"/>
      <c r="S11257" s="51"/>
    </row>
    <row r="11258" spans="16:19">
      <c r="P11258" s="51"/>
      <c r="R11258" s="51"/>
      <c r="S11258" s="51"/>
    </row>
    <row r="11259" spans="16:19">
      <c r="P11259" s="51"/>
      <c r="R11259" s="51"/>
      <c r="S11259" s="51"/>
    </row>
    <row r="11260" spans="16:19">
      <c r="P11260" s="51"/>
      <c r="R11260" s="51"/>
      <c r="S11260" s="51"/>
    </row>
    <row r="11261" spans="16:19">
      <c r="P11261" s="51"/>
      <c r="R11261" s="51"/>
      <c r="S11261" s="51"/>
    </row>
    <row r="11262" spans="16:19">
      <c r="P11262" s="51"/>
      <c r="R11262" s="51"/>
      <c r="S11262" s="51"/>
    </row>
    <row r="11263" spans="16:19">
      <c r="P11263" s="51"/>
      <c r="R11263" s="51"/>
      <c r="S11263" s="51"/>
    </row>
    <row r="11264" spans="16:19">
      <c r="P11264" s="51"/>
      <c r="R11264" s="51"/>
      <c r="S11264" s="51"/>
    </row>
    <row r="11265" spans="16:19">
      <c r="P11265" s="51"/>
      <c r="R11265" s="51"/>
      <c r="S11265" s="51"/>
    </row>
    <row r="11266" spans="16:19">
      <c r="P11266" s="51"/>
      <c r="R11266" s="51"/>
      <c r="S11266" s="51"/>
    </row>
    <row r="11267" spans="16:19">
      <c r="P11267" s="51"/>
      <c r="R11267" s="51"/>
      <c r="S11267" s="51"/>
    </row>
    <row r="11268" spans="16:19">
      <c r="P11268" s="51"/>
      <c r="R11268" s="51"/>
      <c r="S11268" s="51"/>
    </row>
    <row r="11269" spans="16:19">
      <c r="P11269" s="51"/>
      <c r="R11269" s="51"/>
      <c r="S11269" s="51"/>
    </row>
    <row r="11270" spans="16:19">
      <c r="P11270" s="51"/>
      <c r="R11270" s="51"/>
      <c r="S11270" s="51"/>
    </row>
    <row r="11271" spans="16:19">
      <c r="P11271" s="51"/>
      <c r="R11271" s="51"/>
      <c r="S11271" s="51"/>
    </row>
    <row r="11272" spans="16:19">
      <c r="P11272" s="51"/>
      <c r="R11272" s="51"/>
      <c r="S11272" s="51"/>
    </row>
    <row r="11273" spans="16:19">
      <c r="P11273" s="51"/>
      <c r="R11273" s="51"/>
      <c r="S11273" s="51"/>
    </row>
    <row r="11274" spans="16:19">
      <c r="P11274" s="51"/>
      <c r="R11274" s="51"/>
      <c r="S11274" s="51"/>
    </row>
    <row r="11275" spans="16:19">
      <c r="P11275" s="51"/>
      <c r="R11275" s="51"/>
      <c r="S11275" s="51"/>
    </row>
    <row r="11276" spans="16:19">
      <c r="P11276" s="51"/>
      <c r="R11276" s="51"/>
      <c r="S11276" s="51"/>
    </row>
    <row r="11277" spans="16:19">
      <c r="P11277" s="51"/>
      <c r="R11277" s="51"/>
      <c r="S11277" s="51"/>
    </row>
    <row r="11278" spans="16:19">
      <c r="P11278" s="51"/>
      <c r="R11278" s="51"/>
      <c r="S11278" s="51"/>
    </row>
    <row r="11279" spans="16:19">
      <c r="P11279" s="51"/>
      <c r="R11279" s="51"/>
      <c r="S11279" s="51"/>
    </row>
    <row r="11280" spans="16:19">
      <c r="P11280" s="51"/>
      <c r="R11280" s="51"/>
      <c r="S11280" s="51"/>
    </row>
    <row r="11281" spans="16:19">
      <c r="P11281" s="51"/>
      <c r="R11281" s="51"/>
      <c r="S11281" s="51"/>
    </row>
    <row r="11282" spans="16:19">
      <c r="P11282" s="51"/>
      <c r="R11282" s="51"/>
      <c r="S11282" s="51"/>
    </row>
    <row r="11283" spans="16:19">
      <c r="P11283" s="51"/>
      <c r="R11283" s="51"/>
      <c r="S11283" s="51"/>
    </row>
    <row r="11284" spans="16:19">
      <c r="P11284" s="51"/>
      <c r="R11284" s="51"/>
      <c r="S11284" s="51"/>
    </row>
    <row r="11285" spans="16:19">
      <c r="P11285" s="51"/>
      <c r="R11285" s="51"/>
      <c r="S11285" s="51"/>
    </row>
    <row r="11286" spans="16:19">
      <c r="P11286" s="51"/>
      <c r="R11286" s="51"/>
      <c r="S11286" s="51"/>
    </row>
    <row r="11287" spans="16:19">
      <c r="P11287" s="51"/>
      <c r="R11287" s="51"/>
      <c r="S11287" s="51"/>
    </row>
    <row r="11288" spans="16:19">
      <c r="P11288" s="51"/>
      <c r="R11288" s="51"/>
      <c r="S11288" s="51"/>
    </row>
    <row r="11289" spans="16:19">
      <c r="P11289" s="51"/>
      <c r="R11289" s="51"/>
      <c r="S11289" s="51"/>
    </row>
    <row r="11290" spans="16:19">
      <c r="P11290" s="51"/>
      <c r="R11290" s="51"/>
      <c r="S11290" s="51"/>
    </row>
    <row r="11291" spans="16:19">
      <c r="P11291" s="51"/>
      <c r="R11291" s="51"/>
      <c r="S11291" s="51"/>
    </row>
    <row r="11292" spans="16:19">
      <c r="P11292" s="51"/>
      <c r="R11292" s="51"/>
      <c r="S11292" s="51"/>
    </row>
    <row r="11293" spans="16:19">
      <c r="P11293" s="51"/>
      <c r="R11293" s="51"/>
      <c r="S11293" s="51"/>
    </row>
    <row r="11294" spans="16:19">
      <c r="P11294" s="51"/>
      <c r="R11294" s="51"/>
      <c r="S11294" s="51"/>
    </row>
    <row r="11295" spans="16:19">
      <c r="P11295" s="51"/>
      <c r="R11295" s="51"/>
      <c r="S11295" s="51"/>
    </row>
    <row r="11296" spans="16:19">
      <c r="P11296" s="51"/>
      <c r="R11296" s="51"/>
      <c r="S11296" s="51"/>
    </row>
    <row r="11297" spans="16:19">
      <c r="P11297" s="51"/>
      <c r="R11297" s="51"/>
      <c r="S11297" s="51"/>
    </row>
    <row r="11298" spans="16:19">
      <c r="P11298" s="51"/>
      <c r="R11298" s="51"/>
      <c r="S11298" s="51"/>
    </row>
    <row r="11299" spans="16:19">
      <c r="P11299" s="51"/>
      <c r="R11299" s="51"/>
      <c r="S11299" s="51"/>
    </row>
    <row r="11300" spans="16:19">
      <c r="P11300" s="51"/>
      <c r="R11300" s="51"/>
      <c r="S11300" s="51"/>
    </row>
    <row r="11301" spans="16:19">
      <c r="P11301" s="51"/>
      <c r="R11301" s="51"/>
      <c r="S11301" s="51"/>
    </row>
    <row r="11302" spans="16:19">
      <c r="P11302" s="51"/>
      <c r="R11302" s="51"/>
      <c r="S11302" s="51"/>
    </row>
    <row r="11303" spans="16:19">
      <c r="P11303" s="51"/>
      <c r="R11303" s="51"/>
      <c r="S11303" s="51"/>
    </row>
    <row r="11304" spans="16:19">
      <c r="P11304" s="51"/>
      <c r="R11304" s="51"/>
      <c r="S11304" s="51"/>
    </row>
    <row r="11305" spans="16:19">
      <c r="P11305" s="51"/>
      <c r="R11305" s="51"/>
      <c r="S11305" s="51"/>
    </row>
    <row r="11306" spans="16:19">
      <c r="P11306" s="51"/>
      <c r="R11306" s="51"/>
      <c r="S11306" s="51"/>
    </row>
    <row r="11307" spans="16:19">
      <c r="P11307" s="51"/>
      <c r="R11307" s="51"/>
      <c r="S11307" s="51"/>
    </row>
    <row r="11308" spans="16:19">
      <c r="P11308" s="51"/>
      <c r="R11308" s="51"/>
      <c r="S11308" s="51"/>
    </row>
    <row r="11309" spans="16:19">
      <c r="P11309" s="51"/>
      <c r="R11309" s="51"/>
      <c r="S11309" s="51"/>
    </row>
    <row r="11310" spans="16:19">
      <c r="P11310" s="51"/>
      <c r="R11310" s="51"/>
      <c r="S11310" s="51"/>
    </row>
    <row r="11311" spans="16:19">
      <c r="P11311" s="51"/>
      <c r="R11311" s="51"/>
      <c r="S11311" s="51"/>
    </row>
    <row r="11312" spans="16:19">
      <c r="P11312" s="51"/>
      <c r="R11312" s="51"/>
      <c r="S11312" s="51"/>
    </row>
    <row r="11313" spans="16:19">
      <c r="P11313" s="51"/>
      <c r="R11313" s="51"/>
      <c r="S11313" s="51"/>
    </row>
    <row r="11314" spans="16:19">
      <c r="P11314" s="51"/>
      <c r="R11314" s="51"/>
      <c r="S11314" s="51"/>
    </row>
    <row r="11315" spans="16:19">
      <c r="P11315" s="51"/>
      <c r="R11315" s="51"/>
      <c r="S11315" s="51"/>
    </row>
    <row r="11316" spans="16:19">
      <c r="P11316" s="51"/>
      <c r="R11316" s="51"/>
      <c r="S11316" s="51"/>
    </row>
    <row r="11317" spans="16:19">
      <c r="P11317" s="51"/>
      <c r="R11317" s="51"/>
      <c r="S11317" s="51"/>
    </row>
    <row r="11318" spans="16:19">
      <c r="P11318" s="51"/>
      <c r="R11318" s="51"/>
      <c r="S11318" s="51"/>
    </row>
    <row r="11319" spans="16:19">
      <c r="P11319" s="51"/>
      <c r="R11319" s="51"/>
      <c r="S11319" s="51"/>
    </row>
    <row r="11320" spans="16:19">
      <c r="P11320" s="51"/>
      <c r="R11320" s="51"/>
      <c r="S11320" s="51"/>
    </row>
    <row r="11321" spans="16:19">
      <c r="P11321" s="51"/>
      <c r="R11321" s="51"/>
      <c r="S11321" s="51"/>
    </row>
    <row r="11322" spans="16:19">
      <c r="P11322" s="51"/>
      <c r="R11322" s="51"/>
      <c r="S11322" s="51"/>
    </row>
    <row r="11323" spans="16:19">
      <c r="P11323" s="51"/>
      <c r="R11323" s="51"/>
      <c r="S11323" s="51"/>
    </row>
    <row r="11324" spans="16:19">
      <c r="P11324" s="51"/>
      <c r="R11324" s="51"/>
      <c r="S11324" s="51"/>
    </row>
    <row r="11325" spans="16:19">
      <c r="P11325" s="51"/>
      <c r="R11325" s="51"/>
      <c r="S11325" s="51"/>
    </row>
    <row r="11326" spans="16:19">
      <c r="P11326" s="51"/>
      <c r="R11326" s="51"/>
      <c r="S11326" s="51"/>
    </row>
    <row r="11327" spans="16:19">
      <c r="P11327" s="51"/>
      <c r="R11327" s="51"/>
      <c r="S11327" s="51"/>
    </row>
    <row r="11328" spans="16:19">
      <c r="P11328" s="51"/>
      <c r="R11328" s="51"/>
      <c r="S11328" s="51"/>
    </row>
    <row r="11329" spans="16:19">
      <c r="P11329" s="51"/>
      <c r="R11329" s="51"/>
      <c r="S11329" s="51"/>
    </row>
    <row r="11330" spans="16:19">
      <c r="P11330" s="51"/>
      <c r="R11330" s="51"/>
      <c r="S11330" s="51"/>
    </row>
    <row r="11331" spans="16:19">
      <c r="P11331" s="51"/>
      <c r="R11331" s="51"/>
      <c r="S11331" s="51"/>
    </row>
    <row r="11332" spans="16:19">
      <c r="P11332" s="51"/>
      <c r="R11332" s="51"/>
      <c r="S11332" s="51"/>
    </row>
    <row r="11333" spans="16:19">
      <c r="P11333" s="51"/>
      <c r="R11333" s="51"/>
      <c r="S11333" s="51"/>
    </row>
    <row r="11334" spans="16:19">
      <c r="P11334" s="51"/>
      <c r="R11334" s="51"/>
      <c r="S11334" s="51"/>
    </row>
    <row r="11335" spans="16:19">
      <c r="P11335" s="51"/>
      <c r="R11335" s="51"/>
      <c r="S11335" s="51"/>
    </row>
    <row r="11336" spans="16:19">
      <c r="P11336" s="51"/>
      <c r="R11336" s="51"/>
      <c r="S11336" s="51"/>
    </row>
    <row r="11337" spans="16:19">
      <c r="P11337" s="51"/>
      <c r="R11337" s="51"/>
      <c r="S11337" s="51"/>
    </row>
    <row r="11338" spans="16:19">
      <c r="P11338" s="51"/>
      <c r="R11338" s="51"/>
      <c r="S11338" s="51"/>
    </row>
    <row r="11339" spans="16:19">
      <c r="P11339" s="51"/>
      <c r="R11339" s="51"/>
      <c r="S11339" s="51"/>
    </row>
    <row r="11340" spans="16:19">
      <c r="P11340" s="51"/>
      <c r="R11340" s="51"/>
      <c r="S11340" s="51"/>
    </row>
    <row r="11341" spans="16:19">
      <c r="P11341" s="51"/>
      <c r="R11341" s="51"/>
      <c r="S11341" s="51"/>
    </row>
    <row r="11342" spans="16:19">
      <c r="P11342" s="51"/>
      <c r="R11342" s="51"/>
      <c r="S11342" s="51"/>
    </row>
    <row r="11343" spans="16:19">
      <c r="P11343" s="51"/>
      <c r="R11343" s="51"/>
      <c r="S11343" s="51"/>
    </row>
    <row r="11344" spans="16:19">
      <c r="P11344" s="51"/>
      <c r="R11344" s="51"/>
      <c r="S11344" s="51"/>
    </row>
    <row r="11345" spans="16:19">
      <c r="P11345" s="51"/>
      <c r="R11345" s="51"/>
      <c r="S11345" s="51"/>
    </row>
    <row r="11346" spans="16:19">
      <c r="P11346" s="51"/>
      <c r="R11346" s="51"/>
      <c r="S11346" s="51"/>
    </row>
    <row r="11347" spans="16:19">
      <c r="P11347" s="51"/>
      <c r="R11347" s="51"/>
      <c r="S11347" s="51"/>
    </row>
    <row r="11348" spans="16:19">
      <c r="P11348" s="51"/>
      <c r="R11348" s="51"/>
      <c r="S11348" s="51"/>
    </row>
    <row r="11349" spans="16:19">
      <c r="P11349" s="51"/>
      <c r="R11349" s="51"/>
      <c r="S11349" s="51"/>
    </row>
    <row r="11350" spans="16:19">
      <c r="P11350" s="51"/>
      <c r="R11350" s="51"/>
      <c r="S11350" s="51"/>
    </row>
    <row r="11351" spans="16:19">
      <c r="P11351" s="51"/>
      <c r="R11351" s="51"/>
      <c r="S11351" s="51"/>
    </row>
    <row r="11352" spans="16:19">
      <c r="P11352" s="51"/>
      <c r="R11352" s="51"/>
      <c r="S11352" s="51"/>
    </row>
    <row r="11353" spans="16:19">
      <c r="P11353" s="51"/>
      <c r="R11353" s="51"/>
      <c r="S11353" s="51"/>
    </row>
    <row r="11354" spans="16:19">
      <c r="P11354" s="51"/>
      <c r="R11354" s="51"/>
      <c r="S11354" s="51"/>
    </row>
    <row r="11355" spans="16:19">
      <c r="P11355" s="51"/>
      <c r="R11355" s="51"/>
      <c r="S11355" s="51"/>
    </row>
    <row r="11356" spans="16:19">
      <c r="P11356" s="51"/>
      <c r="R11356" s="51"/>
      <c r="S11356" s="51"/>
    </row>
    <row r="11357" spans="16:19">
      <c r="P11357" s="51"/>
      <c r="R11357" s="51"/>
      <c r="S11357" s="51"/>
    </row>
    <row r="11358" spans="16:19">
      <c r="P11358" s="51"/>
      <c r="R11358" s="51"/>
      <c r="S11358" s="51"/>
    </row>
    <row r="11359" spans="16:19">
      <c r="P11359" s="51"/>
      <c r="R11359" s="51"/>
      <c r="S11359" s="51"/>
    </row>
    <row r="11360" spans="16:19">
      <c r="P11360" s="51"/>
      <c r="R11360" s="51"/>
      <c r="S11360" s="51"/>
    </row>
    <row r="11361" spans="16:19">
      <c r="P11361" s="51"/>
      <c r="R11361" s="51"/>
      <c r="S11361" s="51"/>
    </row>
    <row r="11362" spans="16:19">
      <c r="P11362" s="51"/>
      <c r="R11362" s="51"/>
      <c r="S11362" s="51"/>
    </row>
    <row r="11363" spans="16:19">
      <c r="P11363" s="51"/>
      <c r="R11363" s="51"/>
      <c r="S11363" s="51"/>
    </row>
    <row r="11364" spans="16:19">
      <c r="P11364" s="51"/>
      <c r="R11364" s="51"/>
      <c r="S11364" s="51"/>
    </row>
    <row r="11365" spans="16:19">
      <c r="P11365" s="51"/>
      <c r="R11365" s="51"/>
      <c r="S11365" s="51"/>
    </row>
    <row r="11366" spans="16:19">
      <c r="P11366" s="51"/>
      <c r="R11366" s="51"/>
      <c r="S11366" s="51"/>
    </row>
    <row r="11367" spans="16:19">
      <c r="P11367" s="51"/>
      <c r="R11367" s="51"/>
      <c r="S11367" s="51"/>
    </row>
    <row r="11368" spans="16:19">
      <c r="P11368" s="51"/>
      <c r="R11368" s="51"/>
      <c r="S11368" s="51"/>
    </row>
    <row r="11369" spans="16:19">
      <c r="P11369" s="51"/>
      <c r="R11369" s="51"/>
      <c r="S11369" s="51"/>
    </row>
    <row r="11370" spans="16:19">
      <c r="P11370" s="51"/>
      <c r="R11370" s="51"/>
      <c r="S11370" s="51"/>
    </row>
    <row r="11371" spans="16:19">
      <c r="P11371" s="51"/>
      <c r="R11371" s="51"/>
      <c r="S11371" s="51"/>
    </row>
    <row r="11372" spans="16:19">
      <c r="P11372" s="51"/>
      <c r="R11372" s="51"/>
      <c r="S11372" s="51"/>
    </row>
    <row r="11373" spans="16:19">
      <c r="P11373" s="51"/>
      <c r="R11373" s="51"/>
      <c r="S11373" s="51"/>
    </row>
    <row r="11374" spans="16:19">
      <c r="P11374" s="51"/>
      <c r="R11374" s="51"/>
      <c r="S11374" s="51"/>
    </row>
    <row r="11375" spans="16:19">
      <c r="P11375" s="51"/>
      <c r="R11375" s="51"/>
      <c r="S11375" s="51"/>
    </row>
    <row r="11376" spans="16:19">
      <c r="P11376" s="51"/>
      <c r="R11376" s="51"/>
      <c r="S11376" s="51"/>
    </row>
    <row r="11377" spans="16:19">
      <c r="P11377" s="51"/>
      <c r="R11377" s="51"/>
      <c r="S11377" s="51"/>
    </row>
    <row r="11378" spans="16:19">
      <c r="P11378" s="51"/>
      <c r="R11378" s="51"/>
      <c r="S11378" s="51"/>
    </row>
    <row r="11379" spans="16:19">
      <c r="P11379" s="51"/>
      <c r="R11379" s="51"/>
      <c r="S11379" s="51"/>
    </row>
    <row r="11380" spans="16:19">
      <c r="P11380" s="51"/>
      <c r="R11380" s="51"/>
      <c r="S11380" s="51"/>
    </row>
    <row r="11381" spans="16:19">
      <c r="P11381" s="51"/>
      <c r="R11381" s="51"/>
      <c r="S11381" s="51"/>
    </row>
    <row r="11382" spans="16:19">
      <c r="P11382" s="51"/>
      <c r="R11382" s="51"/>
      <c r="S11382" s="51"/>
    </row>
    <row r="11383" spans="16:19">
      <c r="P11383" s="51"/>
      <c r="R11383" s="51"/>
      <c r="S11383" s="51"/>
    </row>
    <row r="11384" spans="16:19">
      <c r="P11384" s="51"/>
      <c r="R11384" s="51"/>
      <c r="S11384" s="51"/>
    </row>
    <row r="11385" spans="16:19">
      <c r="P11385" s="51"/>
      <c r="R11385" s="51"/>
      <c r="S11385" s="51"/>
    </row>
    <row r="11386" spans="16:19">
      <c r="P11386" s="51"/>
      <c r="R11386" s="51"/>
      <c r="S11386" s="51"/>
    </row>
    <row r="11387" spans="16:19">
      <c r="P11387" s="51"/>
      <c r="R11387" s="51"/>
      <c r="S11387" s="51"/>
    </row>
    <row r="11388" spans="16:19">
      <c r="P11388" s="51"/>
      <c r="R11388" s="51"/>
      <c r="S11388" s="51"/>
    </row>
    <row r="11389" spans="16:19">
      <c r="P11389" s="51"/>
      <c r="R11389" s="51"/>
      <c r="S11389" s="51"/>
    </row>
    <row r="11390" spans="16:19">
      <c r="P11390" s="51"/>
      <c r="R11390" s="51"/>
      <c r="S11390" s="51"/>
    </row>
    <row r="11391" spans="16:19">
      <c r="P11391" s="51"/>
      <c r="R11391" s="51"/>
      <c r="S11391" s="51"/>
    </row>
    <row r="11392" spans="16:19">
      <c r="P11392" s="51"/>
      <c r="R11392" s="51"/>
      <c r="S11392" s="51"/>
    </row>
    <row r="11393" spans="16:19">
      <c r="P11393" s="51"/>
      <c r="R11393" s="51"/>
      <c r="S11393" s="51"/>
    </row>
    <row r="11394" spans="16:19">
      <c r="P11394" s="51"/>
      <c r="R11394" s="51"/>
      <c r="S11394" s="51"/>
    </row>
    <row r="11395" spans="16:19">
      <c r="P11395" s="51"/>
      <c r="R11395" s="51"/>
      <c r="S11395" s="51"/>
    </row>
    <row r="11396" spans="16:19">
      <c r="P11396" s="51"/>
      <c r="R11396" s="51"/>
      <c r="S11396" s="51"/>
    </row>
    <row r="11397" spans="16:19">
      <c r="P11397" s="51"/>
      <c r="R11397" s="51"/>
      <c r="S11397" s="51"/>
    </row>
    <row r="11398" spans="16:19">
      <c r="P11398" s="51"/>
      <c r="R11398" s="51"/>
      <c r="S11398" s="51"/>
    </row>
    <row r="11399" spans="16:19">
      <c r="P11399" s="51"/>
      <c r="R11399" s="51"/>
      <c r="S11399" s="51"/>
    </row>
    <row r="11400" spans="16:19">
      <c r="P11400" s="51"/>
      <c r="R11400" s="51"/>
      <c r="S11400" s="51"/>
    </row>
    <row r="11401" spans="16:19">
      <c r="P11401" s="51"/>
      <c r="R11401" s="51"/>
      <c r="S11401" s="51"/>
    </row>
    <row r="11402" spans="16:19">
      <c r="P11402" s="51"/>
      <c r="R11402" s="51"/>
      <c r="S11402" s="51"/>
    </row>
    <row r="11403" spans="16:19">
      <c r="P11403" s="51"/>
      <c r="R11403" s="51"/>
      <c r="S11403" s="51"/>
    </row>
    <row r="11404" spans="16:19">
      <c r="P11404" s="51"/>
      <c r="R11404" s="51"/>
      <c r="S11404" s="51"/>
    </row>
    <row r="11405" spans="16:19">
      <c r="P11405" s="51"/>
      <c r="R11405" s="51"/>
      <c r="S11405" s="51"/>
    </row>
    <row r="11406" spans="16:19">
      <c r="P11406" s="51"/>
      <c r="R11406" s="51"/>
      <c r="S11406" s="51"/>
    </row>
    <row r="11407" spans="16:19">
      <c r="P11407" s="51"/>
      <c r="R11407" s="51"/>
      <c r="S11407" s="51"/>
    </row>
    <row r="11408" spans="16:19">
      <c r="P11408" s="51"/>
      <c r="R11408" s="51"/>
      <c r="S11408" s="51"/>
    </row>
    <row r="11409" spans="16:19">
      <c r="P11409" s="51"/>
      <c r="R11409" s="51"/>
      <c r="S11409" s="51"/>
    </row>
    <row r="11410" spans="16:19">
      <c r="P11410" s="51"/>
      <c r="R11410" s="51"/>
      <c r="S11410" s="51"/>
    </row>
    <row r="11411" spans="16:19">
      <c r="P11411" s="51"/>
      <c r="R11411" s="51"/>
      <c r="S11411" s="51"/>
    </row>
    <row r="11412" spans="16:19">
      <c r="P11412" s="51"/>
      <c r="R11412" s="51"/>
      <c r="S11412" s="51"/>
    </row>
    <row r="11413" spans="16:19">
      <c r="P11413" s="51"/>
      <c r="R11413" s="51"/>
      <c r="S11413" s="51"/>
    </row>
    <row r="11414" spans="16:19">
      <c r="P11414" s="51"/>
      <c r="R11414" s="51"/>
      <c r="S11414" s="51"/>
    </row>
    <row r="11415" spans="16:19">
      <c r="P11415" s="51"/>
      <c r="R11415" s="51"/>
      <c r="S11415" s="51"/>
    </row>
    <row r="11416" spans="16:19">
      <c r="P11416" s="51"/>
      <c r="R11416" s="51"/>
      <c r="S11416" s="51"/>
    </row>
    <row r="11417" spans="16:19">
      <c r="P11417" s="51"/>
      <c r="R11417" s="51"/>
      <c r="S11417" s="51"/>
    </row>
    <row r="11418" spans="16:19">
      <c r="P11418" s="51"/>
      <c r="R11418" s="51"/>
      <c r="S11418" s="51"/>
    </row>
    <row r="11419" spans="16:19">
      <c r="P11419" s="51"/>
      <c r="R11419" s="51"/>
      <c r="S11419" s="51"/>
    </row>
    <row r="11420" spans="16:19">
      <c r="P11420" s="51"/>
      <c r="R11420" s="51"/>
      <c r="S11420" s="51"/>
    </row>
    <row r="11421" spans="16:19">
      <c r="P11421" s="51"/>
      <c r="R11421" s="51"/>
      <c r="S11421" s="51"/>
    </row>
    <row r="11422" spans="16:19">
      <c r="P11422" s="51"/>
      <c r="R11422" s="51"/>
      <c r="S11422" s="51"/>
    </row>
    <row r="11423" spans="16:19">
      <c r="P11423" s="51"/>
      <c r="R11423" s="51"/>
      <c r="S11423" s="51"/>
    </row>
    <row r="11424" spans="16:19">
      <c r="P11424" s="51"/>
      <c r="R11424" s="51"/>
      <c r="S11424" s="51"/>
    </row>
    <row r="11425" spans="16:19">
      <c r="P11425" s="51"/>
      <c r="R11425" s="51"/>
      <c r="S11425" s="51"/>
    </row>
    <row r="11426" spans="16:19">
      <c r="P11426" s="51"/>
      <c r="R11426" s="51"/>
      <c r="S11426" s="51"/>
    </row>
    <row r="11427" spans="16:19">
      <c r="P11427" s="51"/>
      <c r="R11427" s="51"/>
      <c r="S11427" s="51"/>
    </row>
    <row r="11428" spans="16:19">
      <c r="P11428" s="51"/>
      <c r="R11428" s="51"/>
      <c r="S11428" s="51"/>
    </row>
    <row r="11429" spans="16:19">
      <c r="P11429" s="51"/>
      <c r="R11429" s="51"/>
      <c r="S11429" s="51"/>
    </row>
    <row r="11430" spans="16:19">
      <c r="P11430" s="51"/>
      <c r="R11430" s="51"/>
      <c r="S11430" s="51"/>
    </row>
    <row r="11431" spans="16:19">
      <c r="P11431" s="51"/>
      <c r="R11431" s="51"/>
      <c r="S11431" s="51"/>
    </row>
    <row r="11432" spans="16:19">
      <c r="P11432" s="51"/>
      <c r="R11432" s="51"/>
      <c r="S11432" s="51"/>
    </row>
    <row r="11433" spans="16:19">
      <c r="P11433" s="51"/>
      <c r="R11433" s="51"/>
      <c r="S11433" s="51"/>
    </row>
    <row r="11434" spans="16:19">
      <c r="P11434" s="51"/>
      <c r="R11434" s="51"/>
      <c r="S11434" s="51"/>
    </row>
    <row r="11435" spans="16:19">
      <c r="P11435" s="51"/>
      <c r="R11435" s="51"/>
      <c r="S11435" s="51"/>
    </row>
    <row r="11436" spans="16:19">
      <c r="P11436" s="51"/>
      <c r="R11436" s="51"/>
      <c r="S11436" s="51"/>
    </row>
    <row r="11437" spans="16:19">
      <c r="P11437" s="51"/>
      <c r="R11437" s="51"/>
      <c r="S11437" s="51"/>
    </row>
    <row r="11438" spans="16:19">
      <c r="P11438" s="51"/>
      <c r="R11438" s="51"/>
      <c r="S11438" s="51"/>
    </row>
    <row r="11439" spans="16:19">
      <c r="P11439" s="51"/>
      <c r="R11439" s="51"/>
      <c r="S11439" s="51"/>
    </row>
    <row r="11440" spans="16:19">
      <c r="P11440" s="51"/>
      <c r="R11440" s="51"/>
      <c r="S11440" s="51"/>
    </row>
    <row r="11441" spans="16:19">
      <c r="P11441" s="51"/>
      <c r="R11441" s="51"/>
      <c r="S11441" s="51"/>
    </row>
    <row r="11442" spans="16:19">
      <c r="P11442" s="51"/>
      <c r="R11442" s="51"/>
      <c r="S11442" s="51"/>
    </row>
    <row r="11443" spans="16:19">
      <c r="P11443" s="51"/>
      <c r="R11443" s="51"/>
      <c r="S11443" s="51"/>
    </row>
    <row r="11444" spans="16:19">
      <c r="P11444" s="51"/>
      <c r="R11444" s="51"/>
      <c r="S11444" s="51"/>
    </row>
    <row r="11445" spans="16:19">
      <c r="P11445" s="51"/>
      <c r="R11445" s="51"/>
      <c r="S11445" s="51"/>
    </row>
    <row r="11446" spans="16:19">
      <c r="P11446" s="51"/>
      <c r="R11446" s="51"/>
      <c r="S11446" s="51"/>
    </row>
    <row r="11447" spans="16:19">
      <c r="P11447" s="51"/>
      <c r="R11447" s="51"/>
      <c r="S11447" s="51"/>
    </row>
    <row r="11448" spans="16:19">
      <c r="P11448" s="51"/>
      <c r="R11448" s="51"/>
      <c r="S11448" s="51"/>
    </row>
    <row r="11449" spans="16:19">
      <c r="P11449" s="51"/>
      <c r="R11449" s="51"/>
      <c r="S11449" s="51"/>
    </row>
    <row r="11450" spans="16:19">
      <c r="P11450" s="51"/>
      <c r="R11450" s="51"/>
      <c r="S11450" s="51"/>
    </row>
    <row r="11451" spans="16:19">
      <c r="P11451" s="51"/>
      <c r="R11451" s="51"/>
      <c r="S11451" s="51"/>
    </row>
    <row r="11452" spans="16:19">
      <c r="P11452" s="51"/>
      <c r="R11452" s="51"/>
      <c r="S11452" s="51"/>
    </row>
    <row r="11453" spans="16:19">
      <c r="P11453" s="51"/>
      <c r="R11453" s="51"/>
      <c r="S11453" s="51"/>
    </row>
    <row r="11454" spans="16:19">
      <c r="P11454" s="51"/>
      <c r="R11454" s="51"/>
      <c r="S11454" s="51"/>
    </row>
    <row r="11455" spans="16:19">
      <c r="P11455" s="51"/>
      <c r="R11455" s="51"/>
      <c r="S11455" s="51"/>
    </row>
    <row r="11456" spans="16:19">
      <c r="P11456" s="51"/>
      <c r="R11456" s="51"/>
      <c r="S11456" s="51"/>
    </row>
    <row r="11457" spans="16:19">
      <c r="P11457" s="51"/>
      <c r="R11457" s="51"/>
      <c r="S11457" s="51"/>
    </row>
    <row r="11458" spans="16:19">
      <c r="P11458" s="51"/>
      <c r="R11458" s="51"/>
      <c r="S11458" s="51"/>
    </row>
    <row r="11459" spans="16:19">
      <c r="P11459" s="51"/>
      <c r="R11459" s="51"/>
      <c r="S11459" s="51"/>
    </row>
    <row r="11460" spans="16:19">
      <c r="P11460" s="51"/>
      <c r="R11460" s="51"/>
      <c r="S11460" s="51"/>
    </row>
    <row r="11461" spans="16:19">
      <c r="P11461" s="51"/>
      <c r="R11461" s="51"/>
      <c r="S11461" s="51"/>
    </row>
    <row r="11462" spans="16:19">
      <c r="P11462" s="51"/>
      <c r="R11462" s="51"/>
      <c r="S11462" s="51"/>
    </row>
    <row r="11463" spans="16:19">
      <c r="P11463" s="51"/>
      <c r="R11463" s="51"/>
      <c r="S11463" s="51"/>
    </row>
    <row r="11464" spans="16:19">
      <c r="P11464" s="51"/>
      <c r="R11464" s="51"/>
      <c r="S11464" s="51"/>
    </row>
    <row r="11465" spans="16:19">
      <c r="P11465" s="51"/>
      <c r="R11465" s="51"/>
      <c r="S11465" s="51"/>
    </row>
    <row r="11466" spans="16:19">
      <c r="P11466" s="51"/>
      <c r="R11466" s="51"/>
      <c r="S11466" s="51"/>
    </row>
    <row r="11467" spans="16:19">
      <c r="P11467" s="51"/>
      <c r="R11467" s="51"/>
      <c r="S11467" s="51"/>
    </row>
    <row r="11468" spans="16:19">
      <c r="P11468" s="51"/>
      <c r="R11468" s="51"/>
      <c r="S11468" s="51"/>
    </row>
    <row r="11469" spans="16:19">
      <c r="P11469" s="51"/>
      <c r="R11469" s="51"/>
      <c r="S11469" s="51"/>
    </row>
    <row r="11470" spans="16:19">
      <c r="P11470" s="51"/>
      <c r="R11470" s="51"/>
      <c r="S11470" s="51"/>
    </row>
    <row r="11471" spans="16:19">
      <c r="P11471" s="51"/>
      <c r="R11471" s="51"/>
      <c r="S11471" s="51"/>
    </row>
    <row r="11472" spans="16:19">
      <c r="P11472" s="51"/>
      <c r="R11472" s="51"/>
      <c r="S11472" s="51"/>
    </row>
    <row r="11473" spans="16:19">
      <c r="P11473" s="51"/>
      <c r="R11473" s="51"/>
      <c r="S11473" s="51"/>
    </row>
    <row r="11474" spans="16:19">
      <c r="P11474" s="51"/>
      <c r="R11474" s="51"/>
      <c r="S11474" s="51"/>
    </row>
    <row r="11475" spans="16:19">
      <c r="P11475" s="51"/>
      <c r="R11475" s="51"/>
      <c r="S11475" s="51"/>
    </row>
    <row r="11476" spans="16:19">
      <c r="P11476" s="51"/>
      <c r="R11476" s="51"/>
      <c r="S11476" s="51"/>
    </row>
    <row r="11477" spans="16:19">
      <c r="P11477" s="51"/>
      <c r="R11477" s="51"/>
      <c r="S11477" s="51"/>
    </row>
    <row r="11478" spans="16:19">
      <c r="P11478" s="51"/>
      <c r="R11478" s="51"/>
      <c r="S11478" s="51"/>
    </row>
    <row r="11479" spans="16:19">
      <c r="P11479" s="51"/>
      <c r="R11479" s="51"/>
      <c r="S11479" s="51"/>
    </row>
    <row r="11480" spans="16:19">
      <c r="P11480" s="51"/>
      <c r="R11480" s="51"/>
      <c r="S11480" s="51"/>
    </row>
    <row r="11481" spans="16:19">
      <c r="P11481" s="51"/>
      <c r="R11481" s="51"/>
      <c r="S11481" s="51"/>
    </row>
    <row r="11482" spans="16:19">
      <c r="P11482" s="51"/>
      <c r="R11482" s="51"/>
      <c r="S11482" s="51"/>
    </row>
    <row r="11483" spans="16:19">
      <c r="P11483" s="51"/>
      <c r="R11483" s="51"/>
      <c r="S11483" s="51"/>
    </row>
    <row r="11484" spans="16:19">
      <c r="P11484" s="51"/>
      <c r="R11484" s="51"/>
      <c r="S11484" s="51"/>
    </row>
    <row r="11485" spans="16:19">
      <c r="P11485" s="51"/>
      <c r="R11485" s="51"/>
      <c r="S11485" s="51"/>
    </row>
    <row r="11486" spans="16:19">
      <c r="P11486" s="51"/>
      <c r="R11486" s="51"/>
      <c r="S11486" s="51"/>
    </row>
    <row r="11487" spans="16:19">
      <c r="P11487" s="51"/>
      <c r="R11487" s="51"/>
      <c r="S11487" s="51"/>
    </row>
    <row r="11488" spans="16:19">
      <c r="P11488" s="51"/>
      <c r="R11488" s="51"/>
      <c r="S11488" s="51"/>
    </row>
    <row r="11489" spans="16:19">
      <c r="P11489" s="51"/>
      <c r="R11489" s="51"/>
      <c r="S11489" s="51"/>
    </row>
    <row r="11490" spans="16:19">
      <c r="P11490" s="51"/>
      <c r="R11490" s="51"/>
      <c r="S11490" s="51"/>
    </row>
    <row r="11491" spans="16:19">
      <c r="P11491" s="51"/>
      <c r="R11491" s="51"/>
      <c r="S11491" s="51"/>
    </row>
    <row r="11492" spans="16:19">
      <c r="P11492" s="51"/>
      <c r="R11492" s="51"/>
      <c r="S11492" s="51"/>
    </row>
    <row r="11493" spans="16:19">
      <c r="P11493" s="51"/>
      <c r="R11493" s="51"/>
      <c r="S11493" s="51"/>
    </row>
    <row r="11494" spans="16:19">
      <c r="P11494" s="51"/>
      <c r="R11494" s="51"/>
      <c r="S11494" s="51"/>
    </row>
    <row r="11495" spans="16:19">
      <c r="P11495" s="51"/>
      <c r="R11495" s="51"/>
      <c r="S11495" s="51"/>
    </row>
    <row r="11496" spans="16:19">
      <c r="P11496" s="51"/>
      <c r="R11496" s="51"/>
      <c r="S11496" s="51"/>
    </row>
    <row r="11497" spans="16:19">
      <c r="P11497" s="51"/>
      <c r="R11497" s="51"/>
      <c r="S11497" s="51"/>
    </row>
    <row r="11498" spans="16:19">
      <c r="P11498" s="51"/>
      <c r="R11498" s="51"/>
      <c r="S11498" s="51"/>
    </row>
    <row r="11499" spans="16:19">
      <c r="P11499" s="51"/>
      <c r="R11499" s="51"/>
      <c r="S11499" s="51"/>
    </row>
    <row r="11500" spans="16:19">
      <c r="P11500" s="51"/>
      <c r="R11500" s="51"/>
      <c r="S11500" s="51"/>
    </row>
    <row r="11501" spans="16:19">
      <c r="P11501" s="51"/>
      <c r="R11501" s="51"/>
      <c r="S11501" s="51"/>
    </row>
    <row r="11502" spans="16:19">
      <c r="P11502" s="51"/>
      <c r="R11502" s="51"/>
      <c r="S11502" s="51"/>
    </row>
    <row r="11503" spans="16:19">
      <c r="P11503" s="51"/>
      <c r="R11503" s="51"/>
      <c r="S11503" s="51"/>
    </row>
    <row r="11504" spans="16:19">
      <c r="P11504" s="51"/>
      <c r="R11504" s="51"/>
      <c r="S11504" s="51"/>
    </row>
    <row r="11505" spans="16:19">
      <c r="P11505" s="51"/>
      <c r="R11505" s="51"/>
      <c r="S11505" s="51"/>
    </row>
    <row r="11506" spans="16:19">
      <c r="P11506" s="51"/>
      <c r="R11506" s="51"/>
      <c r="S11506" s="51"/>
    </row>
    <row r="11507" spans="16:19">
      <c r="P11507" s="51"/>
      <c r="R11507" s="51"/>
      <c r="S11507" s="51"/>
    </row>
    <row r="11508" spans="16:19">
      <c r="P11508" s="51"/>
      <c r="R11508" s="51"/>
      <c r="S11508" s="51"/>
    </row>
    <row r="11509" spans="16:19">
      <c r="P11509" s="51"/>
      <c r="R11509" s="51"/>
      <c r="S11509" s="51"/>
    </row>
    <row r="11510" spans="16:19">
      <c r="P11510" s="51"/>
      <c r="R11510" s="51"/>
      <c r="S11510" s="51"/>
    </row>
    <row r="11511" spans="16:19">
      <c r="P11511" s="51"/>
      <c r="R11511" s="51"/>
      <c r="S11511" s="51"/>
    </row>
    <row r="11512" spans="16:19">
      <c r="P11512" s="51"/>
      <c r="R11512" s="51"/>
      <c r="S11512" s="51"/>
    </row>
    <row r="11513" spans="16:19">
      <c r="P11513" s="51"/>
      <c r="R11513" s="51"/>
      <c r="S11513" s="51"/>
    </row>
    <row r="11514" spans="16:19">
      <c r="P11514" s="51"/>
      <c r="R11514" s="51"/>
      <c r="S11514" s="51"/>
    </row>
    <row r="11515" spans="16:19">
      <c r="P11515" s="51"/>
      <c r="R11515" s="51"/>
      <c r="S11515" s="51"/>
    </row>
    <row r="11516" spans="16:19">
      <c r="P11516" s="51"/>
      <c r="R11516" s="51"/>
      <c r="S11516" s="51"/>
    </row>
    <row r="11517" spans="16:19">
      <c r="P11517" s="51"/>
      <c r="R11517" s="51"/>
      <c r="S11517" s="51"/>
    </row>
    <row r="11518" spans="16:19">
      <c r="P11518" s="51"/>
      <c r="R11518" s="51"/>
      <c r="S11518" s="51"/>
    </row>
    <row r="11519" spans="16:19">
      <c r="P11519" s="51"/>
      <c r="R11519" s="51"/>
      <c r="S11519" s="51"/>
    </row>
    <row r="11520" spans="16:19">
      <c r="P11520" s="51"/>
      <c r="R11520" s="51"/>
      <c r="S11520" s="51"/>
    </row>
    <row r="11521" spans="16:19">
      <c r="P11521" s="51"/>
      <c r="R11521" s="51"/>
      <c r="S11521" s="51"/>
    </row>
    <row r="11522" spans="16:19">
      <c r="P11522" s="51"/>
      <c r="R11522" s="51"/>
      <c r="S11522" s="51"/>
    </row>
    <row r="11523" spans="16:19">
      <c r="P11523" s="51"/>
      <c r="R11523" s="51"/>
      <c r="S11523" s="51"/>
    </row>
    <row r="11524" spans="16:19">
      <c r="P11524" s="51"/>
      <c r="R11524" s="51"/>
      <c r="S11524" s="51"/>
    </row>
    <row r="11525" spans="16:19">
      <c r="P11525" s="51"/>
      <c r="R11525" s="51"/>
      <c r="S11525" s="51"/>
    </row>
    <row r="11526" spans="16:19">
      <c r="P11526" s="51"/>
      <c r="R11526" s="51"/>
      <c r="S11526" s="51"/>
    </row>
    <row r="11527" spans="16:19">
      <c r="P11527" s="51"/>
      <c r="R11527" s="51"/>
      <c r="S11527" s="51"/>
    </row>
    <row r="11528" spans="16:19">
      <c r="P11528" s="51"/>
      <c r="R11528" s="51"/>
      <c r="S11528" s="51"/>
    </row>
    <row r="11529" spans="16:19">
      <c r="P11529" s="51"/>
      <c r="R11529" s="51"/>
      <c r="S11529" s="51"/>
    </row>
    <row r="11530" spans="16:19">
      <c r="P11530" s="51"/>
      <c r="R11530" s="51"/>
      <c r="S11530" s="51"/>
    </row>
    <row r="11531" spans="16:19">
      <c r="P11531" s="51"/>
      <c r="R11531" s="51"/>
      <c r="S11531" s="51"/>
    </row>
    <row r="11532" spans="16:19">
      <c r="P11532" s="51"/>
      <c r="R11532" s="51"/>
      <c r="S11532" s="51"/>
    </row>
    <row r="11533" spans="16:19">
      <c r="P11533" s="51"/>
      <c r="R11533" s="51"/>
      <c r="S11533" s="51"/>
    </row>
    <row r="11534" spans="16:19">
      <c r="P11534" s="51"/>
      <c r="R11534" s="51"/>
      <c r="S11534" s="51"/>
    </row>
    <row r="11535" spans="16:19">
      <c r="P11535" s="51"/>
      <c r="R11535" s="51"/>
      <c r="S11535" s="51"/>
    </row>
    <row r="11536" spans="16:19">
      <c r="P11536" s="51"/>
      <c r="R11536" s="51"/>
      <c r="S11536" s="51"/>
    </row>
    <row r="11537" spans="16:19">
      <c r="P11537" s="51"/>
      <c r="R11537" s="51"/>
      <c r="S11537" s="51"/>
    </row>
    <row r="11538" spans="16:19">
      <c r="P11538" s="51"/>
      <c r="R11538" s="51"/>
      <c r="S11538" s="51"/>
    </row>
    <row r="11539" spans="16:19">
      <c r="P11539" s="51"/>
      <c r="R11539" s="51"/>
      <c r="S11539" s="51"/>
    </row>
    <row r="11540" spans="16:19">
      <c r="P11540" s="51"/>
      <c r="R11540" s="51"/>
      <c r="S11540" s="51"/>
    </row>
    <row r="11541" spans="16:19">
      <c r="P11541" s="51"/>
      <c r="R11541" s="51"/>
      <c r="S11541" s="51"/>
    </row>
    <row r="11542" spans="16:19">
      <c r="P11542" s="51"/>
      <c r="R11542" s="51"/>
      <c r="S11542" s="51"/>
    </row>
    <row r="11543" spans="16:19">
      <c r="P11543" s="51"/>
      <c r="R11543" s="51"/>
      <c r="S11543" s="51"/>
    </row>
    <row r="11544" spans="16:19">
      <c r="P11544" s="51"/>
      <c r="R11544" s="51"/>
      <c r="S11544" s="51"/>
    </row>
    <row r="11545" spans="16:19">
      <c r="P11545" s="51"/>
      <c r="R11545" s="51"/>
      <c r="S11545" s="51"/>
    </row>
    <row r="11546" spans="16:19">
      <c r="P11546" s="51"/>
      <c r="R11546" s="51"/>
      <c r="S11546" s="51"/>
    </row>
    <row r="11547" spans="16:19">
      <c r="P11547" s="51"/>
      <c r="R11547" s="51"/>
      <c r="S11547" s="51"/>
    </row>
    <row r="11548" spans="16:19">
      <c r="P11548" s="51"/>
      <c r="R11548" s="51"/>
      <c r="S11548" s="51"/>
    </row>
    <row r="11549" spans="16:19">
      <c r="P11549" s="51"/>
      <c r="R11549" s="51"/>
      <c r="S11549" s="51"/>
    </row>
    <row r="11550" spans="16:19">
      <c r="P11550" s="51"/>
      <c r="R11550" s="51"/>
      <c r="S11550" s="51"/>
    </row>
    <row r="11551" spans="16:19">
      <c r="P11551" s="51"/>
      <c r="R11551" s="51"/>
      <c r="S11551" s="51"/>
    </row>
    <row r="11552" spans="16:19">
      <c r="P11552" s="51"/>
      <c r="R11552" s="51"/>
      <c r="S11552" s="51"/>
    </row>
    <row r="11553" spans="16:19">
      <c r="P11553" s="51"/>
      <c r="R11553" s="51"/>
      <c r="S11553" s="51"/>
    </row>
    <row r="11554" spans="16:19">
      <c r="P11554" s="51"/>
      <c r="R11554" s="51"/>
      <c r="S11554" s="51"/>
    </row>
    <row r="11555" spans="16:19">
      <c r="P11555" s="51"/>
      <c r="R11555" s="51"/>
      <c r="S11555" s="51"/>
    </row>
    <row r="11556" spans="16:19">
      <c r="P11556" s="51"/>
      <c r="R11556" s="51"/>
      <c r="S11556" s="51"/>
    </row>
    <row r="11557" spans="16:19">
      <c r="P11557" s="51"/>
      <c r="R11557" s="51"/>
      <c r="S11557" s="51"/>
    </row>
    <row r="11558" spans="16:19">
      <c r="P11558" s="51"/>
      <c r="R11558" s="51"/>
      <c r="S11558" s="51"/>
    </row>
    <row r="11559" spans="16:19">
      <c r="P11559" s="51"/>
      <c r="R11559" s="51"/>
      <c r="S11559" s="51"/>
    </row>
    <row r="11560" spans="16:19">
      <c r="P11560" s="51"/>
      <c r="R11560" s="51"/>
      <c r="S11560" s="51"/>
    </row>
    <row r="11561" spans="16:19">
      <c r="P11561" s="51"/>
      <c r="R11561" s="51"/>
      <c r="S11561" s="51"/>
    </row>
    <row r="11562" spans="16:19">
      <c r="P11562" s="51"/>
      <c r="R11562" s="51"/>
      <c r="S11562" s="51"/>
    </row>
    <row r="11563" spans="16:19">
      <c r="P11563" s="51"/>
      <c r="R11563" s="51"/>
      <c r="S11563" s="51"/>
    </row>
    <row r="11564" spans="16:19">
      <c r="P11564" s="51"/>
      <c r="R11564" s="51"/>
      <c r="S11564" s="51"/>
    </row>
    <row r="11565" spans="16:19">
      <c r="P11565" s="51"/>
      <c r="R11565" s="51"/>
      <c r="S11565" s="51"/>
    </row>
    <row r="11566" spans="16:19">
      <c r="P11566" s="51"/>
      <c r="R11566" s="51"/>
      <c r="S11566" s="51"/>
    </row>
    <row r="11567" spans="16:19">
      <c r="P11567" s="51"/>
      <c r="R11567" s="51"/>
      <c r="S11567" s="51"/>
    </row>
    <row r="11568" spans="16:19">
      <c r="P11568" s="51"/>
      <c r="R11568" s="51"/>
      <c r="S11568" s="51"/>
    </row>
    <row r="11569" spans="16:19">
      <c r="P11569" s="51"/>
      <c r="R11569" s="51"/>
      <c r="S11569" s="51"/>
    </row>
    <row r="11570" spans="16:19">
      <c r="P11570" s="51"/>
      <c r="R11570" s="51"/>
      <c r="S11570" s="51"/>
    </row>
    <row r="11571" spans="16:19">
      <c r="P11571" s="51"/>
      <c r="R11571" s="51"/>
      <c r="S11571" s="51"/>
    </row>
    <row r="11572" spans="16:19">
      <c r="P11572" s="51"/>
      <c r="R11572" s="51"/>
      <c r="S11572" s="51"/>
    </row>
    <row r="11573" spans="16:19">
      <c r="P11573" s="51"/>
      <c r="R11573" s="51"/>
      <c r="S11573" s="51"/>
    </row>
    <row r="11574" spans="16:19">
      <c r="P11574" s="51"/>
      <c r="R11574" s="51"/>
      <c r="S11574" s="51"/>
    </row>
    <row r="11575" spans="16:19">
      <c r="P11575" s="51"/>
      <c r="R11575" s="51"/>
      <c r="S11575" s="51"/>
    </row>
    <row r="11576" spans="16:19">
      <c r="P11576" s="51"/>
      <c r="R11576" s="51"/>
      <c r="S11576" s="51"/>
    </row>
    <row r="11577" spans="16:19">
      <c r="P11577" s="51"/>
      <c r="R11577" s="51"/>
      <c r="S11577" s="51"/>
    </row>
    <row r="11578" spans="16:19">
      <c r="P11578" s="51"/>
      <c r="R11578" s="51"/>
      <c r="S11578" s="51"/>
    </row>
    <row r="11579" spans="16:19">
      <c r="P11579" s="51"/>
      <c r="R11579" s="51"/>
      <c r="S11579" s="51"/>
    </row>
    <row r="11580" spans="16:19">
      <c r="P11580" s="51"/>
      <c r="R11580" s="51"/>
      <c r="S11580" s="51"/>
    </row>
    <row r="11581" spans="16:19">
      <c r="P11581" s="51"/>
      <c r="R11581" s="51"/>
      <c r="S11581" s="51"/>
    </row>
    <row r="11582" spans="16:19">
      <c r="P11582" s="51"/>
      <c r="R11582" s="51"/>
      <c r="S11582" s="51"/>
    </row>
    <row r="11583" spans="16:19">
      <c r="P11583" s="51"/>
      <c r="R11583" s="51"/>
      <c r="S11583" s="51"/>
    </row>
    <row r="11584" spans="16:19">
      <c r="P11584" s="51"/>
      <c r="R11584" s="51"/>
      <c r="S11584" s="51"/>
    </row>
    <row r="11585" spans="16:19">
      <c r="P11585" s="51"/>
      <c r="R11585" s="51"/>
      <c r="S11585" s="51"/>
    </row>
    <row r="11586" spans="16:19">
      <c r="P11586" s="51"/>
      <c r="R11586" s="51"/>
      <c r="S11586" s="51"/>
    </row>
    <row r="11587" spans="16:19">
      <c r="P11587" s="51"/>
      <c r="R11587" s="51"/>
      <c r="S11587" s="51"/>
    </row>
    <row r="11588" spans="16:19">
      <c r="P11588" s="51"/>
      <c r="R11588" s="51"/>
      <c r="S11588" s="51"/>
    </row>
    <row r="11589" spans="16:19">
      <c r="P11589" s="51"/>
      <c r="R11589" s="51"/>
      <c r="S11589" s="51"/>
    </row>
    <row r="11590" spans="16:19">
      <c r="P11590" s="51"/>
      <c r="R11590" s="51"/>
      <c r="S11590" s="51"/>
    </row>
    <row r="11591" spans="16:19">
      <c r="P11591" s="51"/>
      <c r="R11591" s="51"/>
      <c r="S11591" s="51"/>
    </row>
    <row r="11592" spans="16:19">
      <c r="P11592" s="51"/>
      <c r="R11592" s="51"/>
      <c r="S11592" s="51"/>
    </row>
    <row r="11593" spans="16:19">
      <c r="P11593" s="51"/>
      <c r="R11593" s="51"/>
      <c r="S11593" s="51"/>
    </row>
    <row r="11594" spans="16:19">
      <c r="P11594" s="51"/>
      <c r="R11594" s="51"/>
      <c r="S11594" s="51"/>
    </row>
    <row r="11595" spans="16:19">
      <c r="P11595" s="51"/>
      <c r="R11595" s="51"/>
      <c r="S11595" s="51"/>
    </row>
    <row r="11596" spans="16:19">
      <c r="P11596" s="51"/>
      <c r="R11596" s="51"/>
      <c r="S11596" s="51"/>
    </row>
    <row r="11597" spans="16:19">
      <c r="P11597" s="51"/>
      <c r="R11597" s="51"/>
      <c r="S11597" s="51"/>
    </row>
    <row r="11598" spans="16:19">
      <c r="P11598" s="51"/>
      <c r="R11598" s="51"/>
      <c r="S11598" s="51"/>
    </row>
    <row r="11599" spans="16:19">
      <c r="P11599" s="51"/>
      <c r="R11599" s="51"/>
      <c r="S11599" s="51"/>
    </row>
    <row r="11600" spans="16:19">
      <c r="P11600" s="51"/>
      <c r="R11600" s="51"/>
      <c r="S11600" s="51"/>
    </row>
    <row r="11601" spans="16:19">
      <c r="P11601" s="51"/>
      <c r="R11601" s="51"/>
      <c r="S11601" s="51"/>
    </row>
    <row r="11602" spans="16:19">
      <c r="P11602" s="51"/>
      <c r="R11602" s="51"/>
      <c r="S11602" s="51"/>
    </row>
    <row r="11603" spans="16:19">
      <c r="P11603" s="51"/>
      <c r="R11603" s="51"/>
      <c r="S11603" s="51"/>
    </row>
    <row r="11604" spans="16:19">
      <c r="P11604" s="51"/>
      <c r="R11604" s="51"/>
      <c r="S11604" s="51"/>
    </row>
    <row r="11605" spans="16:19">
      <c r="P11605" s="51"/>
      <c r="R11605" s="51"/>
      <c r="S11605" s="51"/>
    </row>
    <row r="11606" spans="16:19">
      <c r="P11606" s="51"/>
      <c r="R11606" s="51"/>
      <c r="S11606" s="51"/>
    </row>
    <row r="11607" spans="16:19">
      <c r="P11607" s="51"/>
      <c r="R11607" s="51"/>
      <c r="S11607" s="51"/>
    </row>
    <row r="11608" spans="16:19">
      <c r="P11608" s="51"/>
      <c r="R11608" s="51"/>
      <c r="S11608" s="51"/>
    </row>
    <row r="11609" spans="16:19">
      <c r="P11609" s="51"/>
      <c r="R11609" s="51"/>
      <c r="S11609" s="51"/>
    </row>
    <row r="11610" spans="16:19">
      <c r="P11610" s="51"/>
      <c r="R11610" s="51"/>
      <c r="S11610" s="51"/>
    </row>
    <row r="11611" spans="16:19">
      <c r="P11611" s="51"/>
      <c r="R11611" s="51"/>
      <c r="S11611" s="51"/>
    </row>
    <row r="11612" spans="16:19">
      <c r="P11612" s="51"/>
      <c r="R11612" s="51"/>
      <c r="S11612" s="51"/>
    </row>
    <row r="11613" spans="16:19">
      <c r="P11613" s="51"/>
      <c r="R11613" s="51"/>
      <c r="S11613" s="51"/>
    </row>
    <row r="11614" spans="16:19">
      <c r="P11614" s="51"/>
      <c r="R11614" s="51"/>
      <c r="S11614" s="51"/>
    </row>
    <row r="11615" spans="16:19">
      <c r="P11615" s="51"/>
      <c r="R11615" s="51"/>
      <c r="S11615" s="51"/>
    </row>
    <row r="11616" spans="16:19">
      <c r="P11616" s="51"/>
      <c r="R11616" s="51"/>
      <c r="S11616" s="51"/>
    </row>
    <row r="11617" spans="16:19">
      <c r="P11617" s="51"/>
      <c r="R11617" s="51"/>
      <c r="S11617" s="51"/>
    </row>
    <row r="11618" spans="16:19">
      <c r="P11618" s="51"/>
      <c r="R11618" s="51"/>
      <c r="S11618" s="51"/>
    </row>
    <row r="11619" spans="16:19">
      <c r="P11619" s="51"/>
      <c r="R11619" s="51"/>
      <c r="S11619" s="51"/>
    </row>
    <row r="11620" spans="16:19">
      <c r="P11620" s="51"/>
      <c r="R11620" s="51"/>
      <c r="S11620" s="51"/>
    </row>
    <row r="11621" spans="16:19">
      <c r="P11621" s="51"/>
      <c r="R11621" s="51"/>
      <c r="S11621" s="51"/>
    </row>
    <row r="11622" spans="16:19">
      <c r="P11622" s="51"/>
      <c r="R11622" s="51"/>
      <c r="S11622" s="51"/>
    </row>
    <row r="11623" spans="16:19">
      <c r="P11623" s="51"/>
      <c r="R11623" s="51"/>
      <c r="S11623" s="51"/>
    </row>
    <row r="11624" spans="16:19">
      <c r="P11624" s="51"/>
      <c r="R11624" s="51"/>
      <c r="S11624" s="51"/>
    </row>
    <row r="11625" spans="16:19">
      <c r="P11625" s="51"/>
      <c r="R11625" s="51"/>
      <c r="S11625" s="51"/>
    </row>
    <row r="11626" spans="16:19">
      <c r="P11626" s="51"/>
      <c r="R11626" s="51"/>
      <c r="S11626" s="51"/>
    </row>
    <row r="11627" spans="16:19">
      <c r="P11627" s="51"/>
      <c r="R11627" s="51"/>
      <c r="S11627" s="51"/>
    </row>
    <row r="11628" spans="16:19">
      <c r="P11628" s="51"/>
      <c r="R11628" s="51"/>
      <c r="S11628" s="51"/>
    </row>
    <row r="11629" spans="16:19">
      <c r="P11629" s="51"/>
      <c r="R11629" s="51"/>
      <c r="S11629" s="51"/>
    </row>
    <row r="11630" spans="16:19">
      <c r="P11630" s="51"/>
      <c r="R11630" s="51"/>
      <c r="S11630" s="51"/>
    </row>
    <row r="11631" spans="16:19">
      <c r="P11631" s="51"/>
      <c r="R11631" s="51"/>
      <c r="S11631" s="51"/>
    </row>
    <row r="11632" spans="16:19">
      <c r="P11632" s="51"/>
      <c r="R11632" s="51"/>
      <c r="S11632" s="51"/>
    </row>
    <row r="11633" spans="16:19">
      <c r="P11633" s="51"/>
      <c r="R11633" s="51"/>
      <c r="S11633" s="51"/>
    </row>
    <row r="11634" spans="16:19">
      <c r="P11634" s="51"/>
      <c r="R11634" s="51"/>
      <c r="S11634" s="51"/>
    </row>
    <row r="11635" spans="16:19">
      <c r="P11635" s="51"/>
      <c r="R11635" s="51"/>
      <c r="S11635" s="51"/>
    </row>
    <row r="11636" spans="16:19">
      <c r="P11636" s="51"/>
      <c r="R11636" s="51"/>
      <c r="S11636" s="51"/>
    </row>
    <row r="11637" spans="16:19">
      <c r="P11637" s="51"/>
      <c r="R11637" s="51"/>
      <c r="S11637" s="51"/>
    </row>
    <row r="11638" spans="16:19">
      <c r="P11638" s="51"/>
      <c r="R11638" s="51"/>
      <c r="S11638" s="51"/>
    </row>
    <row r="11639" spans="16:19">
      <c r="P11639" s="51"/>
      <c r="R11639" s="51"/>
      <c r="S11639" s="51"/>
    </row>
    <row r="11640" spans="16:19">
      <c r="P11640" s="51"/>
      <c r="R11640" s="51"/>
      <c r="S11640" s="51"/>
    </row>
    <row r="11641" spans="16:19">
      <c r="P11641" s="51"/>
      <c r="R11641" s="51"/>
      <c r="S11641" s="51"/>
    </row>
    <row r="11642" spans="16:19">
      <c r="P11642" s="51"/>
      <c r="R11642" s="51"/>
      <c r="S11642" s="51"/>
    </row>
    <row r="11643" spans="16:19">
      <c r="P11643" s="51"/>
      <c r="R11643" s="51"/>
      <c r="S11643" s="51"/>
    </row>
    <row r="11644" spans="16:19">
      <c r="P11644" s="51"/>
      <c r="R11644" s="51"/>
      <c r="S11644" s="51"/>
    </row>
    <row r="11645" spans="16:19">
      <c r="P11645" s="51"/>
      <c r="R11645" s="51"/>
      <c r="S11645" s="51"/>
    </row>
    <row r="11646" spans="16:19">
      <c r="P11646" s="51"/>
      <c r="R11646" s="51"/>
      <c r="S11646" s="51"/>
    </row>
    <row r="11647" spans="16:19">
      <c r="P11647" s="51"/>
      <c r="R11647" s="51"/>
      <c r="S11647" s="51"/>
    </row>
    <row r="11648" spans="16:19">
      <c r="P11648" s="51"/>
      <c r="R11648" s="51"/>
      <c r="S11648" s="51"/>
    </row>
    <row r="11649" spans="16:19">
      <c r="P11649" s="51"/>
      <c r="R11649" s="51"/>
      <c r="S11649" s="51"/>
    </row>
    <row r="11650" spans="16:19">
      <c r="P11650" s="51"/>
      <c r="R11650" s="51"/>
      <c r="S11650" s="51"/>
    </row>
    <row r="11651" spans="16:19">
      <c r="P11651" s="51"/>
      <c r="R11651" s="51"/>
      <c r="S11651" s="51"/>
    </row>
    <row r="11652" spans="16:19">
      <c r="P11652" s="51"/>
      <c r="R11652" s="51"/>
      <c r="S11652" s="51"/>
    </row>
    <row r="11653" spans="16:19">
      <c r="P11653" s="51"/>
      <c r="R11653" s="51"/>
      <c r="S11653" s="51"/>
    </row>
    <row r="11654" spans="16:19">
      <c r="P11654" s="51"/>
      <c r="R11654" s="51"/>
      <c r="S11654" s="51"/>
    </row>
    <row r="11655" spans="16:19">
      <c r="P11655" s="51"/>
      <c r="R11655" s="51"/>
      <c r="S11655" s="51"/>
    </row>
    <row r="11656" spans="16:19">
      <c r="P11656" s="51"/>
      <c r="R11656" s="51"/>
      <c r="S11656" s="51"/>
    </row>
    <row r="11657" spans="16:19">
      <c r="P11657" s="51"/>
      <c r="R11657" s="51"/>
      <c r="S11657" s="51"/>
    </row>
    <row r="11658" spans="16:19">
      <c r="P11658" s="51"/>
      <c r="R11658" s="51"/>
      <c r="S11658" s="51"/>
    </row>
    <row r="11659" spans="16:19">
      <c r="P11659" s="51"/>
      <c r="R11659" s="51"/>
      <c r="S11659" s="51"/>
    </row>
    <row r="11660" spans="16:19">
      <c r="P11660" s="51"/>
      <c r="R11660" s="51"/>
      <c r="S11660" s="51"/>
    </row>
    <row r="11661" spans="16:19">
      <c r="P11661" s="51"/>
      <c r="R11661" s="51"/>
      <c r="S11661" s="51"/>
    </row>
    <row r="11662" spans="16:19">
      <c r="P11662" s="51"/>
      <c r="R11662" s="51"/>
      <c r="S11662" s="51"/>
    </row>
    <row r="11663" spans="16:19">
      <c r="P11663" s="51"/>
      <c r="R11663" s="51"/>
      <c r="S11663" s="51"/>
    </row>
    <row r="11664" spans="16:19">
      <c r="P11664" s="51"/>
      <c r="R11664" s="51"/>
      <c r="S11664" s="51"/>
    </row>
    <row r="11665" spans="16:19">
      <c r="P11665" s="51"/>
      <c r="R11665" s="51"/>
      <c r="S11665" s="51"/>
    </row>
    <row r="11666" spans="16:19">
      <c r="P11666" s="51"/>
      <c r="R11666" s="51"/>
      <c r="S11666" s="51"/>
    </row>
    <row r="11667" spans="16:19">
      <c r="P11667" s="51"/>
      <c r="R11667" s="51"/>
      <c r="S11667" s="51"/>
    </row>
    <row r="11668" spans="16:19">
      <c r="P11668" s="51"/>
      <c r="R11668" s="51"/>
      <c r="S11668" s="51"/>
    </row>
    <row r="11669" spans="16:19">
      <c r="P11669" s="51"/>
      <c r="R11669" s="51"/>
      <c r="S11669" s="51"/>
    </row>
    <row r="11670" spans="16:19">
      <c r="P11670" s="51"/>
      <c r="R11670" s="51"/>
      <c r="S11670" s="51"/>
    </row>
    <row r="11671" spans="16:19">
      <c r="P11671" s="51"/>
      <c r="R11671" s="51"/>
      <c r="S11671" s="51"/>
    </row>
    <row r="11672" spans="16:19">
      <c r="P11672" s="51"/>
      <c r="R11672" s="51"/>
      <c r="S11672" s="51"/>
    </row>
    <row r="11673" spans="16:19">
      <c r="P11673" s="51"/>
      <c r="R11673" s="51"/>
      <c r="S11673" s="51"/>
    </row>
    <row r="11674" spans="16:19">
      <c r="P11674" s="51"/>
      <c r="R11674" s="51"/>
      <c r="S11674" s="51"/>
    </row>
    <row r="11675" spans="16:19">
      <c r="P11675" s="51"/>
      <c r="R11675" s="51"/>
      <c r="S11675" s="51"/>
    </row>
    <row r="11676" spans="16:19">
      <c r="P11676" s="51"/>
      <c r="R11676" s="51"/>
      <c r="S11676" s="51"/>
    </row>
    <row r="11677" spans="16:19">
      <c r="P11677" s="51"/>
      <c r="R11677" s="51"/>
      <c r="S11677" s="51"/>
    </row>
    <row r="11678" spans="16:19">
      <c r="P11678" s="51"/>
      <c r="R11678" s="51"/>
      <c r="S11678" s="51"/>
    </row>
    <row r="11679" spans="16:19">
      <c r="P11679" s="51"/>
      <c r="R11679" s="51"/>
      <c r="S11679" s="51"/>
    </row>
    <row r="11680" spans="16:19">
      <c r="P11680" s="51"/>
      <c r="R11680" s="51"/>
      <c r="S11680" s="51"/>
    </row>
    <row r="11681" spans="16:19">
      <c r="P11681" s="51"/>
      <c r="R11681" s="51"/>
      <c r="S11681" s="51"/>
    </row>
    <row r="11682" spans="16:19">
      <c r="P11682" s="51"/>
      <c r="R11682" s="51"/>
      <c r="S11682" s="51"/>
    </row>
    <row r="11683" spans="16:19">
      <c r="P11683" s="51"/>
      <c r="R11683" s="51"/>
      <c r="S11683" s="51"/>
    </row>
    <row r="11684" spans="16:19">
      <c r="P11684" s="51"/>
      <c r="R11684" s="51"/>
      <c r="S11684" s="51"/>
    </row>
    <row r="11685" spans="16:19">
      <c r="P11685" s="51"/>
      <c r="R11685" s="51"/>
      <c r="S11685" s="51"/>
    </row>
    <row r="11686" spans="16:19">
      <c r="P11686" s="51"/>
      <c r="R11686" s="51"/>
      <c r="S11686" s="51"/>
    </row>
    <row r="11687" spans="16:19">
      <c r="P11687" s="51"/>
      <c r="R11687" s="51"/>
      <c r="S11687" s="51"/>
    </row>
    <row r="11688" spans="16:19">
      <c r="P11688" s="51"/>
      <c r="R11688" s="51"/>
      <c r="S11688" s="51"/>
    </row>
    <row r="11689" spans="16:19">
      <c r="P11689" s="51"/>
      <c r="R11689" s="51"/>
      <c r="S11689" s="51"/>
    </row>
    <row r="11690" spans="16:19">
      <c r="P11690" s="51"/>
      <c r="R11690" s="51"/>
      <c r="S11690" s="51"/>
    </row>
    <row r="11691" spans="16:19">
      <c r="P11691" s="51"/>
      <c r="R11691" s="51"/>
      <c r="S11691" s="51"/>
    </row>
    <row r="11692" spans="16:19">
      <c r="P11692" s="51"/>
      <c r="R11692" s="51"/>
      <c r="S11692" s="51"/>
    </row>
    <row r="11693" spans="16:19">
      <c r="P11693" s="51"/>
      <c r="R11693" s="51"/>
      <c r="S11693" s="51"/>
    </row>
    <row r="11694" spans="16:19">
      <c r="P11694" s="51"/>
      <c r="R11694" s="51"/>
      <c r="S11694" s="51"/>
    </row>
    <row r="11695" spans="16:19">
      <c r="P11695" s="51"/>
      <c r="R11695" s="51"/>
      <c r="S11695" s="51"/>
    </row>
    <row r="11696" spans="16:19">
      <c r="P11696" s="51"/>
      <c r="R11696" s="51"/>
      <c r="S11696" s="51"/>
    </row>
    <row r="11697" spans="16:19">
      <c r="P11697" s="51"/>
      <c r="R11697" s="51"/>
      <c r="S11697" s="51"/>
    </row>
    <row r="11698" spans="16:19">
      <c r="P11698" s="51"/>
      <c r="R11698" s="51"/>
      <c r="S11698" s="51"/>
    </row>
    <row r="11699" spans="16:19">
      <c r="P11699" s="51"/>
      <c r="R11699" s="51"/>
      <c r="S11699" s="51"/>
    </row>
    <row r="11700" spans="16:19">
      <c r="P11700" s="51"/>
      <c r="R11700" s="51"/>
      <c r="S11700" s="51"/>
    </row>
    <row r="11701" spans="16:19">
      <c r="P11701" s="51"/>
      <c r="R11701" s="51"/>
      <c r="S11701" s="51"/>
    </row>
    <row r="11702" spans="16:19">
      <c r="P11702" s="51"/>
      <c r="R11702" s="51"/>
      <c r="S11702" s="51"/>
    </row>
    <row r="11703" spans="16:19">
      <c r="P11703" s="51"/>
      <c r="R11703" s="51"/>
      <c r="S11703" s="51"/>
    </row>
    <row r="11704" spans="16:19">
      <c r="P11704" s="51"/>
      <c r="R11704" s="51"/>
      <c r="S11704" s="51"/>
    </row>
    <row r="11705" spans="16:19">
      <c r="P11705" s="51"/>
      <c r="R11705" s="51"/>
      <c r="S11705" s="51"/>
    </row>
    <row r="11706" spans="16:19">
      <c r="P11706" s="51"/>
      <c r="R11706" s="51"/>
      <c r="S11706" s="51"/>
    </row>
    <row r="11707" spans="16:19">
      <c r="P11707" s="51"/>
      <c r="R11707" s="51"/>
      <c r="S11707" s="51"/>
    </row>
    <row r="11708" spans="16:19">
      <c r="P11708" s="51"/>
      <c r="R11708" s="51"/>
      <c r="S11708" s="51"/>
    </row>
    <row r="11709" spans="16:19">
      <c r="P11709" s="51"/>
      <c r="R11709" s="51"/>
      <c r="S11709" s="51"/>
    </row>
    <row r="11710" spans="16:19">
      <c r="P11710" s="51"/>
      <c r="R11710" s="51"/>
      <c r="S11710" s="51"/>
    </row>
    <row r="11711" spans="16:19">
      <c r="P11711" s="51"/>
      <c r="R11711" s="51"/>
      <c r="S11711" s="51"/>
    </row>
    <row r="11712" spans="16:19">
      <c r="P11712" s="51"/>
      <c r="R11712" s="51"/>
      <c r="S11712" s="51"/>
    </row>
    <row r="11713" spans="16:19">
      <c r="P11713" s="51"/>
      <c r="R11713" s="51"/>
      <c r="S11713" s="51"/>
    </row>
    <row r="11714" spans="16:19">
      <c r="P11714" s="51"/>
      <c r="R11714" s="51"/>
      <c r="S11714" s="51"/>
    </row>
    <row r="11715" spans="16:19">
      <c r="P11715" s="51"/>
      <c r="R11715" s="51"/>
      <c r="S11715" s="51"/>
    </row>
    <row r="11716" spans="16:19">
      <c r="P11716" s="51"/>
      <c r="R11716" s="51"/>
      <c r="S11716" s="51"/>
    </row>
    <row r="11717" spans="16:19">
      <c r="P11717" s="51"/>
      <c r="R11717" s="51"/>
      <c r="S11717" s="51"/>
    </row>
    <row r="11718" spans="16:19">
      <c r="P11718" s="51"/>
      <c r="R11718" s="51"/>
      <c r="S11718" s="51"/>
    </row>
    <row r="11719" spans="16:19">
      <c r="P11719" s="51"/>
      <c r="R11719" s="51"/>
      <c r="S11719" s="51"/>
    </row>
    <row r="11720" spans="16:19">
      <c r="P11720" s="51"/>
      <c r="R11720" s="51"/>
      <c r="S11720" s="51"/>
    </row>
    <row r="11721" spans="16:19">
      <c r="P11721" s="51"/>
      <c r="R11721" s="51"/>
      <c r="S11721" s="51"/>
    </row>
    <row r="11722" spans="16:19">
      <c r="P11722" s="51"/>
      <c r="R11722" s="51"/>
      <c r="S11722" s="51"/>
    </row>
    <row r="11723" spans="16:19">
      <c r="P11723" s="51"/>
      <c r="R11723" s="51"/>
      <c r="S11723" s="51"/>
    </row>
    <row r="11724" spans="16:19">
      <c r="P11724" s="51"/>
      <c r="R11724" s="51"/>
      <c r="S11724" s="51"/>
    </row>
    <row r="11725" spans="16:19">
      <c r="P11725" s="51"/>
      <c r="R11725" s="51"/>
      <c r="S11725" s="51"/>
    </row>
    <row r="11726" spans="16:19">
      <c r="P11726" s="51"/>
      <c r="R11726" s="51"/>
      <c r="S11726" s="51"/>
    </row>
    <row r="11727" spans="16:19">
      <c r="P11727" s="51"/>
      <c r="R11727" s="51"/>
      <c r="S11727" s="51"/>
    </row>
    <row r="11728" spans="16:19">
      <c r="P11728" s="51"/>
      <c r="R11728" s="51"/>
      <c r="S11728" s="51"/>
    </row>
    <row r="11729" spans="16:19">
      <c r="P11729" s="51"/>
      <c r="R11729" s="51"/>
      <c r="S11729" s="51"/>
    </row>
    <row r="11730" spans="16:19">
      <c r="P11730" s="51"/>
      <c r="R11730" s="51"/>
      <c r="S11730" s="51"/>
    </row>
    <row r="11731" spans="16:19">
      <c r="P11731" s="51"/>
      <c r="R11731" s="51"/>
      <c r="S11731" s="51"/>
    </row>
    <row r="11732" spans="16:19">
      <c r="P11732" s="51"/>
      <c r="R11732" s="51"/>
      <c r="S11732" s="51"/>
    </row>
    <row r="11733" spans="16:19">
      <c r="P11733" s="51"/>
      <c r="R11733" s="51"/>
      <c r="S11733" s="51"/>
    </row>
    <row r="11734" spans="16:19">
      <c r="P11734" s="51"/>
      <c r="R11734" s="51"/>
      <c r="S11734" s="51"/>
    </row>
    <row r="11735" spans="16:19">
      <c r="P11735" s="51"/>
      <c r="R11735" s="51"/>
      <c r="S11735" s="51"/>
    </row>
    <row r="11736" spans="16:19">
      <c r="P11736" s="51"/>
      <c r="R11736" s="51"/>
      <c r="S11736" s="51"/>
    </row>
    <row r="11737" spans="16:19">
      <c r="P11737" s="51"/>
      <c r="R11737" s="51"/>
      <c r="S11737" s="51"/>
    </row>
    <row r="11738" spans="16:19">
      <c r="P11738" s="51"/>
      <c r="R11738" s="51"/>
      <c r="S11738" s="51"/>
    </row>
    <row r="11739" spans="16:19">
      <c r="P11739" s="51"/>
      <c r="R11739" s="51"/>
      <c r="S11739" s="51"/>
    </row>
    <row r="11740" spans="16:19">
      <c r="P11740" s="51"/>
      <c r="R11740" s="51"/>
      <c r="S11740" s="51"/>
    </row>
    <row r="11741" spans="16:19">
      <c r="P11741" s="51"/>
      <c r="R11741" s="51"/>
      <c r="S11741" s="51"/>
    </row>
    <row r="11742" spans="16:19">
      <c r="P11742" s="51"/>
      <c r="R11742" s="51"/>
      <c r="S11742" s="51"/>
    </row>
    <row r="11743" spans="16:19">
      <c r="P11743" s="51"/>
      <c r="R11743" s="51"/>
      <c r="S11743" s="51"/>
    </row>
    <row r="11744" spans="16:19">
      <c r="P11744" s="51"/>
      <c r="R11744" s="51"/>
      <c r="S11744" s="51"/>
    </row>
    <row r="11745" spans="16:19">
      <c r="P11745" s="51"/>
      <c r="R11745" s="51"/>
      <c r="S11745" s="51"/>
    </row>
    <row r="11746" spans="16:19">
      <c r="P11746" s="51"/>
      <c r="R11746" s="51"/>
      <c r="S11746" s="51"/>
    </row>
    <row r="11747" spans="16:19">
      <c r="P11747" s="51"/>
      <c r="R11747" s="51"/>
      <c r="S11747" s="51"/>
    </row>
    <row r="11748" spans="16:19">
      <c r="P11748" s="51"/>
      <c r="R11748" s="51"/>
      <c r="S11748" s="51"/>
    </row>
    <row r="11749" spans="16:19">
      <c r="P11749" s="51"/>
      <c r="R11749" s="51"/>
      <c r="S11749" s="51"/>
    </row>
    <row r="11750" spans="16:19">
      <c r="P11750" s="51"/>
      <c r="R11750" s="51"/>
      <c r="S11750" s="51"/>
    </row>
    <row r="11751" spans="16:19">
      <c r="P11751" s="51"/>
      <c r="R11751" s="51"/>
      <c r="S11751" s="51"/>
    </row>
    <row r="11752" spans="16:19">
      <c r="P11752" s="51"/>
      <c r="R11752" s="51"/>
      <c r="S11752" s="51"/>
    </row>
    <row r="11753" spans="16:19">
      <c r="P11753" s="51"/>
      <c r="R11753" s="51"/>
      <c r="S11753" s="51"/>
    </row>
    <row r="11754" spans="16:19">
      <c r="P11754" s="51"/>
      <c r="R11754" s="51"/>
      <c r="S11754" s="51"/>
    </row>
    <row r="11755" spans="16:19">
      <c r="P11755" s="51"/>
      <c r="R11755" s="51"/>
      <c r="S11755" s="51"/>
    </row>
    <row r="11756" spans="16:19">
      <c r="P11756" s="51"/>
      <c r="R11756" s="51"/>
      <c r="S11756" s="51"/>
    </row>
    <row r="11757" spans="16:19">
      <c r="P11757" s="51"/>
      <c r="R11757" s="51"/>
      <c r="S11757" s="51"/>
    </row>
    <row r="11758" spans="16:19">
      <c r="P11758" s="51"/>
      <c r="R11758" s="51"/>
      <c r="S11758" s="51"/>
    </row>
    <row r="11759" spans="16:19">
      <c r="P11759" s="51"/>
      <c r="R11759" s="51"/>
      <c r="S11759" s="51"/>
    </row>
    <row r="11760" spans="16:19">
      <c r="P11760" s="51"/>
      <c r="R11760" s="51"/>
      <c r="S11760" s="51"/>
    </row>
    <row r="11761" spans="16:19">
      <c r="P11761" s="51"/>
      <c r="R11761" s="51"/>
      <c r="S11761" s="51"/>
    </row>
    <row r="11762" spans="16:19">
      <c r="P11762" s="51"/>
      <c r="R11762" s="51"/>
      <c r="S11762" s="51"/>
    </row>
    <row r="11763" spans="16:19">
      <c r="P11763" s="51"/>
      <c r="R11763" s="51"/>
      <c r="S11763" s="51"/>
    </row>
    <row r="11764" spans="16:19">
      <c r="P11764" s="51"/>
      <c r="R11764" s="51"/>
      <c r="S11764" s="51"/>
    </row>
    <row r="11765" spans="16:19">
      <c r="P11765" s="51"/>
      <c r="R11765" s="51"/>
      <c r="S11765" s="51"/>
    </row>
    <row r="11766" spans="16:19">
      <c r="P11766" s="51"/>
      <c r="R11766" s="51"/>
      <c r="S11766" s="51"/>
    </row>
    <row r="11767" spans="16:19">
      <c r="P11767" s="51"/>
      <c r="R11767" s="51"/>
      <c r="S11767" s="51"/>
    </row>
    <row r="11768" spans="16:19">
      <c r="P11768" s="51"/>
      <c r="R11768" s="51"/>
      <c r="S11768" s="51"/>
    </row>
    <row r="11769" spans="16:19">
      <c r="P11769" s="51"/>
      <c r="R11769" s="51"/>
      <c r="S11769" s="51"/>
    </row>
    <row r="11770" spans="16:19">
      <c r="P11770" s="51"/>
      <c r="R11770" s="51"/>
      <c r="S11770" s="51"/>
    </row>
    <row r="11771" spans="16:19">
      <c r="P11771" s="51"/>
      <c r="R11771" s="51"/>
      <c r="S11771" s="51"/>
    </row>
    <row r="11772" spans="16:19">
      <c r="P11772" s="51"/>
      <c r="R11772" s="51"/>
      <c r="S11772" s="51"/>
    </row>
    <row r="11773" spans="16:19">
      <c r="P11773" s="51"/>
      <c r="R11773" s="51"/>
      <c r="S11773" s="51"/>
    </row>
    <row r="11774" spans="16:19">
      <c r="P11774" s="51"/>
      <c r="R11774" s="51"/>
      <c r="S11774" s="51"/>
    </row>
    <row r="11775" spans="16:19">
      <c r="P11775" s="51"/>
      <c r="R11775" s="51"/>
      <c r="S11775" s="51"/>
    </row>
    <row r="11776" spans="16:19">
      <c r="P11776" s="51"/>
      <c r="R11776" s="51"/>
      <c r="S11776" s="51"/>
    </row>
    <row r="11777" spans="16:19">
      <c r="P11777" s="51"/>
      <c r="R11777" s="51"/>
      <c r="S11777" s="51"/>
    </row>
    <row r="11778" spans="16:19">
      <c r="P11778" s="51"/>
      <c r="R11778" s="51"/>
      <c r="S11778" s="51"/>
    </row>
    <row r="11779" spans="16:19">
      <c r="P11779" s="51"/>
      <c r="R11779" s="51"/>
      <c r="S11779" s="51"/>
    </row>
    <row r="11780" spans="16:19">
      <c r="P11780" s="51"/>
      <c r="R11780" s="51"/>
      <c r="S11780" s="51"/>
    </row>
    <row r="11781" spans="16:19">
      <c r="P11781" s="51"/>
      <c r="R11781" s="51"/>
      <c r="S11781" s="51"/>
    </row>
    <row r="11782" spans="16:19">
      <c r="P11782" s="51"/>
      <c r="R11782" s="51"/>
      <c r="S11782" s="51"/>
    </row>
    <row r="11783" spans="16:19">
      <c r="P11783" s="51"/>
      <c r="R11783" s="51"/>
      <c r="S11783" s="51"/>
    </row>
    <row r="11784" spans="16:19">
      <c r="P11784" s="51"/>
      <c r="R11784" s="51"/>
      <c r="S11784" s="51"/>
    </row>
    <row r="11785" spans="16:19">
      <c r="P11785" s="51"/>
      <c r="R11785" s="51"/>
      <c r="S11785" s="51"/>
    </row>
    <row r="11786" spans="16:19">
      <c r="P11786" s="51"/>
      <c r="R11786" s="51"/>
      <c r="S11786" s="51"/>
    </row>
    <row r="11787" spans="16:19">
      <c r="P11787" s="51"/>
      <c r="R11787" s="51"/>
      <c r="S11787" s="51"/>
    </row>
    <row r="11788" spans="16:19">
      <c r="P11788" s="51"/>
      <c r="R11788" s="51"/>
      <c r="S11788" s="51"/>
    </row>
    <row r="11789" spans="16:19">
      <c r="P11789" s="51"/>
      <c r="R11789" s="51"/>
      <c r="S11789" s="51"/>
    </row>
    <row r="11790" spans="16:19">
      <c r="P11790" s="51"/>
      <c r="R11790" s="51"/>
      <c r="S11790" s="51"/>
    </row>
    <row r="11791" spans="16:19">
      <c r="P11791" s="51"/>
      <c r="R11791" s="51"/>
      <c r="S11791" s="51"/>
    </row>
    <row r="11792" spans="16:19">
      <c r="P11792" s="51"/>
      <c r="R11792" s="51"/>
      <c r="S11792" s="51"/>
    </row>
    <row r="11793" spans="16:19">
      <c r="P11793" s="51"/>
      <c r="R11793" s="51"/>
      <c r="S11793" s="51"/>
    </row>
    <row r="11794" spans="16:19">
      <c r="P11794" s="51"/>
      <c r="R11794" s="51"/>
      <c r="S11794" s="51"/>
    </row>
    <row r="11795" spans="16:19">
      <c r="P11795" s="51"/>
      <c r="R11795" s="51"/>
      <c r="S11795" s="51"/>
    </row>
    <row r="11796" spans="16:19">
      <c r="P11796" s="51"/>
      <c r="R11796" s="51"/>
      <c r="S11796" s="51"/>
    </row>
    <row r="11797" spans="16:19">
      <c r="P11797" s="51"/>
      <c r="R11797" s="51"/>
      <c r="S11797" s="51"/>
    </row>
    <row r="11798" spans="16:19">
      <c r="P11798" s="51"/>
      <c r="R11798" s="51"/>
      <c r="S11798" s="51"/>
    </row>
    <row r="11799" spans="16:19">
      <c r="P11799" s="51"/>
      <c r="R11799" s="51"/>
      <c r="S11799" s="51"/>
    </row>
    <row r="11800" spans="16:19">
      <c r="P11800" s="51"/>
      <c r="R11800" s="51"/>
      <c r="S11800" s="51"/>
    </row>
    <row r="11801" spans="16:19">
      <c r="P11801" s="51"/>
      <c r="R11801" s="51"/>
      <c r="S11801" s="51"/>
    </row>
    <row r="11802" spans="16:19">
      <c r="P11802" s="51"/>
      <c r="R11802" s="51"/>
      <c r="S11802" s="51"/>
    </row>
    <row r="11803" spans="16:19">
      <c r="P11803" s="51"/>
      <c r="R11803" s="51"/>
      <c r="S11803" s="51"/>
    </row>
    <row r="11804" spans="16:19">
      <c r="P11804" s="51"/>
      <c r="R11804" s="51"/>
      <c r="S11804" s="51"/>
    </row>
    <row r="11805" spans="16:19">
      <c r="P11805" s="51"/>
      <c r="R11805" s="51"/>
      <c r="S11805" s="51"/>
    </row>
    <row r="11806" spans="16:19">
      <c r="P11806" s="51"/>
      <c r="R11806" s="51"/>
      <c r="S11806" s="51"/>
    </row>
    <row r="11807" spans="16:19">
      <c r="P11807" s="51"/>
      <c r="R11807" s="51"/>
      <c r="S11807" s="51"/>
    </row>
    <row r="11808" spans="16:19">
      <c r="P11808" s="51"/>
      <c r="R11808" s="51"/>
      <c r="S11808" s="51"/>
    </row>
    <row r="11809" spans="16:19">
      <c r="P11809" s="51"/>
      <c r="R11809" s="51"/>
      <c r="S11809" s="51"/>
    </row>
    <row r="11810" spans="16:19">
      <c r="P11810" s="51"/>
      <c r="R11810" s="51"/>
      <c r="S11810" s="51"/>
    </row>
    <row r="11811" spans="16:19">
      <c r="P11811" s="51"/>
      <c r="R11811" s="51"/>
      <c r="S11811" s="51"/>
    </row>
    <row r="11812" spans="16:19">
      <c r="P11812" s="51"/>
      <c r="R11812" s="51"/>
      <c r="S11812" s="51"/>
    </row>
    <row r="11813" spans="16:19">
      <c r="P11813" s="51"/>
      <c r="R11813" s="51"/>
      <c r="S11813" s="51"/>
    </row>
    <row r="11814" spans="16:19">
      <c r="P11814" s="51"/>
      <c r="R11814" s="51"/>
      <c r="S11814" s="51"/>
    </row>
    <row r="11815" spans="16:19">
      <c r="P11815" s="51"/>
      <c r="R11815" s="51"/>
      <c r="S11815" s="51"/>
    </row>
    <row r="11816" spans="16:19">
      <c r="P11816" s="51"/>
      <c r="R11816" s="51"/>
      <c r="S11816" s="51"/>
    </row>
    <row r="11817" spans="16:19">
      <c r="P11817" s="51"/>
      <c r="R11817" s="51"/>
      <c r="S11817" s="51"/>
    </row>
    <row r="11818" spans="16:19">
      <c r="P11818" s="51"/>
      <c r="R11818" s="51"/>
      <c r="S11818" s="51"/>
    </row>
    <row r="11819" spans="16:19">
      <c r="P11819" s="51"/>
      <c r="R11819" s="51"/>
      <c r="S11819" s="51"/>
    </row>
    <row r="11820" spans="16:19">
      <c r="P11820" s="51"/>
      <c r="R11820" s="51"/>
      <c r="S11820" s="51"/>
    </row>
    <row r="11821" spans="16:19">
      <c r="P11821" s="51"/>
      <c r="R11821" s="51"/>
      <c r="S11821" s="51"/>
    </row>
    <row r="11822" spans="16:19">
      <c r="P11822" s="51"/>
      <c r="R11822" s="51"/>
      <c r="S11822" s="51"/>
    </row>
    <row r="11823" spans="16:19">
      <c r="P11823" s="51"/>
      <c r="R11823" s="51"/>
      <c r="S11823" s="51"/>
    </row>
    <row r="11824" spans="16:19">
      <c r="P11824" s="51"/>
      <c r="R11824" s="51"/>
      <c r="S11824" s="51"/>
    </row>
    <row r="11825" spans="16:19">
      <c r="P11825" s="51"/>
      <c r="R11825" s="51"/>
      <c r="S11825" s="51"/>
    </row>
    <row r="11826" spans="16:19">
      <c r="P11826" s="51"/>
      <c r="R11826" s="51"/>
      <c r="S11826" s="51"/>
    </row>
    <row r="11827" spans="16:19">
      <c r="P11827" s="51"/>
      <c r="R11827" s="51"/>
      <c r="S11827" s="51"/>
    </row>
    <row r="11828" spans="16:19">
      <c r="P11828" s="51"/>
      <c r="R11828" s="51"/>
      <c r="S11828" s="51"/>
    </row>
    <row r="11829" spans="16:19">
      <c r="P11829" s="51"/>
      <c r="R11829" s="51"/>
      <c r="S11829" s="51"/>
    </row>
    <row r="11830" spans="16:19">
      <c r="P11830" s="51"/>
      <c r="R11830" s="51"/>
      <c r="S11830" s="51"/>
    </row>
    <row r="11831" spans="16:19">
      <c r="P11831" s="51"/>
      <c r="R11831" s="51"/>
      <c r="S11831" s="51"/>
    </row>
    <row r="11832" spans="16:19">
      <c r="P11832" s="51"/>
      <c r="R11832" s="51"/>
      <c r="S11832" s="51"/>
    </row>
    <row r="11833" spans="16:19">
      <c r="P11833" s="51"/>
      <c r="R11833" s="51"/>
      <c r="S11833" s="51"/>
    </row>
    <row r="11834" spans="16:19">
      <c r="P11834" s="51"/>
      <c r="R11834" s="51"/>
      <c r="S11834" s="51"/>
    </row>
    <row r="11835" spans="16:19">
      <c r="P11835" s="51"/>
      <c r="R11835" s="51"/>
      <c r="S11835" s="51"/>
    </row>
    <row r="11836" spans="16:19">
      <c r="P11836" s="51"/>
      <c r="R11836" s="51"/>
      <c r="S11836" s="51"/>
    </row>
    <row r="11837" spans="16:19">
      <c r="P11837" s="51"/>
      <c r="R11837" s="51"/>
      <c r="S11837" s="51"/>
    </row>
    <row r="11838" spans="16:19">
      <c r="P11838" s="51"/>
      <c r="R11838" s="51"/>
      <c r="S11838" s="51"/>
    </row>
    <row r="11839" spans="16:19">
      <c r="P11839" s="51"/>
      <c r="R11839" s="51"/>
      <c r="S11839" s="51"/>
    </row>
    <row r="11840" spans="16:19">
      <c r="P11840" s="51"/>
      <c r="R11840" s="51"/>
      <c r="S11840" s="51"/>
    </row>
    <row r="11841" spans="16:19">
      <c r="P11841" s="51"/>
      <c r="R11841" s="51"/>
      <c r="S11841" s="51"/>
    </row>
    <row r="11842" spans="16:19">
      <c r="P11842" s="51"/>
      <c r="R11842" s="51"/>
      <c r="S11842" s="51"/>
    </row>
    <row r="11843" spans="16:19">
      <c r="P11843" s="51"/>
      <c r="R11843" s="51"/>
      <c r="S11843" s="51"/>
    </row>
    <row r="11844" spans="16:19">
      <c r="P11844" s="51"/>
      <c r="R11844" s="51"/>
      <c r="S11844" s="51"/>
    </row>
    <row r="11845" spans="16:19">
      <c r="P11845" s="51"/>
      <c r="R11845" s="51"/>
      <c r="S11845" s="51"/>
    </row>
    <row r="11846" spans="16:19">
      <c r="P11846" s="51"/>
      <c r="R11846" s="51"/>
      <c r="S11846" s="51"/>
    </row>
    <row r="11847" spans="16:19">
      <c r="P11847" s="51"/>
      <c r="R11847" s="51"/>
      <c r="S11847" s="51"/>
    </row>
    <row r="11848" spans="16:19">
      <c r="P11848" s="51"/>
      <c r="R11848" s="51"/>
      <c r="S11848" s="51"/>
    </row>
    <row r="11849" spans="16:19">
      <c r="P11849" s="51"/>
      <c r="R11849" s="51"/>
      <c r="S11849" s="51"/>
    </row>
    <row r="11850" spans="16:19">
      <c r="P11850" s="51"/>
      <c r="R11850" s="51"/>
      <c r="S11850" s="51"/>
    </row>
    <row r="11851" spans="16:19">
      <c r="P11851" s="51"/>
      <c r="R11851" s="51"/>
      <c r="S11851" s="51"/>
    </row>
    <row r="11852" spans="16:19">
      <c r="P11852" s="51"/>
      <c r="R11852" s="51"/>
      <c r="S11852" s="51"/>
    </row>
    <row r="11853" spans="16:19">
      <c r="P11853" s="51"/>
      <c r="R11853" s="51"/>
      <c r="S11853" s="51"/>
    </row>
    <row r="11854" spans="16:19">
      <c r="P11854" s="51"/>
      <c r="R11854" s="51"/>
      <c r="S11854" s="51"/>
    </row>
    <row r="11855" spans="16:19">
      <c r="P11855" s="51"/>
      <c r="R11855" s="51"/>
      <c r="S11855" s="51"/>
    </row>
    <row r="11856" spans="16:19">
      <c r="P11856" s="51"/>
      <c r="R11856" s="51"/>
      <c r="S11856" s="51"/>
    </row>
    <row r="11857" spans="16:19">
      <c r="P11857" s="51"/>
      <c r="R11857" s="51"/>
      <c r="S11857" s="51"/>
    </row>
    <row r="11858" spans="16:19">
      <c r="P11858" s="51"/>
      <c r="R11858" s="51"/>
      <c r="S11858" s="51"/>
    </row>
    <row r="11859" spans="16:19">
      <c r="P11859" s="51"/>
      <c r="R11859" s="51"/>
      <c r="S11859" s="51"/>
    </row>
    <row r="11860" spans="16:19">
      <c r="P11860" s="51"/>
      <c r="R11860" s="51"/>
      <c r="S11860" s="51"/>
    </row>
    <row r="11861" spans="16:19">
      <c r="P11861" s="51"/>
      <c r="R11861" s="51"/>
      <c r="S11861" s="51"/>
    </row>
    <row r="11862" spans="16:19">
      <c r="P11862" s="51"/>
      <c r="R11862" s="51"/>
      <c r="S11862" s="51"/>
    </row>
    <row r="11863" spans="16:19">
      <c r="P11863" s="51"/>
      <c r="R11863" s="51"/>
      <c r="S11863" s="51"/>
    </row>
    <row r="11864" spans="16:19">
      <c r="P11864" s="51"/>
      <c r="R11864" s="51"/>
      <c r="S11864" s="51"/>
    </row>
    <row r="11865" spans="16:19">
      <c r="P11865" s="51"/>
      <c r="R11865" s="51"/>
      <c r="S11865" s="51"/>
    </row>
    <row r="11866" spans="16:19">
      <c r="P11866" s="51"/>
      <c r="R11866" s="51"/>
      <c r="S11866" s="51"/>
    </row>
    <row r="11867" spans="16:19">
      <c r="P11867" s="51"/>
      <c r="R11867" s="51"/>
      <c r="S11867" s="51"/>
    </row>
    <row r="11868" spans="16:19">
      <c r="P11868" s="51"/>
      <c r="R11868" s="51"/>
      <c r="S11868" s="51"/>
    </row>
    <row r="11869" spans="16:19">
      <c r="P11869" s="51"/>
      <c r="R11869" s="51"/>
      <c r="S11869" s="51"/>
    </row>
    <row r="11870" spans="16:19">
      <c r="P11870" s="51"/>
      <c r="R11870" s="51"/>
      <c r="S11870" s="51"/>
    </row>
    <row r="11871" spans="16:19">
      <c r="P11871" s="51"/>
      <c r="R11871" s="51"/>
      <c r="S11871" s="51"/>
    </row>
    <row r="11872" spans="16:19">
      <c r="P11872" s="51"/>
      <c r="R11872" s="51"/>
      <c r="S11872" s="51"/>
    </row>
    <row r="11873" spans="16:19">
      <c r="P11873" s="51"/>
      <c r="R11873" s="51"/>
      <c r="S11873" s="51"/>
    </row>
    <row r="11874" spans="16:19">
      <c r="P11874" s="51"/>
      <c r="R11874" s="51"/>
      <c r="S11874" s="51"/>
    </row>
    <row r="11875" spans="16:19">
      <c r="P11875" s="51"/>
      <c r="R11875" s="51"/>
      <c r="S11875" s="51"/>
    </row>
    <row r="11876" spans="16:19">
      <c r="P11876" s="51"/>
      <c r="R11876" s="51"/>
      <c r="S11876" s="51"/>
    </row>
    <row r="11877" spans="16:19">
      <c r="P11877" s="51"/>
      <c r="R11877" s="51"/>
      <c r="S11877" s="51"/>
    </row>
    <row r="11878" spans="16:19">
      <c r="P11878" s="51"/>
      <c r="R11878" s="51"/>
      <c r="S11878" s="51"/>
    </row>
    <row r="11879" spans="16:19">
      <c r="P11879" s="51"/>
      <c r="R11879" s="51"/>
      <c r="S11879" s="51"/>
    </row>
    <row r="11880" spans="16:19">
      <c r="P11880" s="51"/>
      <c r="R11880" s="51"/>
      <c r="S11880" s="51"/>
    </row>
    <row r="11881" spans="16:19">
      <c r="P11881" s="51"/>
      <c r="R11881" s="51"/>
      <c r="S11881" s="51"/>
    </row>
    <row r="11882" spans="16:19">
      <c r="P11882" s="51"/>
      <c r="R11882" s="51"/>
      <c r="S11882" s="51"/>
    </row>
    <row r="11883" spans="16:19">
      <c r="P11883" s="51"/>
      <c r="R11883" s="51"/>
      <c r="S11883" s="51"/>
    </row>
    <row r="11884" spans="16:19">
      <c r="P11884" s="51"/>
      <c r="R11884" s="51"/>
      <c r="S11884" s="51"/>
    </row>
    <row r="11885" spans="16:19">
      <c r="P11885" s="51"/>
      <c r="R11885" s="51"/>
      <c r="S11885" s="51"/>
    </row>
    <row r="11886" spans="16:19">
      <c r="P11886" s="51"/>
      <c r="R11886" s="51"/>
      <c r="S11886" s="51"/>
    </row>
    <row r="11887" spans="16:19">
      <c r="P11887" s="51"/>
      <c r="R11887" s="51"/>
      <c r="S11887" s="51"/>
    </row>
    <row r="11888" spans="16:19">
      <c r="P11888" s="51"/>
      <c r="R11888" s="51"/>
      <c r="S11888" s="51"/>
    </row>
    <row r="11889" spans="16:19">
      <c r="P11889" s="51"/>
      <c r="R11889" s="51"/>
      <c r="S11889" s="51"/>
    </row>
    <row r="11890" spans="16:19">
      <c r="P11890" s="51"/>
      <c r="R11890" s="51"/>
      <c r="S11890" s="51"/>
    </row>
    <row r="11891" spans="16:19">
      <c r="P11891" s="51"/>
      <c r="R11891" s="51"/>
      <c r="S11891" s="51"/>
    </row>
    <row r="11892" spans="16:19">
      <c r="P11892" s="51"/>
      <c r="R11892" s="51"/>
      <c r="S11892" s="51"/>
    </row>
    <row r="11893" spans="16:19">
      <c r="P11893" s="51"/>
      <c r="R11893" s="51"/>
      <c r="S11893" s="51"/>
    </row>
    <row r="11894" spans="16:19">
      <c r="P11894" s="51"/>
      <c r="R11894" s="51"/>
      <c r="S11894" s="51"/>
    </row>
    <row r="11895" spans="16:19">
      <c r="P11895" s="51"/>
      <c r="R11895" s="51"/>
      <c r="S11895" s="51"/>
    </row>
    <row r="11896" spans="16:19">
      <c r="P11896" s="51"/>
      <c r="R11896" s="51"/>
      <c r="S11896" s="51"/>
    </row>
    <row r="11897" spans="16:19">
      <c r="P11897" s="51"/>
      <c r="R11897" s="51"/>
      <c r="S11897" s="51"/>
    </row>
    <row r="11898" spans="16:19">
      <c r="P11898" s="51"/>
      <c r="R11898" s="51"/>
      <c r="S11898" s="51"/>
    </row>
    <row r="11899" spans="16:19">
      <c r="P11899" s="51"/>
      <c r="R11899" s="51"/>
      <c r="S11899" s="51"/>
    </row>
    <row r="11900" spans="16:19">
      <c r="P11900" s="51"/>
      <c r="R11900" s="51"/>
      <c r="S11900" s="51"/>
    </row>
    <row r="11901" spans="16:19">
      <c r="P11901" s="51"/>
      <c r="R11901" s="51"/>
      <c r="S11901" s="51"/>
    </row>
    <row r="11902" spans="16:19">
      <c r="P11902" s="51"/>
      <c r="R11902" s="51"/>
      <c r="S11902" s="51"/>
    </row>
    <row r="11903" spans="16:19">
      <c r="P11903" s="51"/>
      <c r="R11903" s="51"/>
      <c r="S11903" s="51"/>
    </row>
    <row r="11904" spans="16:19">
      <c r="P11904" s="51"/>
      <c r="R11904" s="51"/>
      <c r="S11904" s="51"/>
    </row>
    <row r="11905" spans="16:19">
      <c r="P11905" s="51"/>
      <c r="R11905" s="51"/>
      <c r="S11905" s="51"/>
    </row>
    <row r="11906" spans="16:19">
      <c r="P11906" s="51"/>
      <c r="R11906" s="51"/>
      <c r="S11906" s="51"/>
    </row>
    <row r="11907" spans="16:19">
      <c r="P11907" s="51"/>
      <c r="R11907" s="51"/>
      <c r="S11907" s="51"/>
    </row>
    <row r="11908" spans="16:19">
      <c r="P11908" s="51"/>
      <c r="R11908" s="51"/>
      <c r="S11908" s="51"/>
    </row>
    <row r="11909" spans="16:19">
      <c r="P11909" s="51"/>
      <c r="R11909" s="51"/>
      <c r="S11909" s="51"/>
    </row>
    <row r="11910" spans="16:19">
      <c r="P11910" s="51"/>
      <c r="R11910" s="51"/>
      <c r="S11910" s="51"/>
    </row>
    <row r="11911" spans="16:19">
      <c r="P11911" s="51"/>
      <c r="R11911" s="51"/>
      <c r="S11911" s="51"/>
    </row>
    <row r="11912" spans="16:19">
      <c r="P11912" s="51"/>
      <c r="R11912" s="51"/>
      <c r="S11912" s="51"/>
    </row>
    <row r="11913" spans="16:19">
      <c r="P11913" s="51"/>
      <c r="R11913" s="51"/>
      <c r="S11913" s="51"/>
    </row>
    <row r="11914" spans="16:19">
      <c r="P11914" s="51"/>
      <c r="R11914" s="51"/>
      <c r="S11914" s="51"/>
    </row>
    <row r="11915" spans="16:19">
      <c r="P11915" s="51"/>
      <c r="R11915" s="51"/>
      <c r="S11915" s="51"/>
    </row>
    <row r="11916" spans="16:19">
      <c r="P11916" s="51"/>
      <c r="R11916" s="51"/>
      <c r="S11916" s="51"/>
    </row>
    <row r="11917" spans="16:19">
      <c r="P11917" s="51"/>
      <c r="R11917" s="51"/>
      <c r="S11917" s="51"/>
    </row>
    <row r="11918" spans="16:19">
      <c r="P11918" s="51"/>
      <c r="R11918" s="51"/>
      <c r="S11918" s="51"/>
    </row>
    <row r="11919" spans="16:19">
      <c r="P11919" s="51"/>
      <c r="R11919" s="51"/>
      <c r="S11919" s="51"/>
    </row>
    <row r="11920" spans="16:19">
      <c r="P11920" s="51"/>
      <c r="R11920" s="51"/>
      <c r="S11920" s="51"/>
    </row>
    <row r="11921" spans="16:19">
      <c r="P11921" s="51"/>
      <c r="R11921" s="51"/>
      <c r="S11921" s="51"/>
    </row>
    <row r="11922" spans="16:19">
      <c r="P11922" s="51"/>
      <c r="R11922" s="51"/>
      <c r="S11922" s="51"/>
    </row>
    <row r="11923" spans="16:19">
      <c r="P11923" s="51"/>
      <c r="R11923" s="51"/>
      <c r="S11923" s="51"/>
    </row>
    <row r="11924" spans="16:19">
      <c r="P11924" s="51"/>
      <c r="R11924" s="51"/>
      <c r="S11924" s="51"/>
    </row>
    <row r="11925" spans="16:19">
      <c r="P11925" s="51"/>
      <c r="R11925" s="51"/>
      <c r="S11925" s="51"/>
    </row>
    <row r="11926" spans="16:19">
      <c r="P11926" s="51"/>
      <c r="R11926" s="51"/>
      <c r="S11926" s="51"/>
    </row>
    <row r="11927" spans="16:19">
      <c r="P11927" s="51"/>
      <c r="R11927" s="51"/>
      <c r="S11927" s="51"/>
    </row>
    <row r="11928" spans="16:19">
      <c r="P11928" s="51"/>
      <c r="R11928" s="51"/>
      <c r="S11928" s="51"/>
    </row>
    <row r="11929" spans="16:19">
      <c r="P11929" s="51"/>
      <c r="R11929" s="51"/>
      <c r="S11929" s="51"/>
    </row>
    <row r="11930" spans="16:19">
      <c r="P11930" s="51"/>
      <c r="R11930" s="51"/>
      <c r="S11930" s="51"/>
    </row>
    <row r="11931" spans="16:19">
      <c r="P11931" s="51"/>
      <c r="R11931" s="51"/>
      <c r="S11931" s="51"/>
    </row>
    <row r="11932" spans="16:19">
      <c r="P11932" s="51"/>
      <c r="R11932" s="51"/>
      <c r="S11932" s="51"/>
    </row>
    <row r="11933" spans="16:19">
      <c r="P11933" s="51"/>
      <c r="R11933" s="51"/>
      <c r="S11933" s="51"/>
    </row>
    <row r="11934" spans="16:19">
      <c r="P11934" s="51"/>
      <c r="R11934" s="51"/>
      <c r="S11934" s="51"/>
    </row>
    <row r="11935" spans="16:19">
      <c r="P11935" s="51"/>
      <c r="R11935" s="51"/>
      <c r="S11935" s="51"/>
    </row>
    <row r="11936" spans="16:19">
      <c r="P11936" s="51"/>
      <c r="R11936" s="51"/>
      <c r="S11936" s="51"/>
    </row>
    <row r="11937" spans="16:19">
      <c r="P11937" s="51"/>
      <c r="R11937" s="51"/>
      <c r="S11937" s="51"/>
    </row>
    <row r="11938" spans="16:19">
      <c r="P11938" s="51"/>
      <c r="R11938" s="51"/>
      <c r="S11938" s="51"/>
    </row>
    <row r="11939" spans="16:19">
      <c r="P11939" s="51"/>
      <c r="R11939" s="51"/>
      <c r="S11939" s="51"/>
    </row>
    <row r="11940" spans="16:19">
      <c r="P11940" s="51"/>
      <c r="R11940" s="51"/>
      <c r="S11940" s="51"/>
    </row>
    <row r="11941" spans="16:19">
      <c r="P11941" s="51"/>
      <c r="R11941" s="51"/>
      <c r="S11941" s="51"/>
    </row>
    <row r="11942" spans="16:19">
      <c r="P11942" s="51"/>
      <c r="R11942" s="51"/>
      <c r="S11942" s="51"/>
    </row>
    <row r="11943" spans="16:19">
      <c r="P11943" s="51"/>
      <c r="R11943" s="51"/>
      <c r="S11943" s="51"/>
    </row>
    <row r="11944" spans="16:19">
      <c r="P11944" s="51"/>
      <c r="R11944" s="51"/>
      <c r="S11944" s="51"/>
    </row>
    <row r="11945" spans="16:19">
      <c r="P11945" s="51"/>
      <c r="R11945" s="51"/>
      <c r="S11945" s="51"/>
    </row>
    <row r="11946" spans="16:19">
      <c r="P11946" s="51"/>
      <c r="R11946" s="51"/>
      <c r="S11946" s="51"/>
    </row>
    <row r="11947" spans="16:19">
      <c r="P11947" s="51"/>
      <c r="R11947" s="51"/>
      <c r="S11947" s="51"/>
    </row>
    <row r="11948" spans="16:19">
      <c r="P11948" s="51"/>
      <c r="R11948" s="51"/>
      <c r="S11948" s="51"/>
    </row>
    <row r="11949" spans="16:19">
      <c r="P11949" s="51"/>
      <c r="R11949" s="51"/>
      <c r="S11949" s="51"/>
    </row>
    <row r="11950" spans="16:19">
      <c r="P11950" s="51"/>
      <c r="R11950" s="51"/>
      <c r="S11950" s="51"/>
    </row>
    <row r="11951" spans="16:19">
      <c r="P11951" s="51"/>
      <c r="R11951" s="51"/>
      <c r="S11951" s="51"/>
    </row>
    <row r="11952" spans="16:19">
      <c r="P11952" s="51"/>
      <c r="R11952" s="51"/>
      <c r="S11952" s="51"/>
    </row>
    <row r="11953" spans="16:19">
      <c r="P11953" s="51"/>
      <c r="R11953" s="51"/>
      <c r="S11953" s="51"/>
    </row>
    <row r="11954" spans="16:19">
      <c r="P11954" s="51"/>
      <c r="R11954" s="51"/>
      <c r="S11954" s="51"/>
    </row>
    <row r="11955" spans="16:19">
      <c r="P11955" s="51"/>
      <c r="R11955" s="51"/>
      <c r="S11955" s="51"/>
    </row>
    <row r="11956" spans="16:19">
      <c r="P11956" s="51"/>
      <c r="R11956" s="51"/>
      <c r="S11956" s="51"/>
    </row>
    <row r="11957" spans="16:19">
      <c r="P11957" s="51"/>
      <c r="R11957" s="51"/>
      <c r="S11957" s="51"/>
    </row>
    <row r="11958" spans="16:19">
      <c r="P11958" s="51"/>
      <c r="R11958" s="51"/>
      <c r="S11958" s="51"/>
    </row>
    <row r="11959" spans="16:19">
      <c r="P11959" s="51"/>
      <c r="R11959" s="51"/>
      <c r="S11959" s="51"/>
    </row>
    <row r="11960" spans="16:19">
      <c r="P11960" s="51"/>
      <c r="R11960" s="51"/>
      <c r="S11960" s="51"/>
    </row>
    <row r="11961" spans="16:19">
      <c r="P11961" s="51"/>
      <c r="R11961" s="51"/>
      <c r="S11961" s="51"/>
    </row>
    <row r="11962" spans="16:19">
      <c r="P11962" s="51"/>
      <c r="R11962" s="51"/>
      <c r="S11962" s="51"/>
    </row>
    <row r="11963" spans="16:19">
      <c r="P11963" s="51"/>
      <c r="R11963" s="51"/>
      <c r="S11963" s="51"/>
    </row>
    <row r="11964" spans="16:19">
      <c r="P11964" s="51"/>
      <c r="R11964" s="51"/>
      <c r="S11964" s="51"/>
    </row>
    <row r="11965" spans="16:19">
      <c r="P11965" s="51"/>
      <c r="R11965" s="51"/>
      <c r="S11965" s="51"/>
    </row>
    <row r="11966" spans="16:19">
      <c r="P11966" s="51"/>
      <c r="R11966" s="51"/>
      <c r="S11966" s="51"/>
    </row>
    <row r="11967" spans="16:19">
      <c r="P11967" s="51"/>
      <c r="R11967" s="51"/>
      <c r="S11967" s="51"/>
    </row>
    <row r="11968" spans="16:19">
      <c r="P11968" s="51"/>
      <c r="R11968" s="51"/>
      <c r="S11968" s="51"/>
    </row>
    <row r="11969" spans="16:19">
      <c r="P11969" s="51"/>
      <c r="R11969" s="51"/>
      <c r="S11969" s="51"/>
    </row>
    <row r="11970" spans="16:19">
      <c r="P11970" s="51"/>
      <c r="R11970" s="51"/>
      <c r="S11970" s="51"/>
    </row>
    <row r="11971" spans="16:19">
      <c r="P11971" s="51"/>
      <c r="R11971" s="51"/>
      <c r="S11971" s="51"/>
    </row>
    <row r="11972" spans="16:19">
      <c r="P11972" s="51"/>
      <c r="R11972" s="51"/>
      <c r="S11972" s="51"/>
    </row>
    <row r="11973" spans="16:19">
      <c r="P11973" s="51"/>
      <c r="R11973" s="51"/>
      <c r="S11973" s="51"/>
    </row>
    <row r="11974" spans="16:19">
      <c r="P11974" s="51"/>
      <c r="R11974" s="51"/>
      <c r="S11974" s="51"/>
    </row>
    <row r="11975" spans="16:19">
      <c r="P11975" s="51"/>
      <c r="R11975" s="51"/>
      <c r="S11975" s="51"/>
    </row>
    <row r="11976" spans="16:19">
      <c r="P11976" s="51"/>
      <c r="R11976" s="51"/>
      <c r="S11976" s="51"/>
    </row>
    <row r="11977" spans="16:19">
      <c r="P11977" s="51"/>
      <c r="R11977" s="51"/>
      <c r="S11977" s="51"/>
    </row>
    <row r="11978" spans="16:19">
      <c r="P11978" s="51"/>
      <c r="R11978" s="51"/>
      <c r="S11978" s="51"/>
    </row>
    <row r="11979" spans="16:19">
      <c r="P11979" s="51"/>
      <c r="R11979" s="51"/>
      <c r="S11979" s="51"/>
    </row>
    <row r="11980" spans="16:19">
      <c r="P11980" s="51"/>
      <c r="R11980" s="51"/>
      <c r="S11980" s="51"/>
    </row>
    <row r="11981" spans="16:19">
      <c r="P11981" s="51"/>
      <c r="R11981" s="51"/>
      <c r="S11981" s="51"/>
    </row>
    <row r="11982" spans="16:19">
      <c r="P11982" s="51"/>
      <c r="R11982" s="51"/>
      <c r="S11982" s="51"/>
    </row>
    <row r="11983" spans="16:19">
      <c r="P11983" s="51"/>
      <c r="R11983" s="51"/>
      <c r="S11983" s="51"/>
    </row>
    <row r="11984" spans="16:19">
      <c r="P11984" s="51"/>
      <c r="R11984" s="51"/>
      <c r="S11984" s="51"/>
    </row>
    <row r="11985" spans="16:31">
      <c r="P11985" s="51"/>
      <c r="R11985" s="51"/>
      <c r="S11985" s="51"/>
    </row>
    <row r="11986" spans="16:31">
      <c r="P11986" s="51"/>
      <c r="R11986" s="51"/>
      <c r="S11986" s="51"/>
    </row>
    <row r="11987" spans="16:31">
      <c r="P11987" s="51"/>
      <c r="R11987" s="51"/>
      <c r="S11987" s="51"/>
    </row>
    <row r="11988" spans="16:31">
      <c r="P11988" s="51"/>
      <c r="R11988" s="51"/>
      <c r="S11988" s="51"/>
    </row>
    <row r="11989" spans="16:31">
      <c r="P11989" s="51"/>
      <c r="R11989" s="51"/>
      <c r="S11989" s="51"/>
    </row>
    <row r="11990" spans="16:31">
      <c r="P11990" s="51"/>
      <c r="R11990" s="51"/>
      <c r="S11990" s="51"/>
      <c r="AE11990" s="51"/>
    </row>
    <row r="11991" spans="16:31">
      <c r="P11991" s="51"/>
      <c r="R11991" s="51"/>
      <c r="S11991" s="51"/>
    </row>
    <row r="11992" spans="16:31">
      <c r="P11992" s="51"/>
      <c r="R11992" s="51"/>
      <c r="S11992" s="51"/>
    </row>
    <row r="11993" spans="16:31">
      <c r="P11993" s="51"/>
      <c r="R11993" s="51"/>
      <c r="S11993" s="51"/>
    </row>
    <row r="11994" spans="16:31">
      <c r="P11994" s="51"/>
      <c r="R11994" s="51"/>
      <c r="S11994" s="51"/>
    </row>
    <row r="11995" spans="16:31">
      <c r="P11995" s="51"/>
      <c r="R11995" s="51"/>
      <c r="S11995" s="51"/>
    </row>
    <row r="11996" spans="16:31">
      <c r="P11996" s="51"/>
      <c r="R11996" s="51"/>
      <c r="S11996" s="51"/>
    </row>
    <row r="11997" spans="16:31">
      <c r="P11997" s="51"/>
      <c r="R11997" s="51"/>
      <c r="S11997" s="51"/>
    </row>
    <row r="11998" spans="16:31">
      <c r="P11998" s="51"/>
      <c r="R11998" s="51"/>
      <c r="S11998" s="51"/>
    </row>
    <row r="11999" spans="16:31">
      <c r="P11999" s="51"/>
      <c r="R11999" s="51"/>
      <c r="S11999" s="51"/>
    </row>
    <row r="12000" spans="16:31">
      <c r="P12000" s="51"/>
      <c r="R12000" s="51"/>
      <c r="S12000" s="51"/>
    </row>
    <row r="12001" spans="16:19">
      <c r="P12001" s="51"/>
      <c r="R12001" s="51"/>
      <c r="S12001" s="51"/>
    </row>
    <row r="12002" spans="16:19">
      <c r="P12002" s="51"/>
      <c r="R12002" s="51"/>
      <c r="S12002" s="51"/>
    </row>
    <row r="12003" spans="16:19">
      <c r="P12003" s="51"/>
      <c r="R12003" s="51"/>
      <c r="S12003" s="51"/>
    </row>
    <row r="12004" spans="16:19">
      <c r="P12004" s="51"/>
      <c r="R12004" s="51"/>
      <c r="S12004" s="51"/>
    </row>
    <row r="12005" spans="16:19">
      <c r="P12005" s="51"/>
      <c r="R12005" s="51"/>
      <c r="S12005" s="51"/>
    </row>
    <row r="12006" spans="16:19">
      <c r="P12006" s="51"/>
      <c r="R12006" s="51"/>
      <c r="S12006" s="51"/>
    </row>
    <row r="12007" spans="16:19">
      <c r="P12007" s="51"/>
      <c r="R12007" s="51"/>
      <c r="S12007" s="51"/>
    </row>
    <row r="12008" spans="16:19">
      <c r="P12008" s="51"/>
      <c r="R12008" s="51"/>
      <c r="S12008" s="51"/>
    </row>
    <row r="12009" spans="16:19">
      <c r="P12009" s="51"/>
      <c r="R12009" s="51"/>
      <c r="S12009" s="51"/>
    </row>
    <row r="12010" spans="16:19">
      <c r="P12010" s="51"/>
      <c r="R12010" s="51"/>
      <c r="S12010" s="51"/>
    </row>
    <row r="12011" spans="16:19">
      <c r="P12011" s="51"/>
      <c r="R12011" s="51"/>
      <c r="S12011" s="51"/>
    </row>
    <row r="12012" spans="16:19">
      <c r="P12012" s="51"/>
      <c r="R12012" s="51"/>
      <c r="S12012" s="51"/>
    </row>
    <row r="12013" spans="16:19">
      <c r="P12013" s="51"/>
      <c r="R12013" s="51"/>
      <c r="S12013" s="51"/>
    </row>
    <row r="12014" spans="16:19">
      <c r="P12014" s="51"/>
      <c r="R12014" s="51"/>
      <c r="S12014" s="51"/>
    </row>
    <row r="12015" spans="16:19">
      <c r="P12015" s="51"/>
      <c r="R12015" s="51"/>
      <c r="S12015" s="51"/>
    </row>
    <row r="12016" spans="16:19">
      <c r="P12016" s="51"/>
      <c r="R12016" s="51"/>
      <c r="S12016" s="51"/>
    </row>
    <row r="12017" spans="16:19">
      <c r="P12017" s="51"/>
      <c r="R12017" s="51"/>
      <c r="S12017" s="51"/>
    </row>
    <row r="12018" spans="16:19">
      <c r="P12018" s="51"/>
      <c r="R12018" s="51"/>
      <c r="S12018" s="51"/>
    </row>
    <row r="12019" spans="16:19">
      <c r="P12019" s="51"/>
      <c r="R12019" s="51"/>
      <c r="S12019" s="51"/>
    </row>
    <row r="12020" spans="16:19">
      <c r="P12020" s="51"/>
      <c r="R12020" s="51"/>
      <c r="S12020" s="51"/>
    </row>
    <row r="12021" spans="16:19">
      <c r="P12021" s="51"/>
      <c r="R12021" s="51"/>
      <c r="S12021" s="51"/>
    </row>
    <row r="12022" spans="16:19">
      <c r="P12022" s="51"/>
      <c r="R12022" s="51"/>
      <c r="S12022" s="51"/>
    </row>
    <row r="12023" spans="16:19">
      <c r="P12023" s="51"/>
      <c r="R12023" s="51"/>
      <c r="S12023" s="51"/>
    </row>
    <row r="12024" spans="16:19">
      <c r="P12024" s="51"/>
      <c r="R12024" s="51"/>
      <c r="S12024" s="51"/>
    </row>
    <row r="12025" spans="16:19">
      <c r="P12025" s="51"/>
      <c r="R12025" s="51"/>
      <c r="S12025" s="51"/>
    </row>
    <row r="12026" spans="16:19">
      <c r="P12026" s="51"/>
      <c r="R12026" s="51"/>
      <c r="S12026" s="51"/>
    </row>
    <row r="12027" spans="16:19">
      <c r="P12027" s="51"/>
      <c r="R12027" s="51"/>
      <c r="S12027" s="51"/>
    </row>
    <row r="12028" spans="16:19">
      <c r="P12028" s="51"/>
      <c r="R12028" s="51"/>
      <c r="S12028" s="51"/>
    </row>
    <row r="12029" spans="16:19">
      <c r="P12029" s="51"/>
      <c r="R12029" s="51"/>
      <c r="S12029" s="51"/>
    </row>
    <row r="12030" spans="16:19">
      <c r="P12030" s="51"/>
      <c r="R12030" s="51"/>
      <c r="S12030" s="51"/>
    </row>
    <row r="12031" spans="16:19">
      <c r="P12031" s="51"/>
      <c r="R12031" s="51"/>
      <c r="S12031" s="51"/>
    </row>
    <row r="12032" spans="16:19">
      <c r="P12032" s="51"/>
      <c r="R12032" s="51"/>
      <c r="S12032" s="51"/>
    </row>
    <row r="12033" spans="16:19">
      <c r="P12033" s="51"/>
      <c r="R12033" s="51"/>
      <c r="S12033" s="51"/>
    </row>
    <row r="12034" spans="16:19">
      <c r="P12034" s="51"/>
      <c r="R12034" s="51"/>
      <c r="S12034" s="51"/>
    </row>
    <row r="12035" spans="16:19">
      <c r="P12035" s="51"/>
      <c r="R12035" s="51"/>
      <c r="S12035" s="51"/>
    </row>
    <row r="12036" spans="16:19">
      <c r="P12036" s="51"/>
      <c r="R12036" s="51"/>
      <c r="S12036" s="51"/>
    </row>
    <row r="12037" spans="16:19">
      <c r="P12037" s="51"/>
      <c r="R12037" s="51"/>
      <c r="S12037" s="51"/>
    </row>
    <row r="12038" spans="16:19">
      <c r="P12038" s="51"/>
      <c r="R12038" s="51"/>
      <c r="S12038" s="51"/>
    </row>
    <row r="12039" spans="16:19">
      <c r="P12039" s="51"/>
      <c r="R12039" s="51"/>
      <c r="S12039" s="51"/>
    </row>
    <row r="12040" spans="16:19">
      <c r="P12040" s="51"/>
      <c r="R12040" s="51"/>
      <c r="S12040" s="51"/>
    </row>
    <row r="12041" spans="16:19">
      <c r="P12041" s="51"/>
      <c r="R12041" s="51"/>
      <c r="S12041" s="51"/>
    </row>
    <row r="12042" spans="16:19">
      <c r="P12042" s="51"/>
      <c r="R12042" s="51"/>
      <c r="S12042" s="51"/>
    </row>
    <row r="12043" spans="16:19">
      <c r="P12043" s="51"/>
      <c r="R12043" s="51"/>
      <c r="S12043" s="51"/>
    </row>
    <row r="12044" spans="16:19">
      <c r="P12044" s="51"/>
      <c r="R12044" s="51"/>
      <c r="S12044" s="51"/>
    </row>
    <row r="12045" spans="16:19">
      <c r="P12045" s="51"/>
      <c r="R12045" s="51"/>
      <c r="S12045" s="51"/>
    </row>
    <row r="12046" spans="16:19">
      <c r="P12046" s="51"/>
      <c r="R12046" s="51"/>
      <c r="S12046" s="51"/>
    </row>
    <row r="12047" spans="16:19">
      <c r="P12047" s="51"/>
      <c r="R12047" s="51"/>
      <c r="S12047" s="51"/>
    </row>
    <row r="12048" spans="16:19">
      <c r="P12048" s="51"/>
      <c r="R12048" s="51"/>
      <c r="S12048" s="51"/>
    </row>
    <row r="12049" spans="16:19">
      <c r="P12049" s="51"/>
      <c r="R12049" s="51"/>
      <c r="S12049" s="51"/>
    </row>
    <row r="12050" spans="16:19">
      <c r="P12050" s="51"/>
      <c r="R12050" s="51"/>
      <c r="S12050" s="51"/>
    </row>
    <row r="12051" spans="16:19">
      <c r="P12051" s="51"/>
      <c r="R12051" s="51"/>
      <c r="S12051" s="51"/>
    </row>
    <row r="12052" spans="16:19">
      <c r="P12052" s="51"/>
      <c r="R12052" s="51"/>
      <c r="S12052" s="51"/>
    </row>
    <row r="12053" spans="16:19">
      <c r="P12053" s="51"/>
      <c r="R12053" s="51"/>
      <c r="S12053" s="51"/>
    </row>
    <row r="12054" spans="16:19">
      <c r="P12054" s="51"/>
      <c r="R12054" s="51"/>
      <c r="S12054" s="51"/>
    </row>
    <row r="12055" spans="16:19">
      <c r="P12055" s="51"/>
      <c r="R12055" s="51"/>
      <c r="S12055" s="51"/>
    </row>
    <row r="12056" spans="16:19">
      <c r="P12056" s="51"/>
      <c r="R12056" s="51"/>
      <c r="S12056" s="51"/>
    </row>
    <row r="12057" spans="16:19">
      <c r="P12057" s="51"/>
      <c r="R12057" s="51"/>
      <c r="S12057" s="51"/>
    </row>
    <row r="12058" spans="16:19">
      <c r="P12058" s="51"/>
      <c r="R12058" s="51"/>
      <c r="S12058" s="51"/>
    </row>
    <row r="12059" spans="16:19">
      <c r="P12059" s="51"/>
      <c r="R12059" s="51"/>
      <c r="S12059" s="51"/>
    </row>
    <row r="12060" spans="16:19">
      <c r="P12060" s="51"/>
      <c r="R12060" s="51"/>
      <c r="S12060" s="51"/>
    </row>
    <row r="12061" spans="16:19">
      <c r="P12061" s="51"/>
      <c r="R12061" s="51"/>
      <c r="S12061" s="51"/>
    </row>
    <row r="12062" spans="16:19">
      <c r="P12062" s="51"/>
      <c r="R12062" s="51"/>
      <c r="S12062" s="51"/>
    </row>
    <row r="12063" spans="16:19">
      <c r="P12063" s="51"/>
      <c r="R12063" s="51"/>
      <c r="S12063" s="51"/>
    </row>
    <row r="12064" spans="16:19">
      <c r="P12064" s="51"/>
      <c r="R12064" s="51"/>
      <c r="S12064" s="51"/>
    </row>
    <row r="12065" spans="16:19">
      <c r="P12065" s="51"/>
      <c r="R12065" s="51"/>
      <c r="S12065" s="51"/>
    </row>
    <row r="12066" spans="16:19">
      <c r="P12066" s="51"/>
      <c r="R12066" s="51"/>
      <c r="S12066" s="51"/>
    </row>
    <row r="12067" spans="16:19">
      <c r="P12067" s="51"/>
      <c r="R12067" s="51"/>
      <c r="S12067" s="51"/>
    </row>
    <row r="12068" spans="16:19">
      <c r="P12068" s="51"/>
      <c r="R12068" s="51"/>
      <c r="S12068" s="51"/>
    </row>
    <row r="12069" spans="16:19">
      <c r="P12069" s="51"/>
      <c r="R12069" s="51"/>
      <c r="S12069" s="51"/>
    </row>
    <row r="12070" spans="16:19">
      <c r="P12070" s="51"/>
      <c r="R12070" s="51"/>
      <c r="S12070" s="51"/>
    </row>
    <row r="12071" spans="16:19">
      <c r="P12071" s="51"/>
      <c r="R12071" s="51"/>
      <c r="S12071" s="51"/>
    </row>
    <row r="12072" spans="16:19">
      <c r="P12072" s="51"/>
      <c r="R12072" s="51"/>
      <c r="S12072" s="51"/>
    </row>
    <row r="12073" spans="16:19">
      <c r="P12073" s="51"/>
      <c r="R12073" s="51"/>
      <c r="S12073" s="51"/>
    </row>
    <row r="12074" spans="16:19">
      <c r="P12074" s="51"/>
      <c r="R12074" s="51"/>
      <c r="S12074" s="51"/>
    </row>
    <row r="12075" spans="16:19">
      <c r="P12075" s="51"/>
      <c r="R12075" s="51"/>
      <c r="S12075" s="51"/>
    </row>
    <row r="12076" spans="16:19">
      <c r="P12076" s="51"/>
      <c r="R12076" s="51"/>
      <c r="S12076" s="51"/>
    </row>
    <row r="12077" spans="16:19">
      <c r="P12077" s="51"/>
      <c r="R12077" s="51"/>
      <c r="S12077" s="51"/>
    </row>
    <row r="12078" spans="16:19">
      <c r="P12078" s="51"/>
      <c r="R12078" s="51"/>
      <c r="S12078" s="51"/>
    </row>
    <row r="12079" spans="16:19">
      <c r="P12079" s="51"/>
      <c r="R12079" s="51"/>
      <c r="S12079" s="51"/>
    </row>
    <row r="12080" spans="16:19">
      <c r="P12080" s="51"/>
      <c r="R12080" s="51"/>
      <c r="S12080" s="51"/>
    </row>
    <row r="12081" spans="16:19">
      <c r="P12081" s="51"/>
      <c r="R12081" s="51"/>
      <c r="S12081" s="51"/>
    </row>
    <row r="12082" spans="16:19">
      <c r="P12082" s="51"/>
      <c r="R12082" s="51"/>
      <c r="S12082" s="51"/>
    </row>
    <row r="12083" spans="16:19">
      <c r="P12083" s="51"/>
      <c r="R12083" s="51"/>
      <c r="S12083" s="51"/>
    </row>
    <row r="12084" spans="16:19">
      <c r="P12084" s="51"/>
      <c r="R12084" s="51"/>
      <c r="S12084" s="51"/>
    </row>
    <row r="12085" spans="16:19">
      <c r="P12085" s="51"/>
      <c r="R12085" s="51"/>
      <c r="S12085" s="51"/>
    </row>
    <row r="12086" spans="16:19">
      <c r="P12086" s="51"/>
      <c r="R12086" s="51"/>
      <c r="S12086" s="51"/>
    </row>
    <row r="12087" spans="16:19">
      <c r="P12087" s="51"/>
      <c r="R12087" s="51"/>
      <c r="S12087" s="51"/>
    </row>
    <row r="12088" spans="16:19">
      <c r="P12088" s="51"/>
      <c r="R12088" s="51"/>
      <c r="S12088" s="51"/>
    </row>
    <row r="12089" spans="16:19">
      <c r="P12089" s="51"/>
      <c r="R12089" s="51"/>
      <c r="S12089" s="51"/>
    </row>
    <row r="12090" spans="16:19">
      <c r="P12090" s="51"/>
      <c r="R12090" s="51"/>
      <c r="S12090" s="51"/>
    </row>
    <row r="12091" spans="16:19">
      <c r="P12091" s="51"/>
      <c r="R12091" s="51"/>
      <c r="S12091" s="51"/>
    </row>
    <row r="12092" spans="16:19">
      <c r="P12092" s="51"/>
      <c r="R12092" s="51"/>
      <c r="S12092" s="51"/>
    </row>
    <row r="12093" spans="16:19">
      <c r="P12093" s="51"/>
      <c r="R12093" s="51"/>
      <c r="S12093" s="51"/>
    </row>
    <row r="12094" spans="16:19">
      <c r="P12094" s="51"/>
      <c r="R12094" s="51"/>
      <c r="S12094" s="51"/>
    </row>
    <row r="12095" spans="16:19">
      <c r="P12095" s="51"/>
      <c r="R12095" s="51"/>
      <c r="S12095" s="51"/>
    </row>
    <row r="12096" spans="16:19">
      <c r="P12096" s="51"/>
      <c r="R12096" s="51"/>
      <c r="S12096" s="51"/>
    </row>
    <row r="12097" spans="16:19">
      <c r="P12097" s="51"/>
      <c r="R12097" s="51"/>
      <c r="S12097" s="51"/>
    </row>
    <row r="12098" spans="16:19">
      <c r="P12098" s="51"/>
      <c r="R12098" s="51"/>
      <c r="S12098" s="51"/>
    </row>
    <row r="12099" spans="16:19">
      <c r="P12099" s="51"/>
      <c r="R12099" s="51"/>
      <c r="S12099" s="51"/>
    </row>
    <row r="12100" spans="16:19">
      <c r="P12100" s="51"/>
      <c r="R12100" s="51"/>
      <c r="S12100" s="51"/>
    </row>
    <row r="12101" spans="16:19">
      <c r="P12101" s="51"/>
      <c r="R12101" s="51"/>
      <c r="S12101" s="51"/>
    </row>
    <row r="12102" spans="16:19">
      <c r="P12102" s="51"/>
      <c r="R12102" s="51"/>
      <c r="S12102" s="51"/>
    </row>
    <row r="12103" spans="16:19">
      <c r="P12103" s="51"/>
      <c r="R12103" s="51"/>
      <c r="S12103" s="51"/>
    </row>
    <row r="12104" spans="16:19">
      <c r="P12104" s="51"/>
      <c r="R12104" s="51"/>
      <c r="S12104" s="51"/>
    </row>
    <row r="12105" spans="16:19">
      <c r="P12105" s="51"/>
      <c r="R12105" s="51"/>
      <c r="S12105" s="51"/>
    </row>
    <row r="12106" spans="16:19">
      <c r="P12106" s="51"/>
      <c r="R12106" s="51"/>
      <c r="S12106" s="51"/>
    </row>
    <row r="12107" spans="16:19">
      <c r="P12107" s="51"/>
      <c r="R12107" s="51"/>
      <c r="S12107" s="51"/>
    </row>
    <row r="12108" spans="16:19">
      <c r="P12108" s="51"/>
      <c r="R12108" s="51"/>
      <c r="S12108" s="51"/>
    </row>
    <row r="12109" spans="16:19">
      <c r="P12109" s="51"/>
      <c r="R12109" s="51"/>
      <c r="S12109" s="51"/>
    </row>
    <row r="12110" spans="16:19">
      <c r="P12110" s="51"/>
      <c r="R12110" s="51"/>
      <c r="S12110" s="51"/>
    </row>
    <row r="12111" spans="16:19">
      <c r="P12111" s="51"/>
      <c r="R12111" s="51"/>
      <c r="S12111" s="51"/>
    </row>
    <row r="12112" spans="16:19">
      <c r="P12112" s="51"/>
      <c r="R12112" s="51"/>
      <c r="S12112" s="51"/>
    </row>
    <row r="12113" spans="16:19">
      <c r="P12113" s="51"/>
      <c r="R12113" s="51"/>
      <c r="S12113" s="51"/>
    </row>
    <row r="12114" spans="16:19">
      <c r="P12114" s="51"/>
      <c r="R12114" s="51"/>
      <c r="S12114" s="51"/>
    </row>
    <row r="12115" spans="16:19">
      <c r="P12115" s="51"/>
      <c r="R12115" s="51"/>
      <c r="S12115" s="51"/>
    </row>
    <row r="12116" spans="16:19">
      <c r="P12116" s="51"/>
      <c r="R12116" s="51"/>
      <c r="S12116" s="51"/>
    </row>
    <row r="12117" spans="16:19">
      <c r="P12117" s="51"/>
      <c r="R12117" s="51"/>
      <c r="S12117" s="51"/>
    </row>
    <row r="12118" spans="16:19">
      <c r="P12118" s="51"/>
      <c r="R12118" s="51"/>
      <c r="S12118" s="51"/>
    </row>
    <row r="12119" spans="16:19">
      <c r="P12119" s="51"/>
      <c r="R12119" s="51"/>
      <c r="S12119" s="51"/>
    </row>
    <row r="12120" spans="16:19">
      <c r="P12120" s="51"/>
      <c r="R12120" s="51"/>
      <c r="S12120" s="51"/>
    </row>
    <row r="12121" spans="16:19">
      <c r="P12121" s="51"/>
      <c r="R12121" s="51"/>
      <c r="S12121" s="51"/>
    </row>
    <row r="12122" spans="16:19">
      <c r="P12122" s="51"/>
      <c r="R12122" s="51"/>
      <c r="S12122" s="51"/>
    </row>
    <row r="12123" spans="16:19">
      <c r="P12123" s="51"/>
      <c r="R12123" s="51"/>
      <c r="S12123" s="51"/>
    </row>
    <row r="12124" spans="16:19">
      <c r="P12124" s="51"/>
      <c r="R12124" s="51"/>
      <c r="S12124" s="51"/>
    </row>
    <row r="12125" spans="16:19">
      <c r="P12125" s="51"/>
      <c r="R12125" s="51"/>
      <c r="S12125" s="51"/>
    </row>
    <row r="12126" spans="16:19">
      <c r="P12126" s="51"/>
      <c r="R12126" s="51"/>
      <c r="S12126" s="51"/>
    </row>
    <row r="12127" spans="16:19">
      <c r="P12127" s="51"/>
      <c r="R12127" s="51"/>
      <c r="S12127" s="51"/>
    </row>
    <row r="12128" spans="16:19">
      <c r="P12128" s="51"/>
      <c r="R12128" s="51"/>
      <c r="S12128" s="51"/>
    </row>
    <row r="12129" spans="16:19">
      <c r="P12129" s="51"/>
      <c r="R12129" s="51"/>
      <c r="S12129" s="51"/>
    </row>
    <row r="12130" spans="16:19">
      <c r="P12130" s="51"/>
      <c r="R12130" s="51"/>
      <c r="S12130" s="51"/>
    </row>
    <row r="12131" spans="16:19">
      <c r="P12131" s="51"/>
      <c r="R12131" s="51"/>
      <c r="S12131" s="51"/>
    </row>
    <row r="12132" spans="16:19">
      <c r="P12132" s="51"/>
      <c r="R12132" s="51"/>
      <c r="S12132" s="51"/>
    </row>
    <row r="12133" spans="16:19">
      <c r="P12133" s="51"/>
      <c r="R12133" s="51"/>
      <c r="S12133" s="51"/>
    </row>
    <row r="12134" spans="16:19">
      <c r="P12134" s="51"/>
      <c r="R12134" s="51"/>
      <c r="S12134" s="51"/>
    </row>
    <row r="12135" spans="16:19">
      <c r="P12135" s="51"/>
      <c r="R12135" s="51"/>
      <c r="S12135" s="51"/>
    </row>
    <row r="12136" spans="16:19">
      <c r="P12136" s="51"/>
      <c r="R12136" s="51"/>
      <c r="S12136" s="51"/>
    </row>
    <row r="12137" spans="16:19">
      <c r="P12137" s="51"/>
      <c r="R12137" s="51"/>
      <c r="S12137" s="51"/>
    </row>
    <row r="12138" spans="16:19">
      <c r="P12138" s="51"/>
      <c r="R12138" s="51"/>
      <c r="S12138" s="51"/>
    </row>
    <row r="12139" spans="16:19">
      <c r="P12139" s="51"/>
      <c r="R12139" s="51"/>
      <c r="S12139" s="51"/>
    </row>
    <row r="12140" spans="16:19">
      <c r="P12140" s="51"/>
      <c r="R12140" s="51"/>
      <c r="S12140" s="51"/>
    </row>
    <row r="12141" spans="16:19">
      <c r="P12141" s="51"/>
      <c r="R12141" s="51"/>
      <c r="S12141" s="51"/>
    </row>
    <row r="12142" spans="16:19">
      <c r="P12142" s="51"/>
      <c r="R12142" s="51"/>
      <c r="S12142" s="51"/>
    </row>
    <row r="12143" spans="16:19">
      <c r="P12143" s="51"/>
      <c r="R12143" s="51"/>
      <c r="S12143" s="51"/>
    </row>
    <row r="12144" spans="16:19">
      <c r="P12144" s="51"/>
      <c r="R12144" s="51"/>
      <c r="S12144" s="51"/>
    </row>
    <row r="12145" spans="16:19">
      <c r="P12145" s="51"/>
      <c r="R12145" s="51"/>
      <c r="S12145" s="51"/>
    </row>
    <row r="12146" spans="16:19">
      <c r="P12146" s="51"/>
      <c r="R12146" s="51"/>
      <c r="S12146" s="51"/>
    </row>
    <row r="12147" spans="16:19">
      <c r="P12147" s="51"/>
      <c r="R12147" s="51"/>
      <c r="S12147" s="51"/>
    </row>
    <row r="12148" spans="16:19">
      <c r="P12148" s="51"/>
      <c r="R12148" s="51"/>
      <c r="S12148" s="51"/>
    </row>
    <row r="12149" spans="16:19">
      <c r="P12149" s="51"/>
      <c r="R12149" s="51"/>
      <c r="S12149" s="51"/>
    </row>
    <row r="12150" spans="16:19">
      <c r="P12150" s="51"/>
      <c r="R12150" s="51"/>
      <c r="S12150" s="51"/>
    </row>
    <row r="12151" spans="16:19">
      <c r="P12151" s="51"/>
      <c r="R12151" s="51"/>
      <c r="S12151" s="51"/>
    </row>
    <row r="12152" spans="16:19">
      <c r="P12152" s="51"/>
      <c r="R12152" s="51"/>
      <c r="S12152" s="51"/>
    </row>
    <row r="12153" spans="16:19">
      <c r="P12153" s="51"/>
      <c r="R12153" s="51"/>
      <c r="S12153" s="51"/>
    </row>
    <row r="12154" spans="16:19">
      <c r="P12154" s="51"/>
      <c r="R12154" s="51"/>
      <c r="S12154" s="51"/>
    </row>
    <row r="12155" spans="16:19">
      <c r="P12155" s="51"/>
      <c r="R12155" s="51"/>
      <c r="S12155" s="51"/>
    </row>
    <row r="12156" spans="16:19">
      <c r="P12156" s="51"/>
      <c r="R12156" s="51"/>
      <c r="S12156" s="51"/>
    </row>
    <row r="12157" spans="16:19">
      <c r="P12157" s="51"/>
      <c r="R12157" s="51"/>
      <c r="S12157" s="51"/>
    </row>
    <row r="12158" spans="16:19">
      <c r="P12158" s="51"/>
      <c r="R12158" s="51"/>
      <c r="S12158" s="51"/>
    </row>
    <row r="12159" spans="16:19">
      <c r="P12159" s="51"/>
      <c r="R12159" s="51"/>
      <c r="S12159" s="51"/>
    </row>
    <row r="12160" spans="16:19">
      <c r="P12160" s="51"/>
      <c r="R12160" s="51"/>
      <c r="S12160" s="51"/>
    </row>
    <row r="12161" spans="16:19">
      <c r="P12161" s="51"/>
      <c r="R12161" s="51"/>
      <c r="S12161" s="51"/>
    </row>
    <row r="12162" spans="16:19">
      <c r="P12162" s="51"/>
      <c r="R12162" s="51"/>
      <c r="S12162" s="51"/>
    </row>
    <row r="12163" spans="16:19">
      <c r="P12163" s="51"/>
      <c r="R12163" s="51"/>
      <c r="S12163" s="51"/>
    </row>
    <row r="12164" spans="16:19">
      <c r="P12164" s="51"/>
      <c r="R12164" s="51"/>
      <c r="S12164" s="51"/>
    </row>
    <row r="12165" spans="16:19">
      <c r="P12165" s="51"/>
      <c r="R12165" s="51"/>
      <c r="S12165" s="51"/>
    </row>
    <row r="12166" spans="16:19">
      <c r="P12166" s="51"/>
      <c r="R12166" s="51"/>
      <c r="S12166" s="51"/>
    </row>
    <row r="12167" spans="16:19">
      <c r="P12167" s="51"/>
      <c r="R12167" s="51"/>
      <c r="S12167" s="51"/>
    </row>
    <row r="12168" spans="16:19">
      <c r="P12168" s="51"/>
      <c r="R12168" s="51"/>
      <c r="S12168" s="51"/>
    </row>
    <row r="12169" spans="16:19">
      <c r="P12169" s="51"/>
      <c r="R12169" s="51"/>
      <c r="S12169" s="51"/>
    </row>
    <row r="12170" spans="16:19">
      <c r="P12170" s="51"/>
      <c r="R12170" s="51"/>
      <c r="S12170" s="51"/>
    </row>
    <row r="12171" spans="16:19">
      <c r="P12171" s="51"/>
      <c r="R12171" s="51"/>
      <c r="S12171" s="51"/>
    </row>
    <row r="12172" spans="16:19">
      <c r="P12172" s="51"/>
      <c r="R12172" s="51"/>
      <c r="S12172" s="51"/>
    </row>
    <row r="12173" spans="16:19">
      <c r="P12173" s="51"/>
      <c r="R12173" s="51"/>
      <c r="S12173" s="51"/>
    </row>
    <row r="12174" spans="16:19">
      <c r="P12174" s="51"/>
      <c r="R12174" s="51"/>
      <c r="S12174" s="51"/>
    </row>
    <row r="12175" spans="16:19">
      <c r="P12175" s="51"/>
      <c r="R12175" s="51"/>
      <c r="S12175" s="51"/>
    </row>
    <row r="12176" spans="16:19">
      <c r="P12176" s="51"/>
      <c r="R12176" s="51"/>
      <c r="S12176" s="51"/>
    </row>
    <row r="12177" spans="16:19">
      <c r="P12177" s="51"/>
      <c r="R12177" s="51"/>
      <c r="S12177" s="51"/>
    </row>
    <row r="12178" spans="16:19">
      <c r="P12178" s="51"/>
      <c r="R12178" s="51"/>
      <c r="S12178" s="51"/>
    </row>
    <row r="12179" spans="16:19">
      <c r="P12179" s="51"/>
      <c r="R12179" s="51"/>
      <c r="S12179" s="51"/>
    </row>
    <row r="12180" spans="16:19">
      <c r="P12180" s="51"/>
      <c r="R12180" s="51"/>
      <c r="S12180" s="51"/>
    </row>
    <row r="12181" spans="16:19">
      <c r="P12181" s="51"/>
      <c r="R12181" s="51"/>
      <c r="S12181" s="51"/>
    </row>
    <row r="12182" spans="16:19">
      <c r="P12182" s="51"/>
      <c r="R12182" s="51"/>
      <c r="S12182" s="51"/>
    </row>
    <row r="12183" spans="16:19">
      <c r="P12183" s="51"/>
      <c r="R12183" s="51"/>
      <c r="S12183" s="51"/>
    </row>
    <row r="12184" spans="16:19">
      <c r="P12184" s="51"/>
      <c r="R12184" s="51"/>
      <c r="S12184" s="51"/>
    </row>
    <row r="12185" spans="16:19">
      <c r="P12185" s="51"/>
      <c r="R12185" s="51"/>
      <c r="S12185" s="51"/>
    </row>
    <row r="12186" spans="16:19">
      <c r="P12186" s="51"/>
      <c r="R12186" s="51"/>
      <c r="S12186" s="51"/>
    </row>
    <row r="12187" spans="16:19">
      <c r="P12187" s="51"/>
      <c r="R12187" s="51"/>
      <c r="S12187" s="51"/>
    </row>
    <row r="12188" spans="16:19">
      <c r="P12188" s="51"/>
      <c r="R12188" s="51"/>
      <c r="S12188" s="51"/>
    </row>
    <row r="12189" spans="16:19">
      <c r="P12189" s="51"/>
      <c r="R12189" s="51"/>
      <c r="S12189" s="51"/>
    </row>
    <row r="12190" spans="16:19">
      <c r="P12190" s="51"/>
      <c r="R12190" s="51"/>
      <c r="S12190" s="51"/>
    </row>
    <row r="12191" spans="16:19">
      <c r="P12191" s="51"/>
      <c r="R12191" s="51"/>
      <c r="S12191" s="51"/>
    </row>
    <row r="12192" spans="16:19">
      <c r="P12192" s="51"/>
      <c r="R12192" s="51"/>
      <c r="S12192" s="51"/>
    </row>
    <row r="12193" spans="16:19">
      <c r="P12193" s="51"/>
      <c r="R12193" s="51"/>
      <c r="S12193" s="51"/>
    </row>
    <row r="12194" spans="16:19">
      <c r="P12194" s="51"/>
      <c r="R12194" s="51"/>
      <c r="S12194" s="51"/>
    </row>
    <row r="12195" spans="16:19">
      <c r="P12195" s="51"/>
      <c r="R12195" s="51"/>
      <c r="S12195" s="51"/>
    </row>
    <row r="12196" spans="16:19">
      <c r="P12196" s="51"/>
      <c r="R12196" s="51"/>
      <c r="S12196" s="51"/>
    </row>
    <row r="12197" spans="16:19">
      <c r="P12197" s="51"/>
      <c r="R12197" s="51"/>
      <c r="S12197" s="51"/>
    </row>
    <row r="12198" spans="16:19">
      <c r="P12198" s="51"/>
      <c r="R12198" s="51"/>
      <c r="S12198" s="51"/>
    </row>
    <row r="12199" spans="16:19">
      <c r="P12199" s="51"/>
      <c r="R12199" s="51"/>
      <c r="S12199" s="51"/>
    </row>
    <row r="12200" spans="16:19">
      <c r="P12200" s="51"/>
      <c r="R12200" s="51"/>
      <c r="S12200" s="51"/>
    </row>
    <row r="12201" spans="16:19">
      <c r="P12201" s="51"/>
      <c r="R12201" s="51"/>
      <c r="S12201" s="51"/>
    </row>
    <row r="12202" spans="16:19">
      <c r="P12202" s="51"/>
      <c r="R12202" s="51"/>
      <c r="S12202" s="51"/>
    </row>
    <row r="12203" spans="16:19">
      <c r="P12203" s="51"/>
      <c r="R12203" s="51"/>
      <c r="S12203" s="51"/>
    </row>
    <row r="12204" spans="16:19">
      <c r="P12204" s="51"/>
      <c r="R12204" s="51"/>
      <c r="S12204" s="51"/>
    </row>
    <row r="12205" spans="16:19">
      <c r="P12205" s="51"/>
      <c r="R12205" s="51"/>
      <c r="S12205" s="51"/>
    </row>
    <row r="12206" spans="16:19">
      <c r="P12206" s="51"/>
      <c r="R12206" s="51"/>
      <c r="S12206" s="51"/>
    </row>
    <row r="12207" spans="16:19">
      <c r="P12207" s="51"/>
      <c r="R12207" s="51"/>
      <c r="S12207" s="51"/>
    </row>
    <row r="12208" spans="16:19">
      <c r="P12208" s="51"/>
      <c r="R12208" s="51"/>
      <c r="S12208" s="51"/>
    </row>
    <row r="12209" spans="16:19">
      <c r="P12209" s="51"/>
      <c r="R12209" s="51"/>
      <c r="S12209" s="51"/>
    </row>
    <row r="12210" spans="16:19">
      <c r="P12210" s="51"/>
      <c r="R12210" s="51"/>
      <c r="S12210" s="51"/>
    </row>
    <row r="12211" spans="16:19">
      <c r="P12211" s="51"/>
      <c r="R12211" s="51"/>
      <c r="S12211" s="51"/>
    </row>
    <row r="12212" spans="16:19">
      <c r="P12212" s="51"/>
      <c r="R12212" s="51"/>
      <c r="S12212" s="51"/>
    </row>
    <row r="12213" spans="16:19">
      <c r="P12213" s="51"/>
      <c r="R12213" s="51"/>
      <c r="S12213" s="51"/>
    </row>
    <row r="12214" spans="16:19">
      <c r="P12214" s="51"/>
      <c r="R12214" s="51"/>
      <c r="S12214" s="51"/>
    </row>
    <row r="12215" spans="16:19">
      <c r="P12215" s="51"/>
      <c r="R12215" s="51"/>
      <c r="S12215" s="51"/>
    </row>
    <row r="12216" spans="16:19">
      <c r="P12216" s="51"/>
      <c r="R12216" s="51"/>
      <c r="S12216" s="51"/>
    </row>
    <row r="12217" spans="16:19">
      <c r="P12217" s="51"/>
      <c r="R12217" s="51"/>
      <c r="S12217" s="51"/>
    </row>
    <row r="12218" spans="16:19">
      <c r="P12218" s="51"/>
      <c r="R12218" s="51"/>
      <c r="S12218" s="51"/>
    </row>
    <row r="12219" spans="16:19">
      <c r="P12219" s="51"/>
      <c r="R12219" s="51"/>
      <c r="S12219" s="51"/>
    </row>
    <row r="12220" spans="16:19">
      <c r="P12220" s="51"/>
      <c r="R12220" s="51"/>
      <c r="S12220" s="51"/>
    </row>
    <row r="12221" spans="16:19">
      <c r="P12221" s="51"/>
      <c r="R12221" s="51"/>
      <c r="S12221" s="51"/>
    </row>
    <row r="12222" spans="16:19">
      <c r="P12222" s="51"/>
      <c r="R12222" s="51"/>
      <c r="S12222" s="51"/>
    </row>
    <row r="12223" spans="16:19">
      <c r="P12223" s="51"/>
      <c r="R12223" s="51"/>
      <c r="S12223" s="51"/>
    </row>
    <row r="12224" spans="16:19">
      <c r="P12224" s="51"/>
      <c r="R12224" s="51"/>
      <c r="S12224" s="51"/>
    </row>
    <row r="12225" spans="16:19">
      <c r="P12225" s="51"/>
      <c r="R12225" s="51"/>
      <c r="S12225" s="51"/>
    </row>
    <row r="12226" spans="16:19">
      <c r="P12226" s="51"/>
      <c r="R12226" s="51"/>
      <c r="S12226" s="51"/>
    </row>
    <row r="12227" spans="16:19">
      <c r="P12227" s="51"/>
      <c r="R12227" s="51"/>
      <c r="S12227" s="51"/>
    </row>
    <row r="12228" spans="16:19">
      <c r="P12228" s="51"/>
      <c r="R12228" s="51"/>
      <c r="S12228" s="51"/>
    </row>
    <row r="12229" spans="16:19">
      <c r="P12229" s="51"/>
      <c r="R12229" s="51"/>
      <c r="S12229" s="51"/>
    </row>
    <row r="12230" spans="16:19">
      <c r="P12230" s="51"/>
      <c r="R12230" s="51"/>
      <c r="S12230" s="51"/>
    </row>
    <row r="12231" spans="16:19">
      <c r="P12231" s="51"/>
      <c r="R12231" s="51"/>
      <c r="S12231" s="51"/>
    </row>
    <row r="12232" spans="16:19">
      <c r="P12232" s="51"/>
      <c r="R12232" s="51"/>
      <c r="S12232" s="51"/>
    </row>
    <row r="12233" spans="16:19">
      <c r="P12233" s="51"/>
      <c r="R12233" s="51"/>
      <c r="S12233" s="51"/>
    </row>
    <row r="12234" spans="16:19">
      <c r="P12234" s="51"/>
      <c r="R12234" s="51"/>
      <c r="S12234" s="51"/>
    </row>
    <row r="12235" spans="16:19">
      <c r="P12235" s="51"/>
      <c r="R12235" s="51"/>
      <c r="S12235" s="51"/>
    </row>
    <row r="12236" spans="16:19">
      <c r="P12236" s="51"/>
      <c r="R12236" s="51"/>
      <c r="S12236" s="51"/>
    </row>
    <row r="12237" spans="16:19">
      <c r="P12237" s="51"/>
      <c r="R12237" s="51"/>
      <c r="S12237" s="51"/>
    </row>
    <row r="12238" spans="16:19">
      <c r="P12238" s="51"/>
      <c r="R12238" s="51"/>
      <c r="S12238" s="51"/>
    </row>
    <row r="12239" spans="16:19">
      <c r="P12239" s="51"/>
      <c r="R12239" s="51"/>
      <c r="S12239" s="51"/>
    </row>
    <row r="12240" spans="16:19">
      <c r="P12240" s="51"/>
      <c r="R12240" s="51"/>
      <c r="S12240" s="51"/>
    </row>
    <row r="12241" spans="16:19">
      <c r="P12241" s="51"/>
      <c r="R12241" s="51"/>
      <c r="S12241" s="51"/>
    </row>
    <row r="12242" spans="16:19">
      <c r="P12242" s="51"/>
      <c r="R12242" s="51"/>
      <c r="S12242" s="51"/>
    </row>
    <row r="12243" spans="16:19">
      <c r="P12243" s="51"/>
      <c r="R12243" s="51"/>
      <c r="S12243" s="51"/>
    </row>
    <row r="12244" spans="16:19">
      <c r="P12244" s="51"/>
      <c r="R12244" s="51"/>
      <c r="S12244" s="51"/>
    </row>
    <row r="12245" spans="16:19">
      <c r="P12245" s="51"/>
      <c r="R12245" s="51"/>
      <c r="S12245" s="51"/>
    </row>
    <row r="12246" spans="16:19">
      <c r="P12246" s="51"/>
      <c r="R12246" s="51"/>
      <c r="S12246" s="51"/>
    </row>
    <row r="12247" spans="16:19">
      <c r="P12247" s="51"/>
      <c r="R12247" s="51"/>
      <c r="S12247" s="51"/>
    </row>
    <row r="12248" spans="16:19">
      <c r="P12248" s="51"/>
      <c r="R12248" s="51"/>
      <c r="S12248" s="51"/>
    </row>
    <row r="12249" spans="16:19">
      <c r="P12249" s="51"/>
      <c r="R12249" s="51"/>
      <c r="S12249" s="51"/>
    </row>
    <row r="12250" spans="16:19">
      <c r="P12250" s="51"/>
      <c r="R12250" s="51"/>
      <c r="S12250" s="51"/>
    </row>
    <row r="12251" spans="16:19">
      <c r="P12251" s="51"/>
      <c r="R12251" s="51"/>
      <c r="S12251" s="51"/>
    </row>
    <row r="12252" spans="16:19">
      <c r="P12252" s="51"/>
      <c r="R12252" s="51"/>
      <c r="S12252" s="51"/>
    </row>
    <row r="12253" spans="16:19">
      <c r="P12253" s="51"/>
      <c r="R12253" s="51"/>
      <c r="S12253" s="51"/>
    </row>
    <row r="12254" spans="16:19">
      <c r="P12254" s="51"/>
      <c r="R12254" s="51"/>
      <c r="S12254" s="51"/>
    </row>
    <row r="12255" spans="16:19">
      <c r="P12255" s="51"/>
      <c r="R12255" s="51"/>
      <c r="S12255" s="51"/>
    </row>
    <row r="12256" spans="16:19">
      <c r="P12256" s="51"/>
      <c r="R12256" s="51"/>
      <c r="S12256" s="51"/>
    </row>
    <row r="12257" spans="16:19">
      <c r="P12257" s="51"/>
      <c r="R12257" s="51"/>
      <c r="S12257" s="51"/>
    </row>
    <row r="12258" spans="16:19">
      <c r="P12258" s="51"/>
      <c r="R12258" s="51"/>
      <c r="S12258" s="51"/>
    </row>
    <row r="12259" spans="16:19">
      <c r="P12259" s="51"/>
      <c r="R12259" s="51"/>
      <c r="S12259" s="51"/>
    </row>
    <row r="12260" spans="16:19">
      <c r="P12260" s="51"/>
      <c r="R12260" s="51"/>
      <c r="S12260" s="51"/>
    </row>
    <row r="12261" spans="16:19">
      <c r="P12261" s="51"/>
      <c r="R12261" s="51"/>
      <c r="S12261" s="51"/>
    </row>
    <row r="12262" spans="16:19">
      <c r="P12262" s="51"/>
      <c r="R12262" s="51"/>
      <c r="S12262" s="51"/>
    </row>
    <row r="12263" spans="16:19">
      <c r="P12263" s="51"/>
      <c r="R12263" s="51"/>
      <c r="S12263" s="51"/>
    </row>
    <row r="12264" spans="16:19">
      <c r="P12264" s="51"/>
      <c r="R12264" s="51"/>
      <c r="S12264" s="51"/>
    </row>
    <row r="12265" spans="16:19">
      <c r="P12265" s="51"/>
      <c r="R12265" s="51"/>
      <c r="S12265" s="51"/>
    </row>
    <row r="12266" spans="16:19">
      <c r="P12266" s="51"/>
      <c r="R12266" s="51"/>
      <c r="S12266" s="51"/>
    </row>
    <row r="12267" spans="16:19">
      <c r="P12267" s="51"/>
      <c r="R12267" s="51"/>
      <c r="S12267" s="51"/>
    </row>
    <row r="12268" spans="16:19">
      <c r="P12268" s="51"/>
      <c r="R12268" s="51"/>
      <c r="S12268" s="51"/>
    </row>
    <row r="12269" spans="16:19">
      <c r="P12269" s="51"/>
      <c r="R12269" s="51"/>
      <c r="S12269" s="51"/>
    </row>
    <row r="12270" spans="16:19">
      <c r="P12270" s="51"/>
      <c r="R12270" s="51"/>
      <c r="S12270" s="51"/>
    </row>
    <row r="12271" spans="16:19">
      <c r="P12271" s="51"/>
      <c r="R12271" s="51"/>
      <c r="S12271" s="51"/>
    </row>
    <row r="12272" spans="16:19">
      <c r="P12272" s="51"/>
      <c r="R12272" s="51"/>
      <c r="S12272" s="51"/>
    </row>
    <row r="12273" spans="16:19">
      <c r="P12273" s="51"/>
      <c r="R12273" s="51"/>
      <c r="S12273" s="51"/>
    </row>
    <row r="12274" spans="16:19">
      <c r="P12274" s="51"/>
      <c r="R12274" s="51"/>
      <c r="S12274" s="51"/>
    </row>
    <row r="12275" spans="16:19">
      <c r="P12275" s="51"/>
      <c r="R12275" s="51"/>
      <c r="S12275" s="51"/>
    </row>
    <row r="12276" spans="16:19">
      <c r="P12276" s="51"/>
      <c r="R12276" s="51"/>
      <c r="S12276" s="51"/>
    </row>
    <row r="12277" spans="16:19">
      <c r="P12277" s="51"/>
      <c r="R12277" s="51"/>
      <c r="S12277" s="51"/>
    </row>
    <row r="12278" spans="16:19">
      <c r="P12278" s="51"/>
      <c r="R12278" s="51"/>
      <c r="S12278" s="51"/>
    </row>
    <row r="12279" spans="16:19">
      <c r="P12279" s="51"/>
      <c r="R12279" s="51"/>
      <c r="S12279" s="51"/>
    </row>
    <row r="12280" spans="16:19">
      <c r="P12280" s="51"/>
      <c r="R12280" s="51"/>
      <c r="S12280" s="51"/>
    </row>
    <row r="12281" spans="16:19">
      <c r="P12281" s="51"/>
      <c r="R12281" s="51"/>
      <c r="S12281" s="51"/>
    </row>
    <row r="12282" spans="16:19">
      <c r="P12282" s="51"/>
      <c r="R12282" s="51"/>
      <c r="S12282" s="51"/>
    </row>
    <row r="12283" spans="16:19">
      <c r="P12283" s="51"/>
      <c r="R12283" s="51"/>
      <c r="S12283" s="51"/>
    </row>
    <row r="12284" spans="16:19">
      <c r="P12284" s="51"/>
      <c r="R12284" s="51"/>
      <c r="S12284" s="51"/>
    </row>
    <row r="12285" spans="16:19">
      <c r="P12285" s="51"/>
      <c r="R12285" s="51"/>
      <c r="S12285" s="51"/>
    </row>
    <row r="12286" spans="16:19">
      <c r="P12286" s="51"/>
      <c r="R12286" s="51"/>
      <c r="S12286" s="51"/>
    </row>
    <row r="12287" spans="16:19">
      <c r="P12287" s="51"/>
      <c r="R12287" s="51"/>
      <c r="S12287" s="51"/>
    </row>
    <row r="12288" spans="16:19">
      <c r="P12288" s="51"/>
      <c r="R12288" s="51"/>
      <c r="S12288" s="51"/>
    </row>
    <row r="12289" spans="16:19">
      <c r="P12289" s="51"/>
      <c r="R12289" s="51"/>
      <c r="S12289" s="51"/>
    </row>
    <row r="12290" spans="16:19">
      <c r="P12290" s="51"/>
      <c r="R12290" s="51"/>
      <c r="S12290" s="51"/>
    </row>
    <row r="12291" spans="16:19">
      <c r="P12291" s="51"/>
      <c r="R12291" s="51"/>
      <c r="S12291" s="51"/>
    </row>
    <row r="12292" spans="16:19">
      <c r="P12292" s="51"/>
      <c r="R12292" s="51"/>
      <c r="S12292" s="51"/>
    </row>
    <row r="12293" spans="16:19">
      <c r="P12293" s="51"/>
      <c r="R12293" s="51"/>
      <c r="S12293" s="51"/>
    </row>
    <row r="12294" spans="16:19">
      <c r="P12294" s="51"/>
      <c r="R12294" s="51"/>
      <c r="S12294" s="51"/>
    </row>
    <row r="12295" spans="16:19">
      <c r="P12295" s="51"/>
      <c r="R12295" s="51"/>
      <c r="S12295" s="51"/>
    </row>
    <row r="12296" spans="16:19">
      <c r="P12296" s="51"/>
      <c r="R12296" s="51"/>
      <c r="S12296" s="51"/>
    </row>
    <row r="12297" spans="16:19">
      <c r="P12297" s="51"/>
      <c r="R12297" s="51"/>
      <c r="S12297" s="51"/>
    </row>
    <row r="12298" spans="16:19">
      <c r="P12298" s="51"/>
      <c r="R12298" s="51"/>
      <c r="S12298" s="51"/>
    </row>
    <row r="12299" spans="16:19">
      <c r="P12299" s="51"/>
      <c r="R12299" s="51"/>
      <c r="S12299" s="51"/>
    </row>
    <row r="12300" spans="16:19">
      <c r="P12300" s="51"/>
      <c r="R12300" s="51"/>
      <c r="S12300" s="51"/>
    </row>
    <row r="12301" spans="16:19">
      <c r="P12301" s="51"/>
      <c r="R12301" s="51"/>
      <c r="S12301" s="51"/>
    </row>
    <row r="12302" spans="16:19">
      <c r="P12302" s="51"/>
      <c r="R12302" s="51"/>
      <c r="S12302" s="51"/>
    </row>
    <row r="12303" spans="16:19">
      <c r="P12303" s="51"/>
      <c r="R12303" s="51"/>
      <c r="S12303" s="51"/>
    </row>
    <row r="12304" spans="16:19">
      <c r="P12304" s="51"/>
      <c r="R12304" s="51"/>
      <c r="S12304" s="51"/>
    </row>
    <row r="12305" spans="16:19">
      <c r="P12305" s="51"/>
      <c r="R12305" s="51"/>
      <c r="S12305" s="51"/>
    </row>
    <row r="12306" spans="16:19">
      <c r="P12306" s="51"/>
      <c r="R12306" s="51"/>
      <c r="S12306" s="51"/>
    </row>
    <row r="12307" spans="16:19">
      <c r="P12307" s="51"/>
      <c r="R12307" s="51"/>
      <c r="S12307" s="51"/>
    </row>
    <row r="12308" spans="16:19">
      <c r="P12308" s="51"/>
      <c r="R12308" s="51"/>
      <c r="S12308" s="51"/>
    </row>
    <row r="12309" spans="16:19">
      <c r="P12309" s="51"/>
      <c r="R12309" s="51"/>
      <c r="S12309" s="51"/>
    </row>
    <row r="12310" spans="16:19">
      <c r="P12310" s="51"/>
      <c r="R12310" s="51"/>
      <c r="S12310" s="51"/>
    </row>
    <row r="12311" spans="16:19">
      <c r="P12311" s="51"/>
      <c r="R12311" s="51"/>
      <c r="S12311" s="51"/>
    </row>
    <row r="12312" spans="16:19">
      <c r="P12312" s="51"/>
      <c r="R12312" s="51"/>
      <c r="S12312" s="51"/>
    </row>
    <row r="12313" spans="16:19">
      <c r="P12313" s="51"/>
      <c r="R12313" s="51"/>
      <c r="S12313" s="51"/>
    </row>
    <row r="12314" spans="16:19">
      <c r="P12314" s="51"/>
      <c r="R12314" s="51"/>
      <c r="S12314" s="51"/>
    </row>
    <row r="12315" spans="16:19">
      <c r="P12315" s="51"/>
      <c r="R12315" s="51"/>
      <c r="S12315" s="51"/>
    </row>
    <row r="12316" spans="16:19">
      <c r="P12316" s="51"/>
      <c r="R12316" s="51"/>
      <c r="S12316" s="51"/>
    </row>
    <row r="12317" spans="16:19">
      <c r="P12317" s="51"/>
      <c r="R12317" s="51"/>
      <c r="S12317" s="51"/>
    </row>
    <row r="12318" spans="16:19">
      <c r="P12318" s="51"/>
      <c r="R12318" s="51"/>
      <c r="S12318" s="51"/>
    </row>
    <row r="12319" spans="16:19">
      <c r="P12319" s="51"/>
      <c r="R12319" s="51"/>
      <c r="S12319" s="51"/>
    </row>
    <row r="12320" spans="16:19">
      <c r="P12320" s="51"/>
      <c r="R12320" s="51"/>
      <c r="S12320" s="51"/>
    </row>
    <row r="12321" spans="16:19">
      <c r="P12321" s="51"/>
      <c r="R12321" s="51"/>
      <c r="S12321" s="51"/>
    </row>
    <row r="12322" spans="16:19">
      <c r="P12322" s="51"/>
      <c r="R12322" s="51"/>
      <c r="S12322" s="51"/>
    </row>
    <row r="12323" spans="16:19">
      <c r="P12323" s="51"/>
      <c r="R12323" s="51"/>
      <c r="S12323" s="51"/>
    </row>
    <row r="12324" spans="16:19">
      <c r="P12324" s="51"/>
      <c r="R12324" s="51"/>
      <c r="S12324" s="51"/>
    </row>
    <row r="12325" spans="16:19">
      <c r="P12325" s="51"/>
      <c r="R12325" s="51"/>
      <c r="S12325" s="51"/>
    </row>
    <row r="12326" spans="16:19">
      <c r="P12326" s="51"/>
      <c r="R12326" s="51"/>
      <c r="S12326" s="51"/>
    </row>
    <row r="12327" spans="16:19">
      <c r="P12327" s="51"/>
      <c r="R12327" s="51"/>
      <c r="S12327" s="51"/>
    </row>
    <row r="12328" spans="16:19">
      <c r="P12328" s="51"/>
      <c r="R12328" s="51"/>
      <c r="S12328" s="51"/>
    </row>
    <row r="12329" spans="16:19">
      <c r="P12329" s="51"/>
      <c r="R12329" s="51"/>
      <c r="S12329" s="51"/>
    </row>
    <row r="12330" spans="16:19">
      <c r="P12330" s="51"/>
      <c r="R12330" s="51"/>
      <c r="S12330" s="51"/>
    </row>
    <row r="12331" spans="16:19">
      <c r="P12331" s="51"/>
      <c r="R12331" s="51"/>
      <c r="S12331" s="51"/>
    </row>
    <row r="12332" spans="16:19">
      <c r="P12332" s="51"/>
      <c r="R12332" s="51"/>
      <c r="S12332" s="51"/>
    </row>
    <row r="12333" spans="16:19">
      <c r="P12333" s="51"/>
      <c r="R12333" s="51"/>
      <c r="S12333" s="51"/>
    </row>
    <row r="12334" spans="16:19">
      <c r="P12334" s="51"/>
      <c r="R12334" s="51"/>
      <c r="S12334" s="51"/>
    </row>
    <row r="12335" spans="16:19">
      <c r="P12335" s="51"/>
      <c r="R12335" s="51"/>
      <c r="S12335" s="51"/>
    </row>
    <row r="12336" spans="16:19">
      <c r="P12336" s="51"/>
      <c r="R12336" s="51"/>
      <c r="S12336" s="51"/>
    </row>
    <row r="12337" spans="16:19">
      <c r="P12337" s="51"/>
      <c r="R12337" s="51"/>
      <c r="S12337" s="51"/>
    </row>
    <row r="12338" spans="16:19">
      <c r="P12338" s="51"/>
      <c r="R12338" s="51"/>
      <c r="S12338" s="51"/>
    </row>
    <row r="12339" spans="16:19">
      <c r="P12339" s="51"/>
      <c r="R12339" s="51"/>
      <c r="S12339" s="51"/>
    </row>
    <row r="12340" spans="16:19">
      <c r="P12340" s="51"/>
      <c r="R12340" s="51"/>
      <c r="S12340" s="51"/>
    </row>
    <row r="12341" spans="16:19">
      <c r="P12341" s="51"/>
      <c r="R12341" s="51"/>
      <c r="S12341" s="51"/>
    </row>
    <row r="12342" spans="16:19">
      <c r="P12342" s="51"/>
      <c r="R12342" s="51"/>
      <c r="S12342" s="51"/>
    </row>
    <row r="12343" spans="16:19">
      <c r="P12343" s="51"/>
      <c r="R12343" s="51"/>
      <c r="S12343" s="51"/>
    </row>
    <row r="12344" spans="16:19">
      <c r="P12344" s="51"/>
      <c r="R12344" s="51"/>
      <c r="S12344" s="51"/>
    </row>
    <row r="12345" spans="16:19">
      <c r="P12345" s="51"/>
      <c r="R12345" s="51"/>
      <c r="S12345" s="51"/>
    </row>
    <row r="12346" spans="16:19">
      <c r="P12346" s="51"/>
      <c r="R12346" s="51"/>
      <c r="S12346" s="51"/>
    </row>
    <row r="12347" spans="16:19">
      <c r="P12347" s="51"/>
      <c r="R12347" s="51"/>
      <c r="S12347" s="51"/>
    </row>
    <row r="12348" spans="16:19">
      <c r="P12348" s="51"/>
      <c r="R12348" s="51"/>
      <c r="S12348" s="51"/>
    </row>
    <row r="12349" spans="16:19">
      <c r="P12349" s="51"/>
      <c r="R12349" s="51"/>
      <c r="S12349" s="51"/>
    </row>
    <row r="12350" spans="16:19">
      <c r="P12350" s="51"/>
      <c r="R12350" s="51"/>
      <c r="S12350" s="51"/>
    </row>
    <row r="12351" spans="16:19">
      <c r="P12351" s="51"/>
      <c r="R12351" s="51"/>
      <c r="S12351" s="51"/>
    </row>
    <row r="12352" spans="16:19">
      <c r="P12352" s="51"/>
      <c r="R12352" s="51"/>
      <c r="S12352" s="51"/>
    </row>
    <row r="12353" spans="16:19">
      <c r="P12353" s="51"/>
      <c r="R12353" s="51"/>
      <c r="S12353" s="51"/>
    </row>
    <row r="12354" spans="16:19">
      <c r="P12354" s="51"/>
      <c r="R12354" s="51"/>
      <c r="S12354" s="51"/>
    </row>
    <row r="12355" spans="16:19">
      <c r="P12355" s="51"/>
      <c r="R12355" s="51"/>
      <c r="S12355" s="51"/>
    </row>
    <row r="12356" spans="16:19">
      <c r="P12356" s="51"/>
      <c r="R12356" s="51"/>
      <c r="S12356" s="51"/>
    </row>
    <row r="12357" spans="16:19">
      <c r="P12357" s="51"/>
      <c r="R12357" s="51"/>
      <c r="S12357" s="51"/>
    </row>
    <row r="12358" spans="16:19">
      <c r="P12358" s="51"/>
      <c r="R12358" s="51"/>
      <c r="S12358" s="51"/>
    </row>
    <row r="12359" spans="16:19">
      <c r="P12359" s="51"/>
      <c r="R12359" s="51"/>
      <c r="S12359" s="51"/>
    </row>
    <row r="12360" spans="16:19">
      <c r="P12360" s="51"/>
      <c r="R12360" s="51"/>
      <c r="S12360" s="51"/>
    </row>
    <row r="12361" spans="16:19">
      <c r="P12361" s="51"/>
      <c r="R12361" s="51"/>
      <c r="S12361" s="51"/>
    </row>
    <row r="12362" spans="16:19">
      <c r="P12362" s="51"/>
      <c r="R12362" s="51"/>
      <c r="S12362" s="51"/>
    </row>
    <row r="12363" spans="16:19">
      <c r="P12363" s="51"/>
      <c r="R12363" s="51"/>
      <c r="S12363" s="51"/>
    </row>
    <row r="12364" spans="16:19">
      <c r="P12364" s="51"/>
      <c r="R12364" s="51"/>
      <c r="S12364" s="51"/>
    </row>
    <row r="12365" spans="16:19">
      <c r="P12365" s="51"/>
      <c r="R12365" s="51"/>
      <c r="S12365" s="51"/>
    </row>
    <row r="12366" spans="16:19">
      <c r="P12366" s="51"/>
      <c r="R12366" s="51"/>
      <c r="S12366" s="51"/>
    </row>
    <row r="12367" spans="16:19">
      <c r="P12367" s="51"/>
      <c r="R12367" s="51"/>
      <c r="S12367" s="51"/>
    </row>
    <row r="12368" spans="16:19">
      <c r="P12368" s="51"/>
      <c r="R12368" s="51"/>
      <c r="S12368" s="51"/>
    </row>
    <row r="12369" spans="16:19">
      <c r="P12369" s="51"/>
      <c r="R12369" s="51"/>
      <c r="S12369" s="51"/>
    </row>
    <row r="12370" spans="16:19">
      <c r="P12370" s="51"/>
      <c r="R12370" s="51"/>
      <c r="S12370" s="51"/>
    </row>
    <row r="12371" spans="16:19">
      <c r="P12371" s="51"/>
      <c r="R12371" s="51"/>
      <c r="S12371" s="51"/>
    </row>
    <row r="12372" spans="16:19">
      <c r="P12372" s="51"/>
      <c r="R12372" s="51"/>
      <c r="S12372" s="51"/>
    </row>
    <row r="12373" spans="16:19">
      <c r="P12373" s="51"/>
      <c r="R12373" s="51"/>
      <c r="S12373" s="51"/>
    </row>
    <row r="12374" spans="16:19">
      <c r="P12374" s="51"/>
      <c r="R12374" s="51"/>
      <c r="S12374" s="51"/>
    </row>
    <row r="12375" spans="16:19">
      <c r="P12375" s="51"/>
      <c r="R12375" s="51"/>
      <c r="S12375" s="51"/>
    </row>
    <row r="12376" spans="16:19">
      <c r="P12376" s="51"/>
      <c r="R12376" s="51"/>
      <c r="S12376" s="51"/>
    </row>
    <row r="12377" spans="16:19">
      <c r="P12377" s="51"/>
      <c r="R12377" s="51"/>
      <c r="S12377" s="51"/>
    </row>
    <row r="12378" spans="16:19">
      <c r="P12378" s="51"/>
      <c r="R12378" s="51"/>
      <c r="S12378" s="51"/>
    </row>
    <row r="12379" spans="16:19">
      <c r="P12379" s="51"/>
      <c r="R12379" s="51"/>
      <c r="S12379" s="51"/>
    </row>
    <row r="12380" spans="16:19">
      <c r="P12380" s="51"/>
      <c r="R12380" s="51"/>
      <c r="S12380" s="51"/>
    </row>
    <row r="12381" spans="16:19">
      <c r="P12381" s="51"/>
      <c r="R12381" s="51"/>
      <c r="S12381" s="51"/>
    </row>
    <row r="12382" spans="16:19">
      <c r="P12382" s="51"/>
      <c r="R12382" s="51"/>
      <c r="S12382" s="51"/>
    </row>
    <row r="12383" spans="16:19">
      <c r="P12383" s="51"/>
      <c r="R12383" s="51"/>
      <c r="S12383" s="51"/>
    </row>
    <row r="12384" spans="16:19">
      <c r="P12384" s="51"/>
      <c r="R12384" s="51"/>
      <c r="S12384" s="51"/>
    </row>
    <row r="12385" spans="16:19">
      <c r="P12385" s="51"/>
      <c r="R12385" s="51"/>
      <c r="S12385" s="51"/>
    </row>
    <row r="12386" spans="16:19">
      <c r="P12386" s="51"/>
      <c r="R12386" s="51"/>
      <c r="S12386" s="51"/>
    </row>
    <row r="12387" spans="16:19">
      <c r="P12387" s="51"/>
      <c r="R12387" s="51"/>
      <c r="S12387" s="51"/>
    </row>
    <row r="12388" spans="16:19">
      <c r="P12388" s="51"/>
      <c r="R12388" s="51"/>
      <c r="S12388" s="51"/>
    </row>
    <row r="12389" spans="16:19">
      <c r="P12389" s="51"/>
      <c r="R12389" s="51"/>
      <c r="S12389" s="51"/>
    </row>
    <row r="12390" spans="16:19">
      <c r="P12390" s="51"/>
      <c r="R12390" s="51"/>
      <c r="S12390" s="51"/>
    </row>
    <row r="12391" spans="16:19">
      <c r="P12391" s="51"/>
      <c r="R12391" s="51"/>
      <c r="S12391" s="51"/>
    </row>
    <row r="12392" spans="16:19">
      <c r="P12392" s="51"/>
      <c r="R12392" s="51"/>
      <c r="S12392" s="51"/>
    </row>
    <row r="12393" spans="16:19">
      <c r="P12393" s="51"/>
      <c r="R12393" s="51"/>
      <c r="S12393" s="51"/>
    </row>
    <row r="12394" spans="16:19">
      <c r="P12394" s="51"/>
      <c r="R12394" s="51"/>
      <c r="S12394" s="51"/>
    </row>
    <row r="12395" spans="16:19">
      <c r="P12395" s="51"/>
      <c r="R12395" s="51"/>
      <c r="S12395" s="51"/>
    </row>
    <row r="12396" spans="16:19">
      <c r="P12396" s="51"/>
      <c r="R12396" s="51"/>
      <c r="S12396" s="51"/>
    </row>
    <row r="12397" spans="16:19">
      <c r="P12397" s="51"/>
      <c r="R12397" s="51"/>
      <c r="S12397" s="51"/>
    </row>
    <row r="12398" spans="16:19">
      <c r="P12398" s="51"/>
      <c r="R12398" s="51"/>
      <c r="S12398" s="51"/>
    </row>
    <row r="12399" spans="16:19">
      <c r="P12399" s="51"/>
      <c r="R12399" s="51"/>
      <c r="S12399" s="51"/>
    </row>
    <row r="12400" spans="16:19">
      <c r="P12400" s="51"/>
      <c r="R12400" s="51"/>
      <c r="S12400" s="51"/>
    </row>
    <row r="12401" spans="16:19">
      <c r="P12401" s="51"/>
      <c r="R12401" s="51"/>
      <c r="S12401" s="51"/>
    </row>
    <row r="12402" spans="16:19">
      <c r="P12402" s="51"/>
      <c r="R12402" s="51"/>
      <c r="S12402" s="51"/>
    </row>
    <row r="12403" spans="16:19">
      <c r="P12403" s="51"/>
      <c r="R12403" s="51"/>
      <c r="S12403" s="51"/>
    </row>
    <row r="12404" spans="16:19">
      <c r="P12404" s="51"/>
      <c r="R12404" s="51"/>
      <c r="S12404" s="51"/>
    </row>
    <row r="12405" spans="16:19">
      <c r="P12405" s="51"/>
      <c r="R12405" s="51"/>
      <c r="S12405" s="51"/>
    </row>
    <row r="12406" spans="16:19">
      <c r="P12406" s="51"/>
      <c r="R12406" s="51"/>
      <c r="S12406" s="51"/>
    </row>
    <row r="12407" spans="16:19">
      <c r="P12407" s="51"/>
      <c r="R12407" s="51"/>
      <c r="S12407" s="51"/>
    </row>
    <row r="12408" spans="16:19">
      <c r="P12408" s="51"/>
      <c r="R12408" s="51"/>
      <c r="S12408" s="51"/>
    </row>
    <row r="12409" spans="16:19">
      <c r="P12409" s="51"/>
      <c r="R12409" s="51"/>
      <c r="S12409" s="51"/>
    </row>
    <row r="12410" spans="16:19">
      <c r="P12410" s="51"/>
      <c r="R12410" s="51"/>
      <c r="S12410" s="51"/>
    </row>
    <row r="12411" spans="16:19">
      <c r="P12411" s="51"/>
      <c r="R12411" s="51"/>
      <c r="S12411" s="51"/>
    </row>
    <row r="12412" spans="16:19">
      <c r="P12412" s="51"/>
      <c r="R12412" s="51"/>
      <c r="S12412" s="51"/>
    </row>
    <row r="12413" spans="16:19">
      <c r="P12413" s="51"/>
      <c r="R12413" s="51"/>
      <c r="S12413" s="51"/>
    </row>
    <row r="12414" spans="16:19">
      <c r="P12414" s="51"/>
      <c r="R12414" s="51"/>
      <c r="S12414" s="51"/>
    </row>
    <row r="12415" spans="16:19">
      <c r="P12415" s="51"/>
      <c r="R12415" s="51"/>
      <c r="S12415" s="51"/>
    </row>
    <row r="12416" spans="16:19">
      <c r="P12416" s="51"/>
      <c r="R12416" s="51"/>
      <c r="S12416" s="51"/>
    </row>
    <row r="12417" spans="16:19">
      <c r="P12417" s="51"/>
      <c r="R12417" s="51"/>
      <c r="S12417" s="51"/>
    </row>
    <row r="12418" spans="16:19">
      <c r="P12418" s="51"/>
      <c r="R12418" s="51"/>
      <c r="S12418" s="51"/>
    </row>
    <row r="12419" spans="16:19">
      <c r="P12419" s="51"/>
      <c r="R12419" s="51"/>
      <c r="S12419" s="51"/>
    </row>
    <row r="12420" spans="16:19">
      <c r="P12420" s="51"/>
      <c r="R12420" s="51"/>
      <c r="S12420" s="51"/>
    </row>
    <row r="12421" spans="16:19">
      <c r="P12421" s="51"/>
      <c r="R12421" s="51"/>
      <c r="S12421" s="51"/>
    </row>
    <row r="12422" spans="16:19">
      <c r="P12422" s="51"/>
      <c r="R12422" s="51"/>
      <c r="S12422" s="51"/>
    </row>
    <row r="12423" spans="16:19">
      <c r="P12423" s="51"/>
      <c r="R12423" s="51"/>
      <c r="S12423" s="51"/>
    </row>
    <row r="12424" spans="16:19">
      <c r="P12424" s="51"/>
      <c r="R12424" s="51"/>
      <c r="S12424" s="51"/>
    </row>
    <row r="12425" spans="16:19">
      <c r="P12425" s="51"/>
      <c r="R12425" s="51"/>
      <c r="S12425" s="51"/>
    </row>
    <row r="12426" spans="16:19">
      <c r="P12426" s="51"/>
      <c r="R12426" s="51"/>
      <c r="S12426" s="51"/>
    </row>
    <row r="12427" spans="16:19">
      <c r="P12427" s="51"/>
      <c r="R12427" s="51"/>
      <c r="S12427" s="51"/>
    </row>
    <row r="12428" spans="16:19">
      <c r="P12428" s="51"/>
      <c r="R12428" s="51"/>
      <c r="S12428" s="51"/>
    </row>
    <row r="12429" spans="16:19">
      <c r="P12429" s="51"/>
      <c r="R12429" s="51"/>
      <c r="S12429" s="51"/>
    </row>
    <row r="12430" spans="16:19">
      <c r="P12430" s="51"/>
      <c r="R12430" s="51"/>
      <c r="S12430" s="51"/>
    </row>
    <row r="12431" spans="16:19">
      <c r="P12431" s="51"/>
      <c r="R12431" s="51"/>
      <c r="S12431" s="51"/>
    </row>
    <row r="12432" spans="16:19">
      <c r="P12432" s="51"/>
      <c r="R12432" s="51"/>
      <c r="S12432" s="51"/>
    </row>
    <row r="12433" spans="16:19">
      <c r="P12433" s="51"/>
      <c r="R12433" s="51"/>
      <c r="S12433" s="51"/>
    </row>
    <row r="12434" spans="16:19">
      <c r="P12434" s="51"/>
      <c r="R12434" s="51"/>
      <c r="S12434" s="51"/>
    </row>
    <row r="12435" spans="16:19">
      <c r="P12435" s="51"/>
      <c r="R12435" s="51"/>
      <c r="S12435" s="51"/>
    </row>
    <row r="12436" spans="16:19">
      <c r="P12436" s="51"/>
      <c r="R12436" s="51"/>
      <c r="S12436" s="51"/>
    </row>
    <row r="12437" spans="16:19">
      <c r="P12437" s="51"/>
      <c r="R12437" s="51"/>
      <c r="S12437" s="51"/>
    </row>
    <row r="12438" spans="16:19">
      <c r="P12438" s="51"/>
      <c r="R12438" s="51"/>
      <c r="S12438" s="51"/>
    </row>
    <row r="12439" spans="16:19">
      <c r="P12439" s="51"/>
      <c r="R12439" s="51"/>
      <c r="S12439" s="51"/>
    </row>
    <row r="12440" spans="16:19">
      <c r="P12440" s="51"/>
      <c r="R12440" s="51"/>
      <c r="S12440" s="51"/>
    </row>
    <row r="12441" spans="16:19">
      <c r="P12441" s="51"/>
      <c r="R12441" s="51"/>
      <c r="S12441" s="51"/>
    </row>
    <row r="12442" spans="16:19">
      <c r="P12442" s="51"/>
      <c r="R12442" s="51"/>
      <c r="S12442" s="51"/>
    </row>
    <row r="12443" spans="16:19">
      <c r="P12443" s="51"/>
      <c r="R12443" s="51"/>
      <c r="S12443" s="51"/>
    </row>
    <row r="12444" spans="16:19">
      <c r="P12444" s="51"/>
      <c r="R12444" s="51"/>
      <c r="S12444" s="51"/>
    </row>
    <row r="12445" spans="16:19">
      <c r="P12445" s="51"/>
      <c r="R12445" s="51"/>
      <c r="S12445" s="51"/>
    </row>
    <row r="12446" spans="16:19">
      <c r="P12446" s="51"/>
      <c r="R12446" s="51"/>
      <c r="S12446" s="51"/>
    </row>
    <row r="12447" spans="16:19">
      <c r="P12447" s="51"/>
      <c r="R12447" s="51"/>
      <c r="S12447" s="51"/>
    </row>
    <row r="12448" spans="16:19">
      <c r="P12448" s="51"/>
      <c r="R12448" s="51"/>
      <c r="S12448" s="51"/>
    </row>
    <row r="12449" spans="16:19">
      <c r="P12449" s="51"/>
      <c r="R12449" s="51"/>
      <c r="S12449" s="51"/>
    </row>
    <row r="12450" spans="16:19">
      <c r="P12450" s="51"/>
      <c r="R12450" s="51"/>
      <c r="S12450" s="51"/>
    </row>
    <row r="12451" spans="16:19">
      <c r="P12451" s="51"/>
      <c r="R12451" s="51"/>
      <c r="S12451" s="51"/>
    </row>
    <row r="12452" spans="16:19">
      <c r="P12452" s="51"/>
      <c r="R12452" s="51"/>
      <c r="S12452" s="51"/>
    </row>
    <row r="12453" spans="16:19">
      <c r="P12453" s="51"/>
      <c r="R12453" s="51"/>
      <c r="S12453" s="51"/>
    </row>
    <row r="12454" spans="16:19">
      <c r="P12454" s="51"/>
      <c r="R12454" s="51"/>
      <c r="S12454" s="51"/>
    </row>
    <row r="12455" spans="16:19">
      <c r="P12455" s="51"/>
      <c r="R12455" s="51"/>
      <c r="S12455" s="51"/>
    </row>
    <row r="12456" spans="16:19">
      <c r="P12456" s="51"/>
      <c r="R12456" s="51"/>
      <c r="S12456" s="51"/>
    </row>
    <row r="12457" spans="16:19">
      <c r="P12457" s="51"/>
      <c r="R12457" s="51"/>
      <c r="S12457" s="51"/>
    </row>
    <row r="12458" spans="16:19">
      <c r="P12458" s="51"/>
      <c r="R12458" s="51"/>
      <c r="S12458" s="51"/>
    </row>
    <row r="12459" spans="16:19">
      <c r="P12459" s="51"/>
      <c r="R12459" s="51"/>
      <c r="S12459" s="51"/>
    </row>
    <row r="12460" spans="16:19">
      <c r="P12460" s="51"/>
      <c r="R12460" s="51"/>
      <c r="S12460" s="51"/>
    </row>
    <row r="12461" spans="16:19">
      <c r="P12461" s="51"/>
      <c r="R12461" s="51"/>
      <c r="S12461" s="51"/>
    </row>
    <row r="12462" spans="16:19">
      <c r="P12462" s="51"/>
      <c r="R12462" s="51"/>
      <c r="S12462" s="51"/>
    </row>
    <row r="12463" spans="16:19">
      <c r="P12463" s="51"/>
      <c r="R12463" s="51"/>
      <c r="S12463" s="51"/>
    </row>
    <row r="12464" spans="16:19">
      <c r="P12464" s="51"/>
      <c r="R12464" s="51"/>
      <c r="S12464" s="51"/>
    </row>
    <row r="12465" spans="16:19">
      <c r="P12465" s="51"/>
      <c r="R12465" s="51"/>
      <c r="S12465" s="51"/>
    </row>
    <row r="12466" spans="16:19">
      <c r="P12466" s="51"/>
      <c r="R12466" s="51"/>
      <c r="S12466" s="51"/>
    </row>
    <row r="12467" spans="16:19">
      <c r="P12467" s="51"/>
      <c r="R12467" s="51"/>
      <c r="S12467" s="51"/>
    </row>
    <row r="12468" spans="16:19">
      <c r="P12468" s="51"/>
      <c r="R12468" s="51"/>
      <c r="S12468" s="51"/>
    </row>
    <row r="12469" spans="16:19">
      <c r="P12469" s="51"/>
      <c r="R12469" s="51"/>
      <c r="S12469" s="51"/>
    </row>
    <row r="12470" spans="16:19">
      <c r="P12470" s="51"/>
      <c r="R12470" s="51"/>
      <c r="S12470" s="51"/>
    </row>
    <row r="12471" spans="16:19">
      <c r="P12471" s="51"/>
      <c r="R12471" s="51"/>
      <c r="S12471" s="51"/>
    </row>
    <row r="12472" spans="16:19">
      <c r="P12472" s="51"/>
      <c r="R12472" s="51"/>
      <c r="S12472" s="51"/>
    </row>
    <row r="12473" spans="16:19">
      <c r="P12473" s="51"/>
      <c r="R12473" s="51"/>
      <c r="S12473" s="51"/>
    </row>
    <row r="12474" spans="16:19">
      <c r="P12474" s="51"/>
      <c r="R12474" s="51"/>
      <c r="S12474" s="51"/>
    </row>
    <row r="12475" spans="16:19">
      <c r="P12475" s="51"/>
      <c r="R12475" s="51"/>
      <c r="S12475" s="51"/>
    </row>
    <row r="12476" spans="16:19">
      <c r="P12476" s="51"/>
      <c r="R12476" s="51"/>
      <c r="S12476" s="51"/>
    </row>
    <row r="12477" spans="16:19">
      <c r="P12477" s="51"/>
      <c r="R12477" s="51"/>
      <c r="S12477" s="51"/>
    </row>
    <row r="12478" spans="16:19">
      <c r="P12478" s="51"/>
      <c r="R12478" s="51"/>
      <c r="S12478" s="51"/>
    </row>
    <row r="12479" spans="16:19">
      <c r="P12479" s="51"/>
      <c r="R12479" s="51"/>
      <c r="S12479" s="51"/>
    </row>
    <row r="12480" spans="16:19">
      <c r="P12480" s="51"/>
      <c r="R12480" s="51"/>
      <c r="S12480" s="51"/>
    </row>
    <row r="12481" spans="16:19">
      <c r="P12481" s="51"/>
      <c r="R12481" s="51"/>
      <c r="S12481" s="51"/>
    </row>
    <row r="12482" spans="16:19">
      <c r="P12482" s="51"/>
      <c r="R12482" s="51"/>
      <c r="S12482" s="51"/>
    </row>
    <row r="12483" spans="16:19">
      <c r="P12483" s="51"/>
      <c r="R12483" s="51"/>
      <c r="S12483" s="51"/>
    </row>
    <row r="12484" spans="16:19">
      <c r="P12484" s="51"/>
      <c r="R12484" s="51"/>
      <c r="S12484" s="51"/>
    </row>
    <row r="12485" spans="16:19">
      <c r="P12485" s="51"/>
      <c r="R12485" s="51"/>
      <c r="S12485" s="51"/>
    </row>
    <row r="12486" spans="16:19">
      <c r="P12486" s="51"/>
      <c r="R12486" s="51"/>
      <c r="S12486" s="51"/>
    </row>
    <row r="12487" spans="16:19">
      <c r="P12487" s="51"/>
      <c r="R12487" s="51"/>
      <c r="S12487" s="51"/>
    </row>
    <row r="12488" spans="16:19">
      <c r="P12488" s="51"/>
      <c r="R12488" s="51"/>
      <c r="S12488" s="51"/>
    </row>
    <row r="12489" spans="16:19">
      <c r="P12489" s="51"/>
      <c r="R12489" s="51"/>
      <c r="S12489" s="51"/>
    </row>
    <row r="12490" spans="16:19">
      <c r="P12490" s="51"/>
      <c r="R12490" s="51"/>
      <c r="S12490" s="51"/>
    </row>
    <row r="12491" spans="16:19">
      <c r="P12491" s="51"/>
      <c r="R12491" s="51"/>
      <c r="S12491" s="51"/>
    </row>
    <row r="12492" spans="16:19">
      <c r="P12492" s="51"/>
      <c r="R12492" s="51"/>
      <c r="S12492" s="51"/>
    </row>
    <row r="12493" spans="16:19">
      <c r="P12493" s="51"/>
      <c r="R12493" s="51"/>
      <c r="S12493" s="51"/>
    </row>
    <row r="12494" spans="16:19">
      <c r="P12494" s="51"/>
      <c r="R12494" s="51"/>
      <c r="S12494" s="51"/>
    </row>
    <row r="12495" spans="16:19">
      <c r="P12495" s="51"/>
      <c r="R12495" s="51"/>
      <c r="S12495" s="51"/>
    </row>
    <row r="12496" spans="16:19">
      <c r="P12496" s="51"/>
      <c r="R12496" s="51"/>
      <c r="S12496" s="51"/>
    </row>
    <row r="12497" spans="16:19">
      <c r="P12497" s="51"/>
      <c r="R12497" s="51"/>
      <c r="S12497" s="51"/>
    </row>
    <row r="12498" spans="16:19">
      <c r="P12498" s="51"/>
      <c r="R12498" s="51"/>
      <c r="S12498" s="51"/>
    </row>
    <row r="12499" spans="16:19">
      <c r="P12499" s="51"/>
      <c r="R12499" s="51"/>
      <c r="S12499" s="51"/>
    </row>
    <row r="12500" spans="16:19">
      <c r="P12500" s="51"/>
      <c r="R12500" s="51"/>
      <c r="S12500" s="51"/>
    </row>
    <row r="12501" spans="16:19">
      <c r="P12501" s="51"/>
      <c r="R12501" s="51"/>
      <c r="S12501" s="51"/>
    </row>
    <row r="12502" spans="16:19">
      <c r="P12502" s="51"/>
      <c r="R12502" s="51"/>
      <c r="S12502" s="51"/>
    </row>
    <row r="12503" spans="16:19">
      <c r="P12503" s="51"/>
      <c r="R12503" s="51"/>
      <c r="S12503" s="51"/>
    </row>
    <row r="12504" spans="16:19">
      <c r="P12504" s="51"/>
      <c r="R12504" s="51"/>
      <c r="S12504" s="51"/>
    </row>
    <row r="12505" spans="16:19">
      <c r="P12505" s="51"/>
      <c r="R12505" s="51"/>
      <c r="S12505" s="51"/>
    </row>
    <row r="12506" spans="16:19">
      <c r="P12506" s="51"/>
      <c r="R12506" s="51"/>
      <c r="S12506" s="51"/>
    </row>
    <row r="12507" spans="16:19">
      <c r="P12507" s="51"/>
      <c r="R12507" s="51"/>
      <c r="S12507" s="51"/>
    </row>
    <row r="12508" spans="16:19">
      <c r="P12508" s="51"/>
      <c r="R12508" s="51"/>
      <c r="S12508" s="51"/>
    </row>
    <row r="12509" spans="16:19">
      <c r="P12509" s="51"/>
      <c r="R12509" s="51"/>
      <c r="S12509" s="51"/>
    </row>
    <row r="12510" spans="16:19">
      <c r="P12510" s="51"/>
      <c r="R12510" s="51"/>
      <c r="S12510" s="51"/>
    </row>
    <row r="12511" spans="16:19">
      <c r="P12511" s="51"/>
      <c r="R12511" s="51"/>
      <c r="S12511" s="51"/>
    </row>
    <row r="12512" spans="16:19">
      <c r="P12512" s="51"/>
      <c r="R12512" s="51"/>
      <c r="S12512" s="51"/>
    </row>
    <row r="12513" spans="16:19">
      <c r="P12513" s="51"/>
      <c r="R12513" s="51"/>
      <c r="S12513" s="51"/>
    </row>
    <row r="12514" spans="16:19">
      <c r="P12514" s="51"/>
      <c r="R12514" s="51"/>
      <c r="S12514" s="51"/>
    </row>
    <row r="12515" spans="16:19">
      <c r="P12515" s="51"/>
      <c r="R12515" s="51"/>
      <c r="S12515" s="51"/>
    </row>
    <row r="12516" spans="16:19">
      <c r="P12516" s="51"/>
      <c r="R12516" s="51"/>
      <c r="S12516" s="51"/>
    </row>
    <row r="12517" spans="16:19">
      <c r="P12517" s="51"/>
      <c r="R12517" s="51"/>
      <c r="S12517" s="51"/>
    </row>
    <row r="12518" spans="16:19">
      <c r="P12518" s="51"/>
      <c r="R12518" s="51"/>
      <c r="S12518" s="51"/>
    </row>
    <row r="12519" spans="16:19">
      <c r="P12519" s="51"/>
      <c r="R12519" s="51"/>
      <c r="S12519" s="51"/>
    </row>
    <row r="12520" spans="16:19">
      <c r="P12520" s="51"/>
      <c r="R12520" s="51"/>
      <c r="S12520" s="51"/>
    </row>
    <row r="12521" spans="16:19">
      <c r="P12521" s="51"/>
      <c r="R12521" s="51"/>
      <c r="S12521" s="51"/>
    </row>
    <row r="12522" spans="16:19">
      <c r="P12522" s="51"/>
      <c r="R12522" s="51"/>
      <c r="S12522" s="51"/>
    </row>
    <row r="12523" spans="16:19">
      <c r="P12523" s="51"/>
      <c r="R12523" s="51"/>
      <c r="S12523" s="51"/>
    </row>
    <row r="12524" spans="16:19">
      <c r="P12524" s="51"/>
      <c r="R12524" s="51"/>
      <c r="S12524" s="51"/>
    </row>
    <row r="12525" spans="16:19">
      <c r="P12525" s="51"/>
      <c r="R12525" s="51"/>
      <c r="S12525" s="51"/>
    </row>
    <row r="12526" spans="16:19">
      <c r="P12526" s="51"/>
      <c r="R12526" s="51"/>
      <c r="S12526" s="51"/>
    </row>
    <row r="12527" spans="16:19">
      <c r="P12527" s="51"/>
      <c r="R12527" s="51"/>
      <c r="S12527" s="51"/>
    </row>
    <row r="12528" spans="16:19">
      <c r="P12528" s="51"/>
      <c r="R12528" s="51"/>
      <c r="S12528" s="51"/>
    </row>
    <row r="12529" spans="16:19">
      <c r="P12529" s="51"/>
      <c r="R12529" s="51"/>
      <c r="S12529" s="51"/>
    </row>
    <row r="12530" spans="16:19">
      <c r="P12530" s="51"/>
      <c r="R12530" s="51"/>
      <c r="S12530" s="51"/>
    </row>
    <row r="12531" spans="16:19">
      <c r="P12531" s="51"/>
      <c r="R12531" s="51"/>
      <c r="S12531" s="51"/>
    </row>
    <row r="12532" spans="16:19">
      <c r="P12532" s="51"/>
      <c r="R12532" s="51"/>
      <c r="S12532" s="51"/>
    </row>
    <row r="12533" spans="16:19">
      <c r="P12533" s="51"/>
      <c r="R12533" s="51"/>
      <c r="S12533" s="51"/>
    </row>
    <row r="12534" spans="16:19">
      <c r="P12534" s="51"/>
      <c r="R12534" s="51"/>
      <c r="S12534" s="51"/>
    </row>
    <row r="12535" spans="16:19">
      <c r="P12535" s="51"/>
      <c r="R12535" s="51"/>
      <c r="S12535" s="51"/>
    </row>
    <row r="12536" spans="16:19">
      <c r="P12536" s="51"/>
      <c r="R12536" s="51"/>
      <c r="S12536" s="51"/>
    </row>
    <row r="12537" spans="16:19">
      <c r="P12537" s="51"/>
      <c r="R12537" s="51"/>
      <c r="S12537" s="51"/>
    </row>
    <row r="12538" spans="16:19">
      <c r="P12538" s="51"/>
      <c r="R12538" s="51"/>
      <c r="S12538" s="51"/>
    </row>
    <row r="12539" spans="16:19">
      <c r="P12539" s="51"/>
      <c r="R12539" s="51"/>
      <c r="S12539" s="51"/>
    </row>
    <row r="12540" spans="16:19">
      <c r="P12540" s="51"/>
      <c r="R12540" s="51"/>
      <c r="S12540" s="51"/>
    </row>
    <row r="12541" spans="16:19">
      <c r="P12541" s="51"/>
      <c r="R12541" s="51"/>
      <c r="S12541" s="51"/>
    </row>
    <row r="12542" spans="16:19">
      <c r="P12542" s="51"/>
      <c r="R12542" s="51"/>
      <c r="S12542" s="51"/>
    </row>
    <row r="12543" spans="16:19">
      <c r="P12543" s="51"/>
      <c r="R12543" s="51"/>
      <c r="S12543" s="51"/>
    </row>
    <row r="12544" spans="16:19">
      <c r="P12544" s="51"/>
      <c r="R12544" s="51"/>
      <c r="S12544" s="51"/>
    </row>
    <row r="12545" spans="16:19">
      <c r="P12545" s="51"/>
      <c r="R12545" s="51"/>
      <c r="S12545" s="51"/>
    </row>
    <row r="12546" spans="16:19">
      <c r="P12546" s="51"/>
      <c r="R12546" s="51"/>
      <c r="S12546" s="51"/>
    </row>
    <row r="12547" spans="16:19">
      <c r="P12547" s="51"/>
      <c r="R12547" s="51"/>
      <c r="S12547" s="51"/>
    </row>
    <row r="12548" spans="16:19">
      <c r="P12548" s="51"/>
      <c r="R12548" s="51"/>
      <c r="S12548" s="51"/>
    </row>
    <row r="12549" spans="16:19">
      <c r="P12549" s="51"/>
      <c r="R12549" s="51"/>
      <c r="S12549" s="51"/>
    </row>
    <row r="12550" spans="16:19">
      <c r="P12550" s="51"/>
      <c r="R12550" s="51"/>
      <c r="S12550" s="51"/>
    </row>
    <row r="12551" spans="16:19">
      <c r="P12551" s="51"/>
      <c r="R12551" s="51"/>
      <c r="S12551" s="51"/>
    </row>
    <row r="12552" spans="16:19">
      <c r="P12552" s="51"/>
      <c r="R12552" s="51"/>
      <c r="S12552" s="51"/>
    </row>
    <row r="12553" spans="16:19">
      <c r="P12553" s="51"/>
      <c r="R12553" s="51"/>
      <c r="S12553" s="51"/>
    </row>
    <row r="12554" spans="16:19">
      <c r="P12554" s="51"/>
      <c r="R12554" s="51"/>
      <c r="S12554" s="51"/>
    </row>
    <row r="12555" spans="16:19">
      <c r="P12555" s="51"/>
      <c r="R12555" s="51"/>
      <c r="S12555" s="51"/>
    </row>
    <row r="12556" spans="16:19">
      <c r="P12556" s="51"/>
      <c r="R12556" s="51"/>
      <c r="S12556" s="51"/>
    </row>
    <row r="12557" spans="16:19">
      <c r="P12557" s="51"/>
      <c r="R12557" s="51"/>
      <c r="S12557" s="51"/>
    </row>
    <row r="12558" spans="16:19">
      <c r="P12558" s="51"/>
      <c r="R12558" s="51"/>
      <c r="S12558" s="51"/>
    </row>
    <row r="12559" spans="16:19">
      <c r="P12559" s="51"/>
      <c r="R12559" s="51"/>
      <c r="S12559" s="51"/>
    </row>
    <row r="12560" spans="16:19">
      <c r="P12560" s="51"/>
      <c r="R12560" s="51"/>
      <c r="S12560" s="51"/>
    </row>
    <row r="12561" spans="16:19">
      <c r="P12561" s="51"/>
      <c r="R12561" s="51"/>
      <c r="S12561" s="51"/>
    </row>
    <row r="12562" spans="16:19">
      <c r="P12562" s="51"/>
      <c r="R12562" s="51"/>
      <c r="S12562" s="51"/>
    </row>
    <row r="12563" spans="16:19">
      <c r="P12563" s="51"/>
      <c r="R12563" s="51"/>
      <c r="S12563" s="51"/>
    </row>
    <row r="12564" spans="16:19">
      <c r="P12564" s="51"/>
      <c r="R12564" s="51"/>
      <c r="S12564" s="51"/>
    </row>
    <row r="12565" spans="16:19">
      <c r="P12565" s="51"/>
      <c r="R12565" s="51"/>
      <c r="S12565" s="51"/>
    </row>
    <row r="12566" spans="16:19">
      <c r="P12566" s="51"/>
      <c r="R12566" s="51"/>
      <c r="S12566" s="51"/>
    </row>
    <row r="12567" spans="16:19">
      <c r="P12567" s="51"/>
      <c r="R12567" s="51"/>
      <c r="S12567" s="51"/>
    </row>
    <row r="12568" spans="16:19">
      <c r="P12568" s="51"/>
      <c r="R12568" s="51"/>
      <c r="S12568" s="51"/>
    </row>
    <row r="12569" spans="16:19">
      <c r="P12569" s="51"/>
      <c r="R12569" s="51"/>
      <c r="S12569" s="51"/>
    </row>
    <row r="12570" spans="16:19">
      <c r="P12570" s="51"/>
      <c r="R12570" s="51"/>
      <c r="S12570" s="51"/>
    </row>
    <row r="12571" spans="16:19">
      <c r="P12571" s="51"/>
      <c r="R12571" s="51"/>
      <c r="S12571" s="51"/>
    </row>
    <row r="12572" spans="16:19">
      <c r="P12572" s="51"/>
      <c r="R12572" s="51"/>
      <c r="S12572" s="51"/>
    </row>
    <row r="12573" spans="16:19">
      <c r="P12573" s="51"/>
      <c r="R12573" s="51"/>
      <c r="S12573" s="51"/>
    </row>
    <row r="12574" spans="16:19">
      <c r="P12574" s="51"/>
      <c r="R12574" s="51"/>
      <c r="S12574" s="51"/>
    </row>
    <row r="12575" spans="16:19">
      <c r="P12575" s="51"/>
      <c r="R12575" s="51"/>
      <c r="S12575" s="51"/>
    </row>
    <row r="12576" spans="16:19">
      <c r="P12576" s="51"/>
      <c r="R12576" s="51"/>
      <c r="S12576" s="51"/>
    </row>
    <row r="12577" spans="16:19">
      <c r="P12577" s="51"/>
      <c r="R12577" s="51"/>
      <c r="S12577" s="51"/>
    </row>
    <row r="12578" spans="16:19">
      <c r="P12578" s="51"/>
      <c r="R12578" s="51"/>
      <c r="S12578" s="51"/>
    </row>
    <row r="12579" spans="16:19">
      <c r="P12579" s="51"/>
      <c r="R12579" s="51"/>
      <c r="S12579" s="51"/>
    </row>
    <row r="12580" spans="16:19">
      <c r="P12580" s="51"/>
      <c r="R12580" s="51"/>
      <c r="S12580" s="51"/>
    </row>
    <row r="12581" spans="16:19">
      <c r="P12581" s="51"/>
      <c r="R12581" s="51"/>
      <c r="S12581" s="51"/>
    </row>
    <row r="12582" spans="16:19">
      <c r="P12582" s="51"/>
      <c r="R12582" s="51"/>
      <c r="S12582" s="51"/>
    </row>
    <row r="12583" spans="16:19">
      <c r="P12583" s="51"/>
      <c r="R12583" s="51"/>
      <c r="S12583" s="51"/>
    </row>
    <row r="12584" spans="16:19">
      <c r="P12584" s="51"/>
      <c r="R12584" s="51"/>
      <c r="S12584" s="51"/>
    </row>
    <row r="12585" spans="16:19">
      <c r="P12585" s="51"/>
      <c r="R12585" s="51"/>
      <c r="S12585" s="51"/>
    </row>
    <row r="12586" spans="16:19">
      <c r="P12586" s="51"/>
      <c r="R12586" s="51"/>
      <c r="S12586" s="51"/>
    </row>
    <row r="12587" spans="16:19">
      <c r="P12587" s="51"/>
      <c r="R12587" s="51"/>
      <c r="S12587" s="51"/>
    </row>
    <row r="12588" spans="16:19">
      <c r="P12588" s="51"/>
      <c r="R12588" s="51"/>
      <c r="S12588" s="51"/>
    </row>
    <row r="12589" spans="16:19">
      <c r="P12589" s="51"/>
      <c r="R12589" s="51"/>
      <c r="S12589" s="51"/>
    </row>
    <row r="12590" spans="16:19">
      <c r="P12590" s="51"/>
      <c r="R12590" s="51"/>
      <c r="S12590" s="51"/>
    </row>
    <row r="12591" spans="16:19">
      <c r="P12591" s="51"/>
      <c r="R12591" s="51"/>
      <c r="S12591" s="51"/>
    </row>
    <row r="12592" spans="16:19">
      <c r="P12592" s="51"/>
      <c r="R12592" s="51"/>
      <c r="S12592" s="51"/>
    </row>
    <row r="12593" spans="16:19">
      <c r="P12593" s="51"/>
      <c r="R12593" s="51"/>
      <c r="S12593" s="51"/>
    </row>
    <row r="12594" spans="16:19">
      <c r="P12594" s="51"/>
      <c r="R12594" s="51"/>
      <c r="S12594" s="51"/>
    </row>
    <row r="12595" spans="16:19">
      <c r="P12595" s="51"/>
      <c r="R12595" s="51"/>
      <c r="S12595" s="51"/>
    </row>
    <row r="12596" spans="16:19">
      <c r="P12596" s="51"/>
      <c r="R12596" s="51"/>
      <c r="S12596" s="51"/>
    </row>
    <row r="12597" spans="16:19">
      <c r="P12597" s="51"/>
      <c r="R12597" s="51"/>
      <c r="S12597" s="51"/>
    </row>
    <row r="12598" spans="16:19">
      <c r="P12598" s="51"/>
      <c r="R12598" s="51"/>
      <c r="S12598" s="51"/>
    </row>
    <row r="12599" spans="16:19">
      <c r="P12599" s="51"/>
      <c r="R12599" s="51"/>
      <c r="S12599" s="51"/>
    </row>
    <row r="12600" spans="16:19">
      <c r="P12600" s="51"/>
      <c r="R12600" s="51"/>
      <c r="S12600" s="51"/>
    </row>
    <row r="12601" spans="16:19">
      <c r="P12601" s="51"/>
      <c r="R12601" s="51"/>
      <c r="S12601" s="51"/>
    </row>
    <row r="12602" spans="16:19">
      <c r="P12602" s="51"/>
      <c r="R12602" s="51"/>
      <c r="S12602" s="51"/>
    </row>
    <row r="12603" spans="16:19">
      <c r="P12603" s="51"/>
      <c r="R12603" s="51"/>
      <c r="S12603" s="51"/>
    </row>
    <row r="12604" spans="16:19">
      <c r="P12604" s="51"/>
      <c r="R12604" s="51"/>
      <c r="S12604" s="51"/>
    </row>
    <row r="12605" spans="16:19">
      <c r="P12605" s="51"/>
      <c r="R12605" s="51"/>
      <c r="S12605" s="51"/>
    </row>
    <row r="12606" spans="16:19">
      <c r="P12606" s="51"/>
      <c r="R12606" s="51"/>
      <c r="S12606" s="51"/>
    </row>
    <row r="12607" spans="16:19">
      <c r="P12607" s="51"/>
      <c r="R12607" s="51"/>
      <c r="S12607" s="51"/>
    </row>
    <row r="12608" spans="16:19">
      <c r="P12608" s="51"/>
      <c r="R12608" s="51"/>
      <c r="S12608" s="51"/>
    </row>
    <row r="12609" spans="16:19">
      <c r="P12609" s="51"/>
      <c r="R12609" s="51"/>
      <c r="S12609" s="51"/>
    </row>
    <row r="12610" spans="16:19">
      <c r="P12610" s="51"/>
      <c r="R12610" s="51"/>
      <c r="S12610" s="51"/>
    </row>
    <row r="12611" spans="16:19">
      <c r="P12611" s="51"/>
      <c r="R12611" s="51"/>
      <c r="S12611" s="51"/>
    </row>
    <row r="12612" spans="16:19">
      <c r="P12612" s="51"/>
      <c r="R12612" s="51"/>
      <c r="S12612" s="51"/>
    </row>
    <row r="12613" spans="16:19">
      <c r="P12613" s="51"/>
      <c r="R12613" s="51"/>
      <c r="S12613" s="51"/>
    </row>
    <row r="12614" spans="16:19">
      <c r="P12614" s="51"/>
      <c r="R12614" s="51"/>
      <c r="S12614" s="51"/>
    </row>
    <row r="12615" spans="16:19">
      <c r="P12615" s="51"/>
      <c r="R12615" s="51"/>
      <c r="S12615" s="51"/>
    </row>
    <row r="12616" spans="16:19">
      <c r="P12616" s="51"/>
      <c r="R12616" s="51"/>
      <c r="S12616" s="51"/>
    </row>
    <row r="12617" spans="16:19">
      <c r="P12617" s="51"/>
      <c r="R12617" s="51"/>
      <c r="S12617" s="51"/>
    </row>
    <row r="12618" spans="16:19">
      <c r="P12618" s="51"/>
      <c r="R12618" s="51"/>
      <c r="S12618" s="51"/>
    </row>
    <row r="12619" spans="16:19">
      <c r="P12619" s="51"/>
      <c r="R12619" s="51"/>
      <c r="S12619" s="51"/>
    </row>
    <row r="12620" spans="16:19">
      <c r="P12620" s="51"/>
      <c r="R12620" s="51"/>
      <c r="S12620" s="51"/>
    </row>
    <row r="12621" spans="16:19">
      <c r="P12621" s="51"/>
      <c r="R12621" s="51"/>
      <c r="S12621" s="51"/>
    </row>
    <row r="12622" spans="16:19">
      <c r="P12622" s="51"/>
      <c r="R12622" s="51"/>
      <c r="S12622" s="51"/>
    </row>
    <row r="12623" spans="16:19">
      <c r="P12623" s="51"/>
      <c r="R12623" s="51"/>
      <c r="S12623" s="51"/>
    </row>
    <row r="12624" spans="16:19">
      <c r="P12624" s="51"/>
      <c r="R12624" s="51"/>
      <c r="S12624" s="51"/>
    </row>
    <row r="12625" spans="16:19">
      <c r="P12625" s="51"/>
      <c r="R12625" s="51"/>
      <c r="S12625" s="51"/>
    </row>
    <row r="12626" spans="16:19">
      <c r="P12626" s="51"/>
      <c r="R12626" s="51"/>
      <c r="S12626" s="51"/>
    </row>
    <row r="12627" spans="16:19">
      <c r="P12627" s="51"/>
      <c r="R12627" s="51"/>
      <c r="S12627" s="51"/>
    </row>
    <row r="12628" spans="16:19">
      <c r="P12628" s="51"/>
      <c r="R12628" s="51"/>
      <c r="S12628" s="51"/>
    </row>
    <row r="12629" spans="16:19">
      <c r="P12629" s="51"/>
      <c r="R12629" s="51"/>
      <c r="S12629" s="51"/>
    </row>
    <row r="12630" spans="16:19">
      <c r="P12630" s="51"/>
      <c r="R12630" s="51"/>
      <c r="S12630" s="51"/>
    </row>
    <row r="12631" spans="16:19">
      <c r="P12631" s="51"/>
      <c r="R12631" s="51"/>
      <c r="S12631" s="51"/>
    </row>
    <row r="12632" spans="16:19">
      <c r="P12632" s="51"/>
      <c r="R12632" s="51"/>
      <c r="S12632" s="51"/>
    </row>
    <row r="12633" spans="16:19">
      <c r="P12633" s="51"/>
      <c r="R12633" s="51"/>
      <c r="S12633" s="51"/>
    </row>
    <row r="12634" spans="16:19">
      <c r="P12634" s="51"/>
      <c r="R12634" s="51"/>
      <c r="S12634" s="51"/>
    </row>
    <row r="12635" spans="16:19">
      <c r="P12635" s="51"/>
      <c r="R12635" s="51"/>
      <c r="S12635" s="51"/>
    </row>
    <row r="12636" spans="16:19">
      <c r="P12636" s="51"/>
      <c r="R12636" s="51"/>
      <c r="S12636" s="51"/>
    </row>
    <row r="12637" spans="16:19">
      <c r="P12637" s="51"/>
      <c r="R12637" s="51"/>
      <c r="S12637" s="51"/>
    </row>
    <row r="12638" spans="16:19">
      <c r="P12638" s="51"/>
      <c r="R12638" s="51"/>
      <c r="S12638" s="51"/>
    </row>
    <row r="12639" spans="16:19">
      <c r="P12639" s="51"/>
      <c r="R12639" s="51"/>
      <c r="S12639" s="51"/>
    </row>
    <row r="12640" spans="16:19">
      <c r="P12640" s="51"/>
      <c r="R12640" s="51"/>
      <c r="S12640" s="51"/>
    </row>
    <row r="12641" spans="16:19">
      <c r="P12641" s="51"/>
      <c r="R12641" s="51"/>
      <c r="S12641" s="51"/>
    </row>
    <row r="12642" spans="16:19">
      <c r="P12642" s="51"/>
      <c r="R12642" s="51"/>
      <c r="S12642" s="51"/>
    </row>
    <row r="12643" spans="16:19">
      <c r="P12643" s="51"/>
      <c r="R12643" s="51"/>
      <c r="S12643" s="51"/>
    </row>
    <row r="12644" spans="16:19">
      <c r="P12644" s="51"/>
      <c r="R12644" s="51"/>
      <c r="S12644" s="51"/>
    </row>
    <row r="12645" spans="16:19">
      <c r="P12645" s="51"/>
      <c r="R12645" s="51"/>
      <c r="S12645" s="51"/>
    </row>
    <row r="12646" spans="16:19">
      <c r="P12646" s="51"/>
      <c r="R12646" s="51"/>
      <c r="S12646" s="51"/>
    </row>
    <row r="12647" spans="16:19">
      <c r="P12647" s="51"/>
      <c r="R12647" s="51"/>
      <c r="S12647" s="51"/>
    </row>
    <row r="12648" spans="16:19">
      <c r="P12648" s="51"/>
      <c r="R12648" s="51"/>
      <c r="S12648" s="51"/>
    </row>
    <row r="12649" spans="16:19">
      <c r="P12649" s="51"/>
      <c r="R12649" s="51"/>
      <c r="S12649" s="51"/>
    </row>
    <row r="12650" spans="16:19">
      <c r="P12650" s="51"/>
      <c r="R12650" s="51"/>
      <c r="S12650" s="51"/>
    </row>
    <row r="12651" spans="16:19">
      <c r="P12651" s="51"/>
      <c r="R12651" s="51"/>
      <c r="S12651" s="51"/>
    </row>
    <row r="12652" spans="16:19">
      <c r="P12652" s="51"/>
      <c r="R12652" s="51"/>
      <c r="S12652" s="51"/>
    </row>
    <row r="12653" spans="16:19">
      <c r="P12653" s="51"/>
      <c r="R12653" s="51"/>
      <c r="S12653" s="51"/>
    </row>
    <row r="12654" spans="16:19">
      <c r="P12654" s="51"/>
      <c r="R12654" s="51"/>
      <c r="S12654" s="51"/>
    </row>
    <row r="12655" spans="16:19">
      <c r="P12655" s="51"/>
      <c r="R12655" s="51"/>
      <c r="S12655" s="51"/>
    </row>
    <row r="12656" spans="16:19">
      <c r="P12656" s="51"/>
      <c r="R12656" s="51"/>
      <c r="S12656" s="51"/>
    </row>
    <row r="12657" spans="16:19">
      <c r="P12657" s="51"/>
      <c r="R12657" s="51"/>
      <c r="S12657" s="51"/>
    </row>
    <row r="12658" spans="16:19">
      <c r="P12658" s="51"/>
      <c r="R12658" s="51"/>
      <c r="S12658" s="51"/>
    </row>
    <row r="12659" spans="16:19">
      <c r="P12659" s="51"/>
      <c r="R12659" s="51"/>
      <c r="S12659" s="51"/>
    </row>
    <row r="12660" spans="16:19">
      <c r="P12660" s="51"/>
      <c r="R12660" s="51"/>
      <c r="S12660" s="51"/>
    </row>
    <row r="12661" spans="16:19">
      <c r="P12661" s="51"/>
      <c r="R12661" s="51"/>
      <c r="S12661" s="51"/>
    </row>
    <row r="12662" spans="16:19">
      <c r="P12662" s="51"/>
      <c r="R12662" s="51"/>
      <c r="S12662" s="51"/>
    </row>
    <row r="12663" spans="16:19">
      <c r="P12663" s="51"/>
      <c r="R12663" s="51"/>
      <c r="S12663" s="51"/>
    </row>
    <row r="12664" spans="16:19">
      <c r="P12664" s="51"/>
      <c r="R12664" s="51"/>
      <c r="S12664" s="51"/>
    </row>
    <row r="12665" spans="16:19">
      <c r="P12665" s="51"/>
      <c r="R12665" s="51"/>
      <c r="S12665" s="51"/>
    </row>
    <row r="12666" spans="16:19">
      <c r="P12666" s="51"/>
      <c r="R12666" s="51"/>
      <c r="S12666" s="51"/>
    </row>
    <row r="12667" spans="16:19">
      <c r="P12667" s="51"/>
      <c r="R12667" s="51"/>
      <c r="S12667" s="51"/>
    </row>
    <row r="12668" spans="16:19">
      <c r="P12668" s="51"/>
      <c r="R12668" s="51"/>
      <c r="S12668" s="51"/>
    </row>
    <row r="12669" spans="16:19">
      <c r="P12669" s="51"/>
      <c r="R12669" s="51"/>
      <c r="S12669" s="51"/>
    </row>
    <row r="12670" spans="16:19">
      <c r="P12670" s="51"/>
      <c r="R12670" s="51"/>
      <c r="S12670" s="51"/>
    </row>
    <row r="12671" spans="16:19">
      <c r="P12671" s="51"/>
      <c r="R12671" s="51"/>
      <c r="S12671" s="51"/>
    </row>
    <row r="12672" spans="16:19">
      <c r="P12672" s="51"/>
      <c r="R12672" s="51"/>
      <c r="S12672" s="51"/>
    </row>
    <row r="12673" spans="16:19">
      <c r="P12673" s="51"/>
      <c r="R12673" s="51"/>
      <c r="S12673" s="51"/>
    </row>
    <row r="12674" spans="16:19">
      <c r="P12674" s="51"/>
      <c r="R12674" s="51"/>
      <c r="S12674" s="51"/>
    </row>
    <row r="12675" spans="16:19">
      <c r="P12675" s="51"/>
      <c r="R12675" s="51"/>
      <c r="S12675" s="51"/>
    </row>
    <row r="12676" spans="16:19">
      <c r="P12676" s="51"/>
      <c r="R12676" s="51"/>
      <c r="S12676" s="51"/>
    </row>
    <row r="12677" spans="16:19">
      <c r="P12677" s="51"/>
      <c r="R12677" s="51"/>
      <c r="S12677" s="51"/>
    </row>
    <row r="12678" spans="16:19">
      <c r="P12678" s="51"/>
      <c r="R12678" s="51"/>
      <c r="S12678" s="51"/>
    </row>
    <row r="12679" spans="16:19">
      <c r="P12679" s="51"/>
      <c r="R12679" s="51"/>
      <c r="S12679" s="51"/>
    </row>
    <row r="12680" spans="16:19">
      <c r="P12680" s="51"/>
      <c r="R12680" s="51"/>
      <c r="S12680" s="51"/>
    </row>
    <row r="12681" spans="16:19">
      <c r="P12681" s="51"/>
      <c r="R12681" s="51"/>
      <c r="S12681" s="51"/>
    </row>
    <row r="12682" spans="16:19">
      <c r="P12682" s="51"/>
      <c r="R12682" s="51"/>
      <c r="S12682" s="51"/>
    </row>
    <row r="12683" spans="16:19">
      <c r="P12683" s="51"/>
      <c r="R12683" s="51"/>
      <c r="S12683" s="51"/>
    </row>
    <row r="12684" spans="16:19">
      <c r="P12684" s="51"/>
      <c r="R12684" s="51"/>
      <c r="S12684" s="51"/>
    </row>
    <row r="12685" spans="16:19">
      <c r="P12685" s="51"/>
      <c r="R12685" s="51"/>
      <c r="S12685" s="51"/>
    </row>
    <row r="12686" spans="16:19">
      <c r="P12686" s="51"/>
      <c r="R12686" s="51"/>
      <c r="S12686" s="51"/>
    </row>
    <row r="12687" spans="16:19">
      <c r="P12687" s="51"/>
      <c r="R12687" s="51"/>
      <c r="S12687" s="51"/>
    </row>
    <row r="12688" spans="16:19">
      <c r="P12688" s="51"/>
      <c r="R12688" s="51"/>
      <c r="S12688" s="51"/>
    </row>
    <row r="12689" spans="16:19">
      <c r="P12689" s="51"/>
      <c r="R12689" s="51"/>
      <c r="S12689" s="51"/>
    </row>
    <row r="12690" spans="16:19">
      <c r="P12690" s="51"/>
      <c r="R12690" s="51"/>
      <c r="S12690" s="51"/>
    </row>
    <row r="12691" spans="16:19">
      <c r="P12691" s="51"/>
      <c r="R12691" s="51"/>
      <c r="S12691" s="51"/>
    </row>
    <row r="12692" spans="16:19">
      <c r="P12692" s="51"/>
      <c r="R12692" s="51"/>
      <c r="S12692" s="51"/>
    </row>
    <row r="12693" spans="16:19">
      <c r="P12693" s="51"/>
      <c r="R12693" s="51"/>
      <c r="S12693" s="51"/>
    </row>
    <row r="12694" spans="16:19">
      <c r="P12694" s="51"/>
      <c r="R12694" s="51"/>
      <c r="S12694" s="51"/>
    </row>
    <row r="12695" spans="16:19">
      <c r="P12695" s="51"/>
      <c r="R12695" s="51"/>
      <c r="S12695" s="51"/>
    </row>
    <row r="12696" spans="16:19">
      <c r="P12696" s="51"/>
      <c r="R12696" s="51"/>
      <c r="S12696" s="51"/>
    </row>
    <row r="12697" spans="16:19">
      <c r="P12697" s="51"/>
      <c r="R12697" s="51"/>
      <c r="S12697" s="51"/>
    </row>
    <row r="12698" spans="16:19">
      <c r="P12698" s="51"/>
      <c r="R12698" s="51"/>
      <c r="S12698" s="51"/>
    </row>
    <row r="12699" spans="16:19">
      <c r="P12699" s="51"/>
      <c r="R12699" s="51"/>
      <c r="S12699" s="51"/>
    </row>
    <row r="12700" spans="16:19">
      <c r="P12700" s="51"/>
      <c r="R12700" s="51"/>
      <c r="S12700" s="51"/>
    </row>
    <row r="12701" spans="16:19">
      <c r="P12701" s="51"/>
      <c r="R12701" s="51"/>
      <c r="S12701" s="51"/>
    </row>
    <row r="12702" spans="16:19">
      <c r="P12702" s="51"/>
      <c r="R12702" s="51"/>
      <c r="S12702" s="51"/>
    </row>
    <row r="12703" spans="16:19">
      <c r="P12703" s="51"/>
      <c r="R12703" s="51"/>
      <c r="S12703" s="51"/>
    </row>
    <row r="12704" spans="16:19">
      <c r="P12704" s="51"/>
      <c r="R12704" s="51"/>
      <c r="S12704" s="51"/>
    </row>
    <row r="12705" spans="16:19">
      <c r="P12705" s="51"/>
      <c r="R12705" s="51"/>
      <c r="S12705" s="51"/>
    </row>
    <row r="12706" spans="16:19">
      <c r="P12706" s="51"/>
      <c r="R12706" s="51"/>
      <c r="S12706" s="51"/>
    </row>
    <row r="12707" spans="16:19">
      <c r="P12707" s="51"/>
      <c r="R12707" s="51"/>
      <c r="S12707" s="51"/>
    </row>
    <row r="12708" spans="16:19">
      <c r="P12708" s="51"/>
      <c r="R12708" s="51"/>
      <c r="S12708" s="51"/>
    </row>
    <row r="12709" spans="16:19">
      <c r="P12709" s="51"/>
      <c r="R12709" s="51"/>
      <c r="S12709" s="51"/>
    </row>
    <row r="12710" spans="16:19">
      <c r="P12710" s="51"/>
      <c r="R12710" s="51"/>
      <c r="S12710" s="51"/>
    </row>
    <row r="12711" spans="16:19">
      <c r="P12711" s="51"/>
      <c r="R12711" s="51"/>
      <c r="S12711" s="51"/>
    </row>
    <row r="12712" spans="16:19">
      <c r="P12712" s="51"/>
      <c r="R12712" s="51"/>
      <c r="S12712" s="51"/>
    </row>
    <row r="12713" spans="16:19">
      <c r="P12713" s="51"/>
      <c r="R12713" s="51"/>
      <c r="S12713" s="51"/>
    </row>
    <row r="12714" spans="16:19">
      <c r="P12714" s="51"/>
      <c r="R12714" s="51"/>
      <c r="S12714" s="51"/>
    </row>
    <row r="12715" spans="16:19">
      <c r="P12715" s="51"/>
      <c r="R12715" s="51"/>
      <c r="S12715" s="51"/>
    </row>
    <row r="12716" spans="16:19">
      <c r="P12716" s="51"/>
      <c r="R12716" s="51"/>
      <c r="S12716" s="51"/>
    </row>
    <row r="12717" spans="16:19">
      <c r="P12717" s="51"/>
      <c r="R12717" s="51"/>
      <c r="S12717" s="51"/>
    </row>
    <row r="12718" spans="16:19">
      <c r="P12718" s="51"/>
      <c r="R12718" s="51"/>
      <c r="S12718" s="51"/>
    </row>
    <row r="12719" spans="16:19">
      <c r="P12719" s="51"/>
      <c r="R12719" s="51"/>
      <c r="S12719" s="51"/>
    </row>
    <row r="12720" spans="16:19">
      <c r="P12720" s="51"/>
      <c r="R12720" s="51"/>
      <c r="S12720" s="51"/>
    </row>
    <row r="12721" spans="16:19">
      <c r="P12721" s="51"/>
      <c r="R12721" s="51"/>
      <c r="S12721" s="51"/>
    </row>
    <row r="12722" spans="16:19">
      <c r="P12722" s="51"/>
      <c r="R12722" s="51"/>
      <c r="S12722" s="51"/>
    </row>
    <row r="12723" spans="16:19">
      <c r="P12723" s="51"/>
      <c r="R12723" s="51"/>
      <c r="S12723" s="51"/>
    </row>
    <row r="12724" spans="16:19">
      <c r="P12724" s="51"/>
      <c r="R12724" s="51"/>
      <c r="S12724" s="51"/>
    </row>
    <row r="12725" spans="16:19">
      <c r="P12725" s="51"/>
      <c r="R12725" s="51"/>
      <c r="S12725" s="51"/>
    </row>
    <row r="12726" spans="16:19">
      <c r="P12726" s="51"/>
      <c r="R12726" s="51"/>
      <c r="S12726" s="51"/>
    </row>
    <row r="12727" spans="16:19">
      <c r="P12727" s="51"/>
      <c r="R12727" s="51"/>
      <c r="S12727" s="51"/>
    </row>
    <row r="12728" spans="16:19">
      <c r="P12728" s="51"/>
      <c r="R12728" s="51"/>
      <c r="S12728" s="51"/>
    </row>
    <row r="12729" spans="16:19">
      <c r="P12729" s="51"/>
      <c r="R12729" s="51"/>
      <c r="S12729" s="51"/>
    </row>
    <row r="12730" spans="16:19">
      <c r="P12730" s="51"/>
      <c r="R12730" s="51"/>
      <c r="S12730" s="51"/>
    </row>
    <row r="12731" spans="16:19">
      <c r="P12731" s="51"/>
      <c r="R12731" s="51"/>
      <c r="S12731" s="51"/>
    </row>
    <row r="12732" spans="16:19">
      <c r="P12732" s="51"/>
      <c r="R12732" s="51"/>
      <c r="S12732" s="51"/>
    </row>
    <row r="12733" spans="16:19">
      <c r="P12733" s="51"/>
      <c r="R12733" s="51"/>
      <c r="S12733" s="51"/>
    </row>
    <row r="12734" spans="16:19">
      <c r="P12734" s="51"/>
      <c r="R12734" s="51"/>
      <c r="S12734" s="51"/>
    </row>
    <row r="12735" spans="16:19">
      <c r="P12735" s="51"/>
      <c r="R12735" s="51"/>
      <c r="S12735" s="51"/>
    </row>
    <row r="12736" spans="16:19">
      <c r="P12736" s="51"/>
      <c r="R12736" s="51"/>
      <c r="S12736" s="51"/>
    </row>
    <row r="12737" spans="16:19">
      <c r="P12737" s="51"/>
      <c r="R12737" s="51"/>
      <c r="S12737" s="51"/>
    </row>
    <row r="12738" spans="16:19">
      <c r="P12738" s="51"/>
      <c r="R12738" s="51"/>
      <c r="S12738" s="51"/>
    </row>
    <row r="12739" spans="16:19">
      <c r="P12739" s="51"/>
      <c r="R12739" s="51"/>
      <c r="S12739" s="51"/>
    </row>
    <row r="12740" spans="16:19">
      <c r="P12740" s="51"/>
      <c r="R12740" s="51"/>
      <c r="S12740" s="51"/>
    </row>
    <row r="12741" spans="16:19">
      <c r="P12741" s="51"/>
      <c r="R12741" s="51"/>
      <c r="S12741" s="51"/>
    </row>
    <row r="12742" spans="16:19">
      <c r="P12742" s="51"/>
      <c r="R12742" s="51"/>
      <c r="S12742" s="51"/>
    </row>
    <row r="12743" spans="16:19">
      <c r="P12743" s="51"/>
      <c r="R12743" s="51"/>
      <c r="S12743" s="51"/>
    </row>
    <row r="12744" spans="16:19">
      <c r="P12744" s="51"/>
      <c r="R12744" s="51"/>
      <c r="S12744" s="51"/>
    </row>
    <row r="12745" spans="16:19">
      <c r="P12745" s="51"/>
      <c r="R12745" s="51"/>
      <c r="S12745" s="51"/>
    </row>
    <row r="12746" spans="16:19">
      <c r="P12746" s="51"/>
      <c r="R12746" s="51"/>
      <c r="S12746" s="51"/>
    </row>
    <row r="12747" spans="16:19">
      <c r="P12747" s="51"/>
      <c r="R12747" s="51"/>
      <c r="S12747" s="51"/>
    </row>
    <row r="12748" spans="16:19">
      <c r="P12748" s="51"/>
      <c r="R12748" s="51"/>
      <c r="S12748" s="51"/>
    </row>
    <row r="12749" spans="16:19">
      <c r="P12749" s="51"/>
      <c r="R12749" s="51"/>
      <c r="S12749" s="51"/>
    </row>
    <row r="12750" spans="16:19">
      <c r="P12750" s="51"/>
      <c r="R12750" s="51"/>
      <c r="S12750" s="51"/>
    </row>
    <row r="12751" spans="16:19">
      <c r="P12751" s="51"/>
      <c r="R12751" s="51"/>
      <c r="S12751" s="51"/>
    </row>
    <row r="12752" spans="16:19">
      <c r="P12752" s="51"/>
      <c r="R12752" s="51"/>
      <c r="S12752" s="51"/>
    </row>
    <row r="12753" spans="16:19">
      <c r="P12753" s="51"/>
      <c r="R12753" s="51"/>
      <c r="S12753" s="51"/>
    </row>
    <row r="12754" spans="16:19">
      <c r="P12754" s="51"/>
      <c r="R12754" s="51"/>
      <c r="S12754" s="51"/>
    </row>
    <row r="12755" spans="16:19">
      <c r="P12755" s="51"/>
      <c r="R12755" s="51"/>
      <c r="S12755" s="51"/>
    </row>
    <row r="12756" spans="16:19">
      <c r="P12756" s="51"/>
      <c r="R12756" s="51"/>
      <c r="S12756" s="51"/>
    </row>
    <row r="12757" spans="16:19">
      <c r="P12757" s="51"/>
      <c r="R12757" s="51"/>
      <c r="S12757" s="51"/>
    </row>
    <row r="12758" spans="16:19">
      <c r="P12758" s="51"/>
      <c r="R12758" s="51"/>
      <c r="S12758" s="51"/>
    </row>
    <row r="12759" spans="16:19">
      <c r="P12759" s="51"/>
      <c r="R12759" s="51"/>
      <c r="S12759" s="51"/>
    </row>
    <row r="12760" spans="16:19">
      <c r="P12760" s="51"/>
      <c r="R12760" s="51"/>
      <c r="S12760" s="51"/>
    </row>
    <row r="12761" spans="16:19">
      <c r="P12761" s="51"/>
      <c r="R12761" s="51"/>
      <c r="S12761" s="51"/>
    </row>
    <row r="12762" spans="16:19">
      <c r="P12762" s="51"/>
      <c r="R12762" s="51"/>
      <c r="S12762" s="51"/>
    </row>
    <row r="12763" spans="16:19">
      <c r="P12763" s="51"/>
      <c r="R12763" s="51"/>
      <c r="S12763" s="51"/>
    </row>
    <row r="12764" spans="16:19">
      <c r="P12764" s="51"/>
      <c r="R12764" s="51"/>
      <c r="S12764" s="51"/>
    </row>
    <row r="12765" spans="16:19">
      <c r="P12765" s="51"/>
      <c r="R12765" s="51"/>
      <c r="S12765" s="51"/>
    </row>
    <row r="12766" spans="16:19">
      <c r="P12766" s="51"/>
      <c r="R12766" s="51"/>
      <c r="S12766" s="51"/>
    </row>
    <row r="12767" spans="16:19">
      <c r="P12767" s="51"/>
      <c r="R12767" s="51"/>
      <c r="S12767" s="51"/>
    </row>
    <row r="12768" spans="16:19">
      <c r="P12768" s="51"/>
      <c r="R12768" s="51"/>
      <c r="S12768" s="51"/>
    </row>
    <row r="12769" spans="16:19">
      <c r="P12769" s="51"/>
      <c r="R12769" s="51"/>
      <c r="S12769" s="51"/>
    </row>
    <row r="12770" spans="16:19">
      <c r="P12770" s="51"/>
      <c r="R12770" s="51"/>
      <c r="S12770" s="51"/>
    </row>
    <row r="12771" spans="16:19">
      <c r="P12771" s="51"/>
      <c r="R12771" s="51"/>
      <c r="S12771" s="51"/>
    </row>
    <row r="12772" spans="16:19">
      <c r="P12772" s="51"/>
      <c r="R12772" s="51"/>
      <c r="S12772" s="51"/>
    </row>
    <row r="12773" spans="16:19">
      <c r="P12773" s="51"/>
      <c r="R12773" s="51"/>
      <c r="S12773" s="51"/>
    </row>
    <row r="12774" spans="16:19">
      <c r="P12774" s="51"/>
      <c r="R12774" s="51"/>
      <c r="S12774" s="51"/>
    </row>
    <row r="12775" spans="16:19">
      <c r="P12775" s="51"/>
      <c r="R12775" s="51"/>
      <c r="S12775" s="51"/>
    </row>
    <row r="12776" spans="16:19">
      <c r="P12776" s="51"/>
      <c r="R12776" s="51"/>
      <c r="S12776" s="51"/>
    </row>
    <row r="12777" spans="16:19">
      <c r="P12777" s="51"/>
      <c r="R12777" s="51"/>
      <c r="S12777" s="51"/>
    </row>
    <row r="12778" spans="16:19">
      <c r="P12778" s="51"/>
      <c r="R12778" s="51"/>
      <c r="S12778" s="51"/>
    </row>
    <row r="12779" spans="16:19">
      <c r="P12779" s="51"/>
      <c r="R12779" s="51"/>
      <c r="S12779" s="51"/>
    </row>
    <row r="12780" spans="16:19">
      <c r="P12780" s="51"/>
      <c r="R12780" s="51"/>
      <c r="S12780" s="51"/>
    </row>
    <row r="12781" spans="16:19">
      <c r="P12781" s="51"/>
      <c r="R12781" s="51"/>
      <c r="S12781" s="51"/>
    </row>
    <row r="12782" spans="16:19">
      <c r="P12782" s="51"/>
      <c r="R12782" s="51"/>
      <c r="S12782" s="51"/>
    </row>
    <row r="12783" spans="16:19">
      <c r="P12783" s="51"/>
      <c r="R12783" s="51"/>
      <c r="S12783" s="51"/>
    </row>
    <row r="12784" spans="16:19">
      <c r="P12784" s="51"/>
      <c r="R12784" s="51"/>
      <c r="S12784" s="51"/>
    </row>
    <row r="12785" spans="16:19">
      <c r="P12785" s="51"/>
      <c r="R12785" s="51"/>
      <c r="S12785" s="51"/>
    </row>
    <row r="12786" spans="16:19">
      <c r="P12786" s="51"/>
      <c r="R12786" s="51"/>
      <c r="S12786" s="51"/>
    </row>
    <row r="12787" spans="16:19">
      <c r="P12787" s="51"/>
      <c r="R12787" s="51"/>
      <c r="S12787" s="51"/>
    </row>
    <row r="12788" spans="16:19">
      <c r="P12788" s="51"/>
      <c r="R12788" s="51"/>
      <c r="S12788" s="51"/>
    </row>
    <row r="12789" spans="16:19">
      <c r="P12789" s="51"/>
      <c r="R12789" s="51"/>
      <c r="S12789" s="51"/>
    </row>
    <row r="12790" spans="16:19">
      <c r="P12790" s="51"/>
      <c r="R12790" s="51"/>
      <c r="S12790" s="51"/>
    </row>
    <row r="12791" spans="16:19">
      <c r="P12791" s="51"/>
      <c r="R12791" s="51"/>
      <c r="S12791" s="51"/>
    </row>
    <row r="12792" spans="16:19">
      <c r="P12792" s="51"/>
      <c r="R12792" s="51"/>
      <c r="S12792" s="51"/>
    </row>
    <row r="12793" spans="16:19">
      <c r="P12793" s="51"/>
      <c r="R12793" s="51"/>
      <c r="S12793" s="51"/>
    </row>
    <row r="12794" spans="16:19">
      <c r="P12794" s="51"/>
      <c r="R12794" s="51"/>
      <c r="S12794" s="51"/>
    </row>
    <row r="12795" spans="16:19">
      <c r="P12795" s="51"/>
      <c r="R12795" s="51"/>
      <c r="S12795" s="51"/>
    </row>
    <row r="12796" spans="16:19">
      <c r="P12796" s="51"/>
      <c r="R12796" s="51"/>
      <c r="S12796" s="51"/>
    </row>
    <row r="12797" spans="16:19">
      <c r="P12797" s="51"/>
      <c r="R12797" s="51"/>
      <c r="S12797" s="51"/>
    </row>
    <row r="12798" spans="16:19">
      <c r="P12798" s="51"/>
      <c r="R12798" s="51"/>
      <c r="S12798" s="51"/>
    </row>
    <row r="12799" spans="16:19">
      <c r="P12799" s="51"/>
      <c r="R12799" s="51"/>
      <c r="S12799" s="51"/>
    </row>
    <row r="12800" spans="16:19">
      <c r="P12800" s="51"/>
      <c r="R12800" s="51"/>
      <c r="S12800" s="51"/>
    </row>
    <row r="12801" spans="16:19">
      <c r="P12801" s="51"/>
      <c r="R12801" s="51"/>
      <c r="S12801" s="51"/>
    </row>
    <row r="12802" spans="16:19">
      <c r="P12802" s="51"/>
      <c r="R12802" s="51"/>
      <c r="S12802" s="51"/>
    </row>
    <row r="12803" spans="16:19">
      <c r="P12803" s="51"/>
      <c r="R12803" s="51"/>
      <c r="S12803" s="51"/>
    </row>
    <row r="12804" spans="16:19">
      <c r="P12804" s="51"/>
      <c r="R12804" s="51"/>
      <c r="S12804" s="51"/>
    </row>
    <row r="12805" spans="16:19">
      <c r="P12805" s="51"/>
      <c r="R12805" s="51"/>
      <c r="S12805" s="51"/>
    </row>
    <row r="12806" spans="16:19">
      <c r="P12806" s="51"/>
      <c r="R12806" s="51"/>
      <c r="S12806" s="51"/>
    </row>
    <row r="12807" spans="16:19">
      <c r="P12807" s="51"/>
      <c r="R12807" s="51"/>
      <c r="S12807" s="51"/>
    </row>
    <row r="12808" spans="16:19">
      <c r="P12808" s="51"/>
      <c r="R12808" s="51"/>
      <c r="S12808" s="51"/>
    </row>
    <row r="12809" spans="16:19">
      <c r="P12809" s="51"/>
      <c r="R12809" s="51"/>
      <c r="S12809" s="51"/>
    </row>
    <row r="12810" spans="16:19">
      <c r="P12810" s="51"/>
      <c r="R12810" s="51"/>
      <c r="S12810" s="51"/>
    </row>
    <row r="12811" spans="16:19">
      <c r="P12811" s="51"/>
      <c r="R12811" s="51"/>
      <c r="S12811" s="51"/>
    </row>
    <row r="12812" spans="16:19">
      <c r="P12812" s="51"/>
      <c r="R12812" s="51"/>
      <c r="S12812" s="51"/>
    </row>
    <row r="12813" spans="16:19">
      <c r="P12813" s="51"/>
      <c r="R12813" s="51"/>
      <c r="S12813" s="51"/>
    </row>
    <row r="12814" spans="16:19">
      <c r="P12814" s="51"/>
      <c r="R12814" s="51"/>
      <c r="S12814" s="51"/>
    </row>
    <row r="12815" spans="16:19">
      <c r="P12815" s="51"/>
      <c r="R12815" s="51"/>
      <c r="S12815" s="51"/>
    </row>
    <row r="12816" spans="16:19">
      <c r="P12816" s="51"/>
      <c r="R12816" s="51"/>
      <c r="S12816" s="51"/>
    </row>
    <row r="12817" spans="16:19">
      <c r="P12817" s="51"/>
      <c r="R12817" s="51"/>
      <c r="S12817" s="51"/>
    </row>
    <row r="12818" spans="16:19">
      <c r="P12818" s="51"/>
      <c r="R12818" s="51"/>
      <c r="S12818" s="51"/>
    </row>
    <row r="12819" spans="16:19">
      <c r="P12819" s="51"/>
      <c r="R12819" s="51"/>
      <c r="S12819" s="51"/>
    </row>
    <row r="12820" spans="16:19">
      <c r="P12820" s="51"/>
      <c r="R12820" s="51"/>
      <c r="S12820" s="51"/>
    </row>
    <row r="12821" spans="16:19">
      <c r="P12821" s="51"/>
      <c r="R12821" s="51"/>
      <c r="S12821" s="51"/>
    </row>
    <row r="12822" spans="16:19">
      <c r="P12822" s="51"/>
      <c r="R12822" s="51"/>
      <c r="S12822" s="51"/>
    </row>
    <row r="12823" spans="16:19">
      <c r="P12823" s="51"/>
      <c r="R12823" s="51"/>
      <c r="S12823" s="51"/>
    </row>
    <row r="12824" spans="16:19">
      <c r="P12824" s="51"/>
      <c r="R12824" s="51"/>
      <c r="S12824" s="51"/>
    </row>
    <row r="12825" spans="16:19">
      <c r="P12825" s="51"/>
      <c r="R12825" s="51"/>
      <c r="S12825" s="51"/>
    </row>
    <row r="12826" spans="16:19">
      <c r="P12826" s="51"/>
      <c r="R12826" s="51"/>
      <c r="S12826" s="51"/>
    </row>
    <row r="12827" spans="16:19">
      <c r="P12827" s="51"/>
      <c r="R12827" s="51"/>
      <c r="S12827" s="51"/>
    </row>
    <row r="12828" spans="16:19">
      <c r="P12828" s="51"/>
      <c r="R12828" s="51"/>
      <c r="S12828" s="51"/>
    </row>
    <row r="12829" spans="16:19">
      <c r="P12829" s="51"/>
      <c r="R12829" s="51"/>
      <c r="S12829" s="51"/>
    </row>
    <row r="12830" spans="16:19">
      <c r="P12830" s="51"/>
      <c r="R12830" s="51"/>
      <c r="S12830" s="51"/>
    </row>
    <row r="12831" spans="16:19">
      <c r="P12831" s="51"/>
      <c r="R12831" s="51"/>
      <c r="S12831" s="51"/>
    </row>
    <row r="12832" spans="16:19">
      <c r="P12832" s="51"/>
      <c r="R12832" s="51"/>
      <c r="S12832" s="51"/>
    </row>
    <row r="12833" spans="16:19">
      <c r="P12833" s="51"/>
      <c r="R12833" s="51"/>
      <c r="S12833" s="51"/>
    </row>
    <row r="12834" spans="16:19">
      <c r="P12834" s="51"/>
      <c r="R12834" s="51"/>
      <c r="S12834" s="51"/>
    </row>
    <row r="12835" spans="16:19">
      <c r="P12835" s="51"/>
      <c r="R12835" s="51"/>
      <c r="S12835" s="51"/>
    </row>
    <row r="12836" spans="16:19">
      <c r="P12836" s="51"/>
      <c r="R12836" s="51"/>
      <c r="S12836" s="51"/>
    </row>
    <row r="12837" spans="16:19">
      <c r="P12837" s="51"/>
      <c r="R12837" s="51"/>
      <c r="S12837" s="51"/>
    </row>
    <row r="12838" spans="16:19">
      <c r="P12838" s="51"/>
      <c r="R12838" s="51"/>
      <c r="S12838" s="51"/>
    </row>
    <row r="12839" spans="16:19">
      <c r="P12839" s="51"/>
      <c r="R12839" s="51"/>
      <c r="S12839" s="51"/>
    </row>
    <row r="12840" spans="16:19">
      <c r="P12840" s="51"/>
      <c r="R12840" s="51"/>
      <c r="S12840" s="51"/>
    </row>
    <row r="12841" spans="16:19">
      <c r="P12841" s="51"/>
      <c r="R12841" s="51"/>
      <c r="S12841" s="51"/>
    </row>
    <row r="12842" spans="16:19">
      <c r="P12842" s="51"/>
      <c r="R12842" s="51"/>
      <c r="S12842" s="51"/>
    </row>
    <row r="12843" spans="16:19">
      <c r="P12843" s="51"/>
      <c r="R12843" s="51"/>
      <c r="S12843" s="51"/>
    </row>
    <row r="12844" spans="16:19">
      <c r="P12844" s="51"/>
      <c r="R12844" s="51"/>
      <c r="S12844" s="51"/>
    </row>
    <row r="12845" spans="16:19">
      <c r="P12845" s="51"/>
      <c r="R12845" s="51"/>
      <c r="S12845" s="51"/>
    </row>
    <row r="12846" spans="16:19">
      <c r="P12846" s="51"/>
      <c r="R12846" s="51"/>
      <c r="S12846" s="51"/>
    </row>
    <row r="12847" spans="16:19">
      <c r="P12847" s="51"/>
      <c r="R12847" s="51"/>
      <c r="S12847" s="51"/>
    </row>
    <row r="12848" spans="16:19">
      <c r="P12848" s="51"/>
      <c r="R12848" s="51"/>
      <c r="S12848" s="51"/>
    </row>
    <row r="12849" spans="16:19">
      <c r="P12849" s="51"/>
      <c r="R12849" s="51"/>
      <c r="S12849" s="51"/>
    </row>
    <row r="12850" spans="16:19">
      <c r="P12850" s="51"/>
      <c r="R12850" s="51"/>
      <c r="S12850" s="51"/>
    </row>
    <row r="12851" spans="16:19">
      <c r="P12851" s="51"/>
      <c r="R12851" s="51"/>
      <c r="S12851" s="51"/>
    </row>
    <row r="12852" spans="16:19">
      <c r="P12852" s="51"/>
      <c r="R12852" s="51"/>
      <c r="S12852" s="51"/>
    </row>
    <row r="12853" spans="16:19">
      <c r="P12853" s="51"/>
      <c r="R12853" s="51"/>
      <c r="S12853" s="51"/>
    </row>
    <row r="12854" spans="16:19">
      <c r="P12854" s="51"/>
      <c r="R12854" s="51"/>
      <c r="S12854" s="51"/>
    </row>
    <row r="12855" spans="16:19">
      <c r="P12855" s="51"/>
      <c r="R12855" s="51"/>
      <c r="S12855" s="51"/>
    </row>
    <row r="12856" spans="16:19">
      <c r="P12856" s="51"/>
      <c r="R12856" s="51"/>
      <c r="S12856" s="51"/>
    </row>
    <row r="12857" spans="16:19">
      <c r="P12857" s="51"/>
      <c r="R12857" s="51"/>
      <c r="S12857" s="51"/>
    </row>
    <row r="12858" spans="16:19">
      <c r="P12858" s="51"/>
      <c r="R12858" s="51"/>
      <c r="S12858" s="51"/>
    </row>
    <row r="12859" spans="16:19">
      <c r="P12859" s="51"/>
      <c r="R12859" s="51"/>
      <c r="S12859" s="51"/>
    </row>
    <row r="12860" spans="16:19">
      <c r="P12860" s="51"/>
      <c r="R12860" s="51"/>
      <c r="S12860" s="51"/>
    </row>
    <row r="12861" spans="16:19">
      <c r="P12861" s="51"/>
      <c r="R12861" s="51"/>
      <c r="S12861" s="51"/>
    </row>
    <row r="12862" spans="16:19">
      <c r="P12862" s="51"/>
      <c r="R12862" s="51"/>
      <c r="S12862" s="51"/>
    </row>
    <row r="12863" spans="16:19">
      <c r="P12863" s="51"/>
      <c r="R12863" s="51"/>
      <c r="S12863" s="51"/>
    </row>
    <row r="12864" spans="16:19">
      <c r="P12864" s="51"/>
      <c r="R12864" s="51"/>
      <c r="S12864" s="51"/>
    </row>
    <row r="12865" spans="16:19">
      <c r="P12865" s="51"/>
      <c r="R12865" s="51"/>
      <c r="S12865" s="51"/>
    </row>
    <row r="12866" spans="16:19">
      <c r="P12866" s="51"/>
      <c r="R12866" s="51"/>
      <c r="S12866" s="51"/>
    </row>
    <row r="12867" spans="16:19">
      <c r="P12867" s="51"/>
      <c r="R12867" s="51"/>
      <c r="S12867" s="51"/>
    </row>
    <row r="12868" spans="16:19">
      <c r="P12868" s="51"/>
      <c r="R12868" s="51"/>
      <c r="S12868" s="51"/>
    </row>
    <row r="12869" spans="16:19">
      <c r="P12869" s="51"/>
      <c r="R12869" s="51"/>
      <c r="S12869" s="51"/>
    </row>
    <row r="12870" spans="16:19">
      <c r="P12870" s="51"/>
      <c r="R12870" s="51"/>
      <c r="S12870" s="51"/>
    </row>
    <row r="12871" spans="16:19">
      <c r="P12871" s="51"/>
      <c r="R12871" s="51"/>
      <c r="S12871" s="51"/>
    </row>
    <row r="12872" spans="16:19">
      <c r="P12872" s="51"/>
      <c r="R12872" s="51"/>
      <c r="S12872" s="51"/>
    </row>
    <row r="12873" spans="16:19">
      <c r="P12873" s="51"/>
      <c r="R12873" s="51"/>
      <c r="S12873" s="51"/>
    </row>
    <row r="12874" spans="16:19">
      <c r="P12874" s="51"/>
      <c r="R12874" s="51"/>
      <c r="S12874" s="51"/>
    </row>
    <row r="12875" spans="16:19">
      <c r="P12875" s="51"/>
      <c r="R12875" s="51"/>
      <c r="S12875" s="51"/>
    </row>
    <row r="12876" spans="16:19">
      <c r="P12876" s="51"/>
      <c r="R12876" s="51"/>
      <c r="S12876" s="51"/>
    </row>
    <row r="12877" spans="16:19">
      <c r="P12877" s="51"/>
      <c r="R12877" s="51"/>
      <c r="S12877" s="51"/>
    </row>
    <row r="12878" spans="16:19">
      <c r="P12878" s="51"/>
      <c r="R12878" s="51"/>
      <c r="S12878" s="51"/>
    </row>
    <row r="12879" spans="16:19">
      <c r="P12879" s="51"/>
      <c r="R12879" s="51"/>
      <c r="S12879" s="51"/>
    </row>
    <row r="12880" spans="16:19">
      <c r="P12880" s="51"/>
      <c r="R12880" s="51"/>
      <c r="S12880" s="51"/>
    </row>
    <row r="12881" spans="16:19">
      <c r="P12881" s="51"/>
      <c r="R12881" s="51"/>
      <c r="S12881" s="51"/>
    </row>
    <row r="12882" spans="16:19">
      <c r="P12882" s="51"/>
      <c r="R12882" s="51"/>
      <c r="S12882" s="51"/>
    </row>
    <row r="12883" spans="16:19">
      <c r="P12883" s="51"/>
      <c r="R12883" s="51"/>
      <c r="S12883" s="51"/>
    </row>
    <row r="12884" spans="16:19">
      <c r="P12884" s="51"/>
      <c r="R12884" s="51"/>
      <c r="S12884" s="51"/>
    </row>
    <row r="12885" spans="16:19">
      <c r="P12885" s="51"/>
      <c r="R12885" s="51"/>
      <c r="S12885" s="51"/>
    </row>
    <row r="12886" spans="16:19">
      <c r="P12886" s="51"/>
      <c r="R12886" s="51"/>
      <c r="S12886" s="51"/>
    </row>
    <row r="12887" spans="16:19">
      <c r="P12887" s="51"/>
      <c r="R12887" s="51"/>
      <c r="S12887" s="51"/>
    </row>
    <row r="12888" spans="16:19">
      <c r="P12888" s="51"/>
      <c r="R12888" s="51"/>
      <c r="S12888" s="51"/>
    </row>
    <row r="12889" spans="16:19">
      <c r="P12889" s="51"/>
      <c r="R12889" s="51"/>
      <c r="S12889" s="51"/>
    </row>
    <row r="12890" spans="16:19">
      <c r="P12890" s="51"/>
      <c r="R12890" s="51"/>
      <c r="S12890" s="51"/>
    </row>
    <row r="12891" spans="16:19">
      <c r="P12891" s="51"/>
      <c r="R12891" s="51"/>
      <c r="S12891" s="51"/>
    </row>
    <row r="12892" spans="16:19">
      <c r="P12892" s="51"/>
      <c r="R12892" s="51"/>
      <c r="S12892" s="51"/>
    </row>
    <row r="12893" spans="16:19">
      <c r="P12893" s="51"/>
      <c r="R12893" s="51"/>
      <c r="S12893" s="51"/>
    </row>
    <row r="12894" spans="16:19">
      <c r="P12894" s="51"/>
      <c r="R12894" s="51"/>
      <c r="S12894" s="51"/>
    </row>
    <row r="12895" spans="16:19">
      <c r="P12895" s="51"/>
      <c r="R12895" s="51"/>
      <c r="S12895" s="51"/>
    </row>
    <row r="12896" spans="16:19">
      <c r="P12896" s="51"/>
      <c r="R12896" s="51"/>
      <c r="S12896" s="51"/>
    </row>
    <row r="12897" spans="16:19">
      <c r="P12897" s="51"/>
      <c r="R12897" s="51"/>
      <c r="S12897" s="51"/>
    </row>
    <row r="12898" spans="16:19">
      <c r="P12898" s="51"/>
      <c r="R12898" s="51"/>
      <c r="S12898" s="51"/>
    </row>
    <row r="12899" spans="16:19">
      <c r="P12899" s="51"/>
      <c r="R12899" s="51"/>
      <c r="S12899" s="51"/>
    </row>
    <row r="12900" spans="16:19">
      <c r="P12900" s="51"/>
      <c r="R12900" s="51"/>
      <c r="S12900" s="51"/>
    </row>
    <row r="12901" spans="16:19">
      <c r="P12901" s="51"/>
      <c r="R12901" s="51"/>
      <c r="S12901" s="51"/>
    </row>
    <row r="12902" spans="16:19">
      <c r="P12902" s="51"/>
      <c r="R12902" s="51"/>
      <c r="S12902" s="51"/>
    </row>
    <row r="12903" spans="16:19">
      <c r="P12903" s="51"/>
      <c r="R12903" s="51"/>
      <c r="S12903" s="51"/>
    </row>
    <row r="12904" spans="16:19">
      <c r="P12904" s="51"/>
      <c r="R12904" s="51"/>
      <c r="S12904" s="51"/>
    </row>
    <row r="12905" spans="16:19">
      <c r="P12905" s="51"/>
      <c r="R12905" s="51"/>
      <c r="S12905" s="51"/>
    </row>
    <row r="12906" spans="16:19">
      <c r="P12906" s="51"/>
      <c r="R12906" s="51"/>
      <c r="S12906" s="51"/>
    </row>
    <row r="12907" spans="16:19">
      <c r="P12907" s="51"/>
      <c r="R12907" s="51"/>
      <c r="S12907" s="51"/>
    </row>
    <row r="12908" spans="16:19">
      <c r="P12908" s="51"/>
      <c r="R12908" s="51"/>
      <c r="S12908" s="51"/>
    </row>
    <row r="12909" spans="16:19">
      <c r="P12909" s="51"/>
      <c r="R12909" s="51"/>
      <c r="S12909" s="51"/>
    </row>
    <row r="12910" spans="16:19">
      <c r="P12910" s="51"/>
      <c r="R12910" s="51"/>
      <c r="S12910" s="51"/>
    </row>
    <row r="12911" spans="16:19">
      <c r="P12911" s="51"/>
      <c r="R12911" s="51"/>
      <c r="S12911" s="51"/>
    </row>
    <row r="12912" spans="16:19">
      <c r="P12912" s="51"/>
      <c r="R12912" s="51"/>
      <c r="S12912" s="51"/>
    </row>
    <row r="12913" spans="16:19">
      <c r="P12913" s="51"/>
      <c r="R12913" s="51"/>
      <c r="S12913" s="51"/>
    </row>
    <row r="12914" spans="16:19">
      <c r="P12914" s="51"/>
      <c r="R12914" s="51"/>
      <c r="S12914" s="51"/>
    </row>
    <row r="12915" spans="16:19">
      <c r="P12915" s="51"/>
      <c r="R12915" s="51"/>
      <c r="S12915" s="51"/>
    </row>
    <row r="12916" spans="16:19">
      <c r="P12916" s="51"/>
      <c r="R12916" s="51"/>
      <c r="S12916" s="51"/>
    </row>
    <row r="12917" spans="16:19">
      <c r="P12917" s="51"/>
      <c r="R12917" s="51"/>
      <c r="S12917" s="51"/>
    </row>
    <row r="12918" spans="16:19">
      <c r="P12918" s="51"/>
      <c r="R12918" s="51"/>
      <c r="S12918" s="51"/>
    </row>
    <row r="12919" spans="16:19">
      <c r="P12919" s="51"/>
      <c r="R12919" s="51"/>
      <c r="S12919" s="51"/>
    </row>
    <row r="12920" spans="16:19">
      <c r="P12920" s="51"/>
      <c r="R12920" s="51"/>
      <c r="S12920" s="51"/>
    </row>
    <row r="12921" spans="16:19">
      <c r="P12921" s="51"/>
      <c r="R12921" s="51"/>
      <c r="S12921" s="51"/>
    </row>
    <row r="12922" spans="16:19">
      <c r="P12922" s="51"/>
      <c r="R12922" s="51"/>
      <c r="S12922" s="51"/>
    </row>
    <row r="12923" spans="16:19">
      <c r="P12923" s="51"/>
      <c r="R12923" s="51"/>
      <c r="S12923" s="51"/>
    </row>
    <row r="12924" spans="16:19">
      <c r="P12924" s="51"/>
      <c r="R12924" s="51"/>
      <c r="S12924" s="51"/>
    </row>
    <row r="12925" spans="16:19">
      <c r="P12925" s="51"/>
      <c r="R12925" s="51"/>
      <c r="S12925" s="51"/>
    </row>
    <row r="12926" spans="16:19">
      <c r="P12926" s="51"/>
      <c r="R12926" s="51"/>
      <c r="S12926" s="51"/>
    </row>
    <row r="12927" spans="16:19">
      <c r="P12927" s="51"/>
      <c r="R12927" s="51"/>
      <c r="S12927" s="51"/>
    </row>
    <row r="12928" spans="16:19">
      <c r="P12928" s="51"/>
      <c r="R12928" s="51"/>
      <c r="S12928" s="51"/>
    </row>
    <row r="12929" spans="16:19">
      <c r="P12929" s="51"/>
      <c r="R12929" s="51"/>
      <c r="S12929" s="51"/>
    </row>
    <row r="12930" spans="16:19">
      <c r="P12930" s="51"/>
      <c r="R12930" s="51"/>
      <c r="S12930" s="51"/>
    </row>
    <row r="12931" spans="16:19">
      <c r="P12931" s="51"/>
      <c r="R12931" s="51"/>
      <c r="S12931" s="51"/>
    </row>
    <row r="12932" spans="16:19">
      <c r="P12932" s="51"/>
      <c r="R12932" s="51"/>
      <c r="S12932" s="51"/>
    </row>
    <row r="12933" spans="16:19">
      <c r="P12933" s="51"/>
      <c r="R12933" s="51"/>
      <c r="S12933" s="51"/>
    </row>
    <row r="12934" spans="16:19">
      <c r="P12934" s="51"/>
      <c r="R12934" s="51"/>
      <c r="S12934" s="51"/>
    </row>
    <row r="12935" spans="16:19">
      <c r="P12935" s="51"/>
      <c r="R12935" s="51"/>
      <c r="S12935" s="51"/>
    </row>
    <row r="12936" spans="16:19">
      <c r="P12936" s="51"/>
      <c r="R12936" s="51"/>
      <c r="S12936" s="51"/>
    </row>
    <row r="12937" spans="16:19">
      <c r="P12937" s="51"/>
      <c r="R12937" s="51"/>
      <c r="S12937" s="51"/>
    </row>
    <row r="12938" spans="16:19">
      <c r="P12938" s="51"/>
      <c r="R12938" s="51"/>
      <c r="S12938" s="51"/>
    </row>
    <row r="12939" spans="16:19">
      <c r="P12939" s="51"/>
      <c r="R12939" s="51"/>
      <c r="S12939" s="51"/>
    </row>
    <row r="12940" spans="16:19">
      <c r="P12940" s="51"/>
      <c r="R12940" s="51"/>
      <c r="S12940" s="51"/>
    </row>
    <row r="12941" spans="16:19">
      <c r="P12941" s="51"/>
      <c r="R12941" s="51"/>
      <c r="S12941" s="51"/>
    </row>
    <row r="12942" spans="16:19">
      <c r="P12942" s="51"/>
      <c r="R12942" s="51"/>
      <c r="S12942" s="51"/>
    </row>
    <row r="12943" spans="16:19">
      <c r="P12943" s="51"/>
      <c r="R12943" s="51"/>
      <c r="S12943" s="51"/>
    </row>
    <row r="12944" spans="16:19">
      <c r="P12944" s="51"/>
      <c r="R12944" s="51"/>
      <c r="S12944" s="51"/>
    </row>
    <row r="12945" spans="16:19">
      <c r="P12945" s="51"/>
      <c r="R12945" s="51"/>
      <c r="S12945" s="51"/>
    </row>
    <row r="12946" spans="16:19">
      <c r="P12946" s="51"/>
      <c r="R12946" s="51"/>
      <c r="S12946" s="51"/>
    </row>
    <row r="12947" spans="16:19">
      <c r="P12947" s="51"/>
      <c r="R12947" s="51"/>
      <c r="S12947" s="51"/>
    </row>
    <row r="12948" spans="16:19">
      <c r="P12948" s="51"/>
      <c r="R12948" s="51"/>
      <c r="S12948" s="51"/>
    </row>
    <row r="12949" spans="16:19">
      <c r="P12949" s="51"/>
      <c r="R12949" s="51"/>
      <c r="S12949" s="51"/>
    </row>
    <row r="12950" spans="16:19">
      <c r="P12950" s="51"/>
      <c r="R12950" s="51"/>
      <c r="S12950" s="51"/>
    </row>
    <row r="12951" spans="16:19">
      <c r="P12951" s="51"/>
      <c r="R12951" s="51"/>
      <c r="S12951" s="51"/>
    </row>
    <row r="12952" spans="16:19">
      <c r="P12952" s="51"/>
      <c r="R12952" s="51"/>
      <c r="S12952" s="51"/>
    </row>
    <row r="12953" spans="16:19">
      <c r="P12953" s="51"/>
      <c r="R12953" s="51"/>
      <c r="S12953" s="51"/>
    </row>
    <row r="12954" spans="16:19">
      <c r="P12954" s="51"/>
      <c r="R12954" s="51"/>
      <c r="S12954" s="51"/>
    </row>
    <row r="12955" spans="16:19">
      <c r="P12955" s="51"/>
      <c r="R12955" s="51"/>
      <c r="S12955" s="51"/>
    </row>
    <row r="12956" spans="16:19">
      <c r="P12956" s="51"/>
      <c r="R12956" s="51"/>
      <c r="S12956" s="51"/>
    </row>
    <row r="12957" spans="16:19">
      <c r="P12957" s="51"/>
      <c r="R12957" s="51"/>
      <c r="S12957" s="51"/>
    </row>
    <row r="12958" spans="16:19">
      <c r="P12958" s="51"/>
      <c r="R12958" s="51"/>
      <c r="S12958" s="51"/>
    </row>
    <row r="12959" spans="16:19">
      <c r="P12959" s="51"/>
      <c r="R12959" s="51"/>
      <c r="S12959" s="51"/>
    </row>
    <row r="12960" spans="16:19">
      <c r="P12960" s="51"/>
      <c r="R12960" s="51"/>
      <c r="S12960" s="51"/>
    </row>
    <row r="12961" spans="16:19">
      <c r="P12961" s="51"/>
      <c r="R12961" s="51"/>
      <c r="S12961" s="51"/>
    </row>
    <row r="12962" spans="16:19">
      <c r="P12962" s="51"/>
      <c r="R12962" s="51"/>
      <c r="S12962" s="51"/>
    </row>
    <row r="12963" spans="16:19">
      <c r="P12963" s="51"/>
      <c r="R12963" s="51"/>
      <c r="S12963" s="51"/>
    </row>
    <row r="12964" spans="16:19">
      <c r="P12964" s="51"/>
      <c r="R12964" s="51"/>
      <c r="S12964" s="51"/>
    </row>
    <row r="12965" spans="16:19">
      <c r="P12965" s="51"/>
      <c r="R12965" s="51"/>
      <c r="S12965" s="51"/>
    </row>
    <row r="12966" spans="16:19">
      <c r="P12966" s="51"/>
      <c r="R12966" s="51"/>
      <c r="S12966" s="51"/>
    </row>
    <row r="12967" spans="16:19">
      <c r="P12967" s="51"/>
      <c r="R12967" s="51"/>
      <c r="S12967" s="51"/>
    </row>
    <row r="12968" spans="16:19">
      <c r="P12968" s="51"/>
      <c r="R12968" s="51"/>
      <c r="S12968" s="51"/>
    </row>
    <row r="12969" spans="16:19">
      <c r="P12969" s="51"/>
      <c r="R12969" s="51"/>
      <c r="S12969" s="51"/>
    </row>
    <row r="12970" spans="16:19">
      <c r="P12970" s="51"/>
      <c r="R12970" s="51"/>
      <c r="S12970" s="51"/>
    </row>
    <row r="12971" spans="16:19">
      <c r="P12971" s="51"/>
      <c r="R12971" s="51"/>
      <c r="S12971" s="51"/>
    </row>
    <row r="12972" spans="16:19">
      <c r="P12972" s="51"/>
      <c r="R12972" s="51"/>
      <c r="S12972" s="51"/>
    </row>
    <row r="12973" spans="16:19">
      <c r="P12973" s="51"/>
      <c r="R12973" s="51"/>
      <c r="S12973" s="51"/>
    </row>
    <row r="12974" spans="16:19">
      <c r="P12974" s="51"/>
      <c r="R12974" s="51"/>
      <c r="S12974" s="51"/>
    </row>
    <row r="12975" spans="16:19">
      <c r="P12975" s="51"/>
      <c r="R12975" s="51"/>
      <c r="S12975" s="51"/>
    </row>
    <row r="12976" spans="16:19">
      <c r="P12976" s="51"/>
      <c r="R12976" s="51"/>
      <c r="S12976" s="51"/>
    </row>
    <row r="12977" spans="16:19">
      <c r="P12977" s="51"/>
      <c r="R12977" s="51"/>
      <c r="S12977" s="51"/>
    </row>
    <row r="12978" spans="16:19">
      <c r="P12978" s="51"/>
      <c r="R12978" s="51"/>
      <c r="S12978" s="51"/>
    </row>
    <row r="12979" spans="16:19">
      <c r="P12979" s="51"/>
      <c r="R12979" s="51"/>
      <c r="S12979" s="51"/>
    </row>
    <row r="12980" spans="16:19">
      <c r="P12980" s="51"/>
      <c r="R12980" s="51"/>
      <c r="S12980" s="51"/>
    </row>
    <row r="12981" spans="16:19">
      <c r="P12981" s="51"/>
      <c r="R12981" s="51"/>
      <c r="S12981" s="51"/>
    </row>
    <row r="12982" spans="16:19">
      <c r="P12982" s="51"/>
      <c r="R12982" s="51"/>
      <c r="S12982" s="51"/>
    </row>
    <row r="12983" spans="16:19">
      <c r="P12983" s="51"/>
      <c r="R12983" s="51"/>
      <c r="S12983" s="51"/>
    </row>
    <row r="12984" spans="16:19">
      <c r="P12984" s="51"/>
      <c r="R12984" s="51"/>
      <c r="S12984" s="51"/>
    </row>
    <row r="12985" spans="16:19">
      <c r="P12985" s="51"/>
      <c r="R12985" s="51"/>
      <c r="S12985" s="51"/>
    </row>
    <row r="12986" spans="16:19">
      <c r="P12986" s="51"/>
      <c r="R12986" s="51"/>
      <c r="S12986" s="51"/>
    </row>
    <row r="12987" spans="16:19">
      <c r="P12987" s="51"/>
      <c r="R12987" s="51"/>
      <c r="S12987" s="51"/>
    </row>
    <row r="12988" spans="16:19">
      <c r="P12988" s="51"/>
      <c r="R12988" s="51"/>
      <c r="S12988" s="51"/>
    </row>
    <row r="12989" spans="16:19">
      <c r="P12989" s="51"/>
      <c r="R12989" s="51"/>
      <c r="S12989" s="51"/>
    </row>
    <row r="12990" spans="16:19">
      <c r="P12990" s="51"/>
      <c r="R12990" s="51"/>
      <c r="S12990" s="51"/>
    </row>
    <row r="12991" spans="16:19">
      <c r="P12991" s="51"/>
      <c r="R12991" s="51"/>
      <c r="S12991" s="51"/>
    </row>
    <row r="12992" spans="16:19">
      <c r="P12992" s="51"/>
      <c r="R12992" s="51"/>
      <c r="S12992" s="51"/>
    </row>
    <row r="12993" spans="16:19">
      <c r="P12993" s="51"/>
      <c r="R12993" s="51"/>
      <c r="S12993" s="51"/>
    </row>
    <row r="12994" spans="16:19">
      <c r="P12994" s="51"/>
      <c r="R12994" s="51"/>
      <c r="S12994" s="51"/>
    </row>
    <row r="12995" spans="16:19">
      <c r="P12995" s="51"/>
      <c r="R12995" s="51"/>
      <c r="S12995" s="51"/>
    </row>
    <row r="12996" spans="16:19">
      <c r="P12996" s="51"/>
      <c r="R12996" s="51"/>
      <c r="S12996" s="51"/>
    </row>
    <row r="12997" spans="16:19">
      <c r="P12997" s="51"/>
      <c r="R12997" s="51"/>
      <c r="S12997" s="51"/>
    </row>
    <row r="12998" spans="16:19">
      <c r="P12998" s="51"/>
      <c r="R12998" s="51"/>
      <c r="S12998" s="51"/>
    </row>
    <row r="12999" spans="16:19">
      <c r="P12999" s="51"/>
      <c r="R12999" s="51"/>
      <c r="S12999" s="51"/>
    </row>
    <row r="13000" spans="16:19">
      <c r="P13000" s="51"/>
      <c r="R13000" s="51"/>
      <c r="S13000" s="51"/>
    </row>
    <row r="13001" spans="16:19">
      <c r="P13001" s="51"/>
      <c r="R13001" s="51"/>
      <c r="S13001" s="51"/>
    </row>
    <row r="13002" spans="16:19">
      <c r="P13002" s="51"/>
      <c r="R13002" s="51"/>
      <c r="S13002" s="51"/>
    </row>
    <row r="13003" spans="16:19">
      <c r="P13003" s="51"/>
      <c r="R13003" s="51"/>
      <c r="S13003" s="51"/>
    </row>
    <row r="13004" spans="16:19">
      <c r="P13004" s="51"/>
      <c r="R13004" s="51"/>
      <c r="S13004" s="51"/>
    </row>
    <row r="13005" spans="16:19">
      <c r="P13005" s="51"/>
      <c r="R13005" s="51"/>
      <c r="S13005" s="51"/>
    </row>
    <row r="13006" spans="16:19">
      <c r="P13006" s="51"/>
      <c r="R13006" s="51"/>
      <c r="S13006" s="51"/>
    </row>
    <row r="13007" spans="16:19">
      <c r="P13007" s="51"/>
      <c r="R13007" s="51"/>
      <c r="S13007" s="51"/>
    </row>
    <row r="13008" spans="16:19">
      <c r="P13008" s="51"/>
      <c r="R13008" s="51"/>
      <c r="S13008" s="51"/>
    </row>
    <row r="13009" spans="16:19">
      <c r="P13009" s="51"/>
      <c r="R13009" s="51"/>
      <c r="S13009" s="51"/>
    </row>
    <row r="13010" spans="16:19">
      <c r="P13010" s="51"/>
      <c r="R13010" s="51"/>
      <c r="S13010" s="51"/>
    </row>
    <row r="13011" spans="16:19">
      <c r="P13011" s="51"/>
      <c r="R13011" s="51"/>
      <c r="S13011" s="51"/>
    </row>
    <row r="13012" spans="16:19">
      <c r="P13012" s="51"/>
      <c r="R13012" s="51"/>
      <c r="S13012" s="51"/>
    </row>
    <row r="13013" spans="16:19">
      <c r="P13013" s="51"/>
      <c r="R13013" s="51"/>
      <c r="S13013" s="51"/>
    </row>
    <row r="13014" spans="16:19">
      <c r="P13014" s="51"/>
      <c r="R13014" s="51"/>
      <c r="S13014" s="51"/>
    </row>
    <row r="13015" spans="16:19">
      <c r="P13015" s="51"/>
      <c r="R13015" s="51"/>
      <c r="S13015" s="51"/>
    </row>
    <row r="13016" spans="16:19">
      <c r="P13016" s="51"/>
      <c r="R13016" s="51"/>
      <c r="S13016" s="51"/>
    </row>
    <row r="13017" spans="16:19">
      <c r="P13017" s="51"/>
      <c r="R13017" s="51"/>
      <c r="S13017" s="51"/>
    </row>
    <row r="13018" spans="16:19">
      <c r="P13018" s="51"/>
      <c r="R13018" s="51"/>
      <c r="S13018" s="51"/>
    </row>
    <row r="13019" spans="16:19">
      <c r="P13019" s="51"/>
      <c r="R13019" s="51"/>
      <c r="S13019" s="51"/>
    </row>
    <row r="13020" spans="16:19">
      <c r="P13020" s="51"/>
      <c r="R13020" s="51"/>
      <c r="S13020" s="51"/>
    </row>
    <row r="13021" spans="16:19">
      <c r="P13021" s="51"/>
      <c r="R13021" s="51"/>
      <c r="S13021" s="51"/>
    </row>
    <row r="13022" spans="16:19">
      <c r="P13022" s="51"/>
      <c r="R13022" s="51"/>
      <c r="S13022" s="51"/>
    </row>
    <row r="13023" spans="16:19">
      <c r="P13023" s="51"/>
      <c r="R13023" s="51"/>
      <c r="S13023" s="51"/>
    </row>
    <row r="13024" spans="16:19">
      <c r="P13024" s="51"/>
      <c r="R13024" s="51"/>
      <c r="S13024" s="51"/>
    </row>
    <row r="13025" spans="16:19">
      <c r="P13025" s="51"/>
      <c r="R13025" s="51"/>
      <c r="S13025" s="51"/>
    </row>
    <row r="13026" spans="16:19">
      <c r="P13026" s="51"/>
      <c r="R13026" s="51"/>
      <c r="S13026" s="51"/>
    </row>
    <row r="13027" spans="16:19">
      <c r="P13027" s="51"/>
      <c r="R13027" s="51"/>
      <c r="S13027" s="51"/>
    </row>
    <row r="13028" spans="16:19">
      <c r="P13028" s="51"/>
      <c r="R13028" s="51"/>
      <c r="S13028" s="51"/>
    </row>
    <row r="13029" spans="16:19">
      <c r="P13029" s="51"/>
      <c r="R13029" s="51"/>
      <c r="S13029" s="51"/>
    </row>
    <row r="13030" spans="16:19">
      <c r="P13030" s="51"/>
      <c r="R13030" s="51"/>
      <c r="S13030" s="51"/>
    </row>
    <row r="13031" spans="16:19">
      <c r="P13031" s="51"/>
      <c r="R13031" s="51"/>
      <c r="S13031" s="51"/>
    </row>
    <row r="13032" spans="16:19">
      <c r="P13032" s="51"/>
      <c r="R13032" s="51"/>
      <c r="S13032" s="51"/>
    </row>
    <row r="13033" spans="16:19">
      <c r="P13033" s="51"/>
      <c r="R13033" s="51"/>
      <c r="S13033" s="51"/>
    </row>
    <row r="13034" spans="16:19">
      <c r="P13034" s="51"/>
      <c r="R13034" s="51"/>
      <c r="S13034" s="51"/>
    </row>
    <row r="13035" spans="16:19">
      <c r="P13035" s="51"/>
      <c r="R13035" s="51"/>
      <c r="S13035" s="51"/>
    </row>
    <row r="13036" spans="16:19">
      <c r="P13036" s="51"/>
      <c r="R13036" s="51"/>
      <c r="S13036" s="51"/>
    </row>
    <row r="13037" spans="16:19">
      <c r="P13037" s="51"/>
      <c r="R13037" s="51"/>
      <c r="S13037" s="51"/>
    </row>
    <row r="13038" spans="16:19">
      <c r="P13038" s="51"/>
      <c r="R13038" s="51"/>
      <c r="S13038" s="51"/>
    </row>
    <row r="13039" spans="16:19">
      <c r="P13039" s="51"/>
      <c r="R13039" s="51"/>
      <c r="S13039" s="51"/>
    </row>
    <row r="13040" spans="16:19">
      <c r="P13040" s="51"/>
      <c r="R13040" s="51"/>
      <c r="S13040" s="51"/>
    </row>
    <row r="13041" spans="16:19">
      <c r="P13041" s="51"/>
      <c r="R13041" s="51"/>
      <c r="S13041" s="51"/>
    </row>
    <row r="13042" spans="16:19">
      <c r="P13042" s="51"/>
      <c r="R13042" s="51"/>
      <c r="S13042" s="51"/>
    </row>
    <row r="13043" spans="16:19">
      <c r="P13043" s="51"/>
      <c r="R13043" s="51"/>
      <c r="S13043" s="51"/>
    </row>
    <row r="13044" spans="16:19">
      <c r="P13044" s="51"/>
      <c r="R13044" s="51"/>
      <c r="S13044" s="51"/>
    </row>
    <row r="13045" spans="16:19">
      <c r="P13045" s="51"/>
      <c r="R13045" s="51"/>
      <c r="S13045" s="51"/>
    </row>
    <row r="13046" spans="16:19">
      <c r="P13046" s="51"/>
      <c r="R13046" s="51"/>
      <c r="S13046" s="51"/>
    </row>
    <row r="13047" spans="16:19">
      <c r="P13047" s="51"/>
      <c r="R13047" s="51"/>
      <c r="S13047" s="51"/>
    </row>
    <row r="13048" spans="16:19">
      <c r="P13048" s="51"/>
      <c r="R13048" s="51"/>
      <c r="S13048" s="51"/>
    </row>
    <row r="13049" spans="16:19">
      <c r="P13049" s="51"/>
      <c r="R13049" s="51"/>
      <c r="S13049" s="51"/>
    </row>
    <row r="13050" spans="16:19">
      <c r="P13050" s="51"/>
      <c r="R13050" s="51"/>
      <c r="S13050" s="51"/>
    </row>
    <row r="13051" spans="16:19">
      <c r="P13051" s="51"/>
      <c r="R13051" s="51"/>
      <c r="S13051" s="51"/>
    </row>
    <row r="13052" spans="16:19">
      <c r="P13052" s="51"/>
      <c r="R13052" s="51"/>
      <c r="S13052" s="51"/>
    </row>
    <row r="13053" spans="16:19">
      <c r="P13053" s="51"/>
      <c r="R13053" s="51"/>
      <c r="S13053" s="51"/>
    </row>
    <row r="13054" spans="16:19">
      <c r="P13054" s="51"/>
      <c r="R13054" s="51"/>
      <c r="S13054" s="51"/>
    </row>
    <row r="13055" spans="16:19">
      <c r="P13055" s="51"/>
      <c r="R13055" s="51"/>
      <c r="S13055" s="51"/>
    </row>
    <row r="13056" spans="16:19">
      <c r="P13056" s="51"/>
      <c r="R13056" s="51"/>
      <c r="S13056" s="51"/>
    </row>
    <row r="13057" spans="16:19">
      <c r="P13057" s="51"/>
      <c r="R13057" s="51"/>
      <c r="S13057" s="51"/>
    </row>
    <row r="13058" spans="16:19">
      <c r="P13058" s="51"/>
      <c r="R13058" s="51"/>
      <c r="S13058" s="51"/>
    </row>
    <row r="13059" spans="16:19">
      <c r="P13059" s="51"/>
      <c r="R13059" s="51"/>
      <c r="S13059" s="51"/>
    </row>
    <row r="13060" spans="16:19">
      <c r="P13060" s="51"/>
      <c r="R13060" s="51"/>
      <c r="S13060" s="51"/>
    </row>
    <row r="13061" spans="16:19">
      <c r="P13061" s="51"/>
      <c r="R13061" s="51"/>
      <c r="S13061" s="51"/>
    </row>
    <row r="13062" spans="16:19">
      <c r="P13062" s="51"/>
      <c r="R13062" s="51"/>
      <c r="S13062" s="51"/>
    </row>
    <row r="13063" spans="16:19">
      <c r="P13063" s="51"/>
      <c r="R13063" s="51"/>
      <c r="S13063" s="51"/>
    </row>
    <row r="13064" spans="16:19">
      <c r="P13064" s="51"/>
      <c r="R13064" s="51"/>
      <c r="S13064" s="51"/>
    </row>
    <row r="13065" spans="16:19">
      <c r="P13065" s="51"/>
      <c r="R13065" s="51"/>
      <c r="S13065" s="51"/>
    </row>
    <row r="13066" spans="16:19">
      <c r="P13066" s="51"/>
      <c r="R13066" s="51"/>
      <c r="S13066" s="51"/>
    </row>
    <row r="13067" spans="16:19">
      <c r="P13067" s="51"/>
      <c r="R13067" s="51"/>
      <c r="S13067" s="51"/>
    </row>
    <row r="13068" spans="16:19">
      <c r="P13068" s="51"/>
      <c r="R13068" s="51"/>
      <c r="S13068" s="51"/>
    </row>
    <row r="13069" spans="16:19">
      <c r="P13069" s="51"/>
      <c r="R13069" s="51"/>
      <c r="S13069" s="51"/>
    </row>
    <row r="13070" spans="16:19">
      <c r="P13070" s="51"/>
      <c r="R13070" s="51"/>
      <c r="S13070" s="51"/>
    </row>
    <row r="13071" spans="16:19">
      <c r="P13071" s="51"/>
      <c r="R13071" s="51"/>
      <c r="S13071" s="51"/>
    </row>
    <row r="13072" spans="16:19">
      <c r="P13072" s="51"/>
      <c r="R13072" s="51"/>
      <c r="S13072" s="51"/>
    </row>
    <row r="13073" spans="16:19">
      <c r="P13073" s="51"/>
      <c r="R13073" s="51"/>
      <c r="S13073" s="51"/>
    </row>
    <row r="13074" spans="16:19">
      <c r="P13074" s="51"/>
      <c r="R13074" s="51"/>
      <c r="S13074" s="51"/>
    </row>
    <row r="13075" spans="16:19">
      <c r="P13075" s="51"/>
      <c r="R13075" s="51"/>
      <c r="S13075" s="51"/>
    </row>
    <row r="13076" spans="16:19">
      <c r="P13076" s="51"/>
      <c r="R13076" s="51"/>
      <c r="S13076" s="51"/>
    </row>
    <row r="13077" spans="16:19">
      <c r="P13077" s="51"/>
      <c r="R13077" s="51"/>
      <c r="S13077" s="51"/>
    </row>
    <row r="13078" spans="16:19">
      <c r="P13078" s="51"/>
      <c r="R13078" s="51"/>
      <c r="S13078" s="51"/>
    </row>
    <row r="13079" spans="16:19">
      <c r="P13079" s="51"/>
      <c r="R13079" s="51"/>
      <c r="S13079" s="51"/>
    </row>
    <row r="13080" spans="16:19">
      <c r="P13080" s="51"/>
      <c r="R13080" s="51"/>
      <c r="S13080" s="51"/>
    </row>
    <row r="13081" spans="16:19">
      <c r="P13081" s="51"/>
      <c r="R13081" s="51"/>
      <c r="S13081" s="51"/>
    </row>
    <row r="13082" spans="16:19">
      <c r="P13082" s="51"/>
      <c r="R13082" s="51"/>
      <c r="S13082" s="51"/>
    </row>
    <row r="13083" spans="16:19">
      <c r="P13083" s="51"/>
      <c r="R13083" s="51"/>
      <c r="S13083" s="51"/>
    </row>
    <row r="13084" spans="16:19">
      <c r="P13084" s="51"/>
      <c r="R13084" s="51"/>
      <c r="S13084" s="51"/>
    </row>
    <row r="13085" spans="16:19">
      <c r="P13085" s="51"/>
      <c r="R13085" s="51"/>
      <c r="S13085" s="51"/>
    </row>
    <row r="13086" spans="16:19">
      <c r="P13086" s="51"/>
      <c r="R13086" s="51"/>
      <c r="S13086" s="51"/>
    </row>
    <row r="13087" spans="16:19">
      <c r="P13087" s="51"/>
      <c r="R13087" s="51"/>
      <c r="S13087" s="51"/>
    </row>
    <row r="13088" spans="16:19">
      <c r="P13088" s="51"/>
      <c r="R13088" s="51"/>
      <c r="S13088" s="51"/>
    </row>
    <row r="13089" spans="16:19">
      <c r="P13089" s="51"/>
      <c r="R13089" s="51"/>
      <c r="S13089" s="51"/>
    </row>
    <row r="13090" spans="16:19">
      <c r="P13090" s="51"/>
      <c r="R13090" s="51"/>
      <c r="S13090" s="51"/>
    </row>
    <row r="13091" spans="16:19">
      <c r="P13091" s="51"/>
      <c r="R13091" s="51"/>
      <c r="S13091" s="51"/>
    </row>
    <row r="13092" spans="16:19">
      <c r="P13092" s="51"/>
      <c r="R13092" s="51"/>
      <c r="S13092" s="51"/>
    </row>
    <row r="13093" spans="16:19">
      <c r="P13093" s="51"/>
      <c r="R13093" s="51"/>
      <c r="S13093" s="51"/>
    </row>
    <row r="13094" spans="16:19">
      <c r="P13094" s="51"/>
      <c r="R13094" s="51"/>
      <c r="S13094" s="51"/>
    </row>
    <row r="13095" spans="16:19">
      <c r="P13095" s="51"/>
      <c r="R13095" s="51"/>
      <c r="S13095" s="51"/>
    </row>
    <row r="13096" spans="16:19">
      <c r="P13096" s="51"/>
      <c r="R13096" s="51"/>
      <c r="S13096" s="51"/>
    </row>
    <row r="13097" spans="16:19">
      <c r="P13097" s="51"/>
      <c r="R13097" s="51"/>
      <c r="S13097" s="51"/>
    </row>
    <row r="13098" spans="16:19">
      <c r="P13098" s="51"/>
      <c r="R13098" s="51"/>
      <c r="S13098" s="51"/>
    </row>
    <row r="13099" spans="16:19">
      <c r="P13099" s="51"/>
      <c r="R13099" s="51"/>
      <c r="S13099" s="51"/>
    </row>
    <row r="13100" spans="16:19">
      <c r="P13100" s="51"/>
      <c r="R13100" s="51"/>
      <c r="S13100" s="51"/>
    </row>
    <row r="13101" spans="16:19">
      <c r="P13101" s="51"/>
      <c r="R13101" s="51"/>
      <c r="S13101" s="51"/>
    </row>
    <row r="13102" spans="16:19">
      <c r="P13102" s="51"/>
      <c r="R13102" s="51"/>
      <c r="S13102" s="51"/>
    </row>
    <row r="13103" spans="16:19">
      <c r="P13103" s="51"/>
      <c r="R13103" s="51"/>
      <c r="S13103" s="51"/>
    </row>
    <row r="13104" spans="16:19">
      <c r="P13104" s="51"/>
      <c r="R13104" s="51"/>
      <c r="S13104" s="51"/>
    </row>
    <row r="13105" spans="16:31">
      <c r="P13105" s="51"/>
      <c r="R13105" s="51"/>
      <c r="S13105" s="51"/>
    </row>
    <row r="13106" spans="16:31">
      <c r="P13106" s="51"/>
      <c r="R13106" s="51"/>
      <c r="S13106" s="51"/>
    </row>
    <row r="13107" spans="16:31">
      <c r="P13107" s="51"/>
      <c r="R13107" s="51"/>
      <c r="S13107" s="51"/>
    </row>
    <row r="13108" spans="16:31">
      <c r="P13108" s="51"/>
      <c r="R13108" s="51"/>
      <c r="S13108" s="51"/>
    </row>
    <row r="13109" spans="16:31">
      <c r="P13109" s="51"/>
      <c r="R13109" s="51"/>
      <c r="S13109" s="51"/>
    </row>
    <row r="13110" spans="16:31">
      <c r="P13110" s="51"/>
      <c r="R13110" s="51"/>
      <c r="S13110" s="51"/>
    </row>
    <row r="13111" spans="16:31">
      <c r="P13111" s="51"/>
      <c r="R13111" s="51"/>
      <c r="S13111" s="51"/>
    </row>
    <row r="13112" spans="16:31">
      <c r="P13112" s="51"/>
      <c r="R13112" s="51"/>
      <c r="S13112" s="51"/>
    </row>
    <row r="13113" spans="16:31">
      <c r="P13113" s="51"/>
      <c r="R13113" s="51"/>
      <c r="S13113" s="51"/>
    </row>
    <row r="13114" spans="16:31">
      <c r="P13114" s="51"/>
      <c r="R13114" s="51"/>
      <c r="S13114" s="51"/>
    </row>
    <row r="13115" spans="16:31">
      <c r="P13115" s="51"/>
      <c r="R13115" s="51"/>
      <c r="S13115" s="51"/>
    </row>
    <row r="13116" spans="16:31">
      <c r="P13116" s="51"/>
      <c r="R13116" s="51"/>
      <c r="S13116" s="51"/>
      <c r="AE13116" s="51"/>
    </row>
    <row r="13117" spans="16:31">
      <c r="P13117" s="51"/>
      <c r="R13117" s="51"/>
      <c r="S13117" s="51"/>
    </row>
    <row r="13118" spans="16:31">
      <c r="P13118" s="51"/>
      <c r="R13118" s="51"/>
      <c r="S13118" s="51"/>
    </row>
    <row r="13119" spans="16:31">
      <c r="P13119" s="51"/>
      <c r="R13119" s="51"/>
      <c r="S13119" s="51"/>
    </row>
    <row r="13120" spans="16:31">
      <c r="P13120" s="51"/>
      <c r="R13120" s="51"/>
      <c r="S13120" s="51"/>
    </row>
    <row r="13121" spans="16:19">
      <c r="P13121" s="51"/>
      <c r="R13121" s="51"/>
      <c r="S13121" s="51"/>
    </row>
    <row r="13122" spans="16:19">
      <c r="P13122" s="51"/>
      <c r="R13122" s="51"/>
      <c r="S13122" s="51"/>
    </row>
    <row r="13123" spans="16:19">
      <c r="P13123" s="51"/>
      <c r="R13123" s="51"/>
      <c r="S13123" s="51"/>
    </row>
    <row r="13124" spans="16:19">
      <c r="P13124" s="51"/>
      <c r="R13124" s="51"/>
      <c r="S13124" s="51"/>
    </row>
    <row r="13125" spans="16:19">
      <c r="P13125" s="51"/>
      <c r="R13125" s="51"/>
      <c r="S13125" s="51"/>
    </row>
    <row r="13126" spans="16:19">
      <c r="P13126" s="51"/>
      <c r="R13126" s="51"/>
      <c r="S13126" s="51"/>
    </row>
    <row r="13127" spans="16:19">
      <c r="P13127" s="51"/>
      <c r="R13127" s="51"/>
      <c r="S13127" s="51"/>
    </row>
    <row r="13128" spans="16:19">
      <c r="P13128" s="51"/>
      <c r="R13128" s="51"/>
      <c r="S13128" s="51"/>
    </row>
    <row r="13129" spans="16:19">
      <c r="P13129" s="51"/>
      <c r="R13129" s="51"/>
      <c r="S13129" s="51"/>
    </row>
    <row r="13130" spans="16:19">
      <c r="P13130" s="51"/>
      <c r="R13130" s="51"/>
      <c r="S13130" s="51"/>
    </row>
    <row r="13131" spans="16:19">
      <c r="P13131" s="51"/>
      <c r="R13131" s="51"/>
      <c r="S13131" s="51"/>
    </row>
    <row r="13132" spans="16:19">
      <c r="P13132" s="51"/>
      <c r="R13132" s="51"/>
      <c r="S13132" s="51"/>
    </row>
    <row r="13133" spans="16:19">
      <c r="P13133" s="51"/>
      <c r="R13133" s="51"/>
      <c r="S13133" s="51"/>
    </row>
    <row r="13134" spans="16:19">
      <c r="P13134" s="51"/>
      <c r="R13134" s="51"/>
      <c r="S13134" s="51"/>
    </row>
    <row r="13135" spans="16:19">
      <c r="P13135" s="51"/>
      <c r="R13135" s="51"/>
      <c r="S13135" s="51"/>
    </row>
    <row r="13136" spans="16:19">
      <c r="P13136" s="51"/>
      <c r="R13136" s="51"/>
      <c r="S13136" s="51"/>
    </row>
    <row r="13137" spans="16:19">
      <c r="P13137" s="51"/>
      <c r="R13137" s="51"/>
      <c r="S13137" s="51"/>
    </row>
    <row r="13138" spans="16:19">
      <c r="P13138" s="51"/>
      <c r="R13138" s="51"/>
      <c r="S13138" s="51"/>
    </row>
    <row r="13139" spans="16:19">
      <c r="P13139" s="51"/>
      <c r="R13139" s="51"/>
      <c r="S13139" s="51"/>
    </row>
    <row r="13140" spans="16:19">
      <c r="P13140" s="51"/>
      <c r="R13140" s="51"/>
      <c r="S13140" s="51"/>
    </row>
    <row r="13141" spans="16:19">
      <c r="P13141" s="51"/>
      <c r="R13141" s="51"/>
      <c r="S13141" s="51"/>
    </row>
    <row r="13142" spans="16:19">
      <c r="P13142" s="51"/>
      <c r="R13142" s="51"/>
      <c r="S13142" s="51"/>
    </row>
    <row r="13143" spans="16:19">
      <c r="P13143" s="51"/>
      <c r="R13143" s="51"/>
      <c r="S13143" s="51"/>
    </row>
    <row r="13144" spans="16:19">
      <c r="P13144" s="51"/>
      <c r="R13144" s="51"/>
      <c r="S13144" s="51"/>
    </row>
    <row r="13145" spans="16:19">
      <c r="P13145" s="51"/>
      <c r="R13145" s="51"/>
      <c r="S13145" s="51"/>
    </row>
    <row r="13146" spans="16:19">
      <c r="P13146" s="51"/>
      <c r="R13146" s="51"/>
      <c r="S13146" s="51"/>
    </row>
    <row r="13147" spans="16:19">
      <c r="P13147" s="51"/>
      <c r="R13147" s="51"/>
      <c r="S13147" s="51"/>
    </row>
    <row r="13148" spans="16:19">
      <c r="P13148" s="51"/>
      <c r="R13148" s="51"/>
      <c r="S13148" s="51"/>
    </row>
    <row r="13149" spans="16:19">
      <c r="P13149" s="51"/>
      <c r="R13149" s="51"/>
      <c r="S13149" s="51"/>
    </row>
    <row r="13150" spans="16:19">
      <c r="P13150" s="51"/>
      <c r="R13150" s="51"/>
      <c r="S13150" s="51"/>
    </row>
    <row r="13151" spans="16:19">
      <c r="P13151" s="51"/>
      <c r="R13151" s="51"/>
      <c r="S13151" s="51"/>
    </row>
    <row r="13152" spans="16:19">
      <c r="P13152" s="51"/>
      <c r="R13152" s="51"/>
      <c r="S13152" s="51"/>
    </row>
    <row r="13153" spans="16:19">
      <c r="P13153" s="51"/>
      <c r="R13153" s="51"/>
      <c r="S13153" s="51"/>
    </row>
    <row r="13154" spans="16:19">
      <c r="P13154" s="51"/>
      <c r="R13154" s="51"/>
      <c r="S13154" s="51"/>
    </row>
    <row r="13155" spans="16:19">
      <c r="P13155" s="51"/>
      <c r="R13155" s="51"/>
      <c r="S13155" s="51"/>
    </row>
    <row r="13156" spans="16:19">
      <c r="P13156" s="51"/>
      <c r="R13156" s="51"/>
      <c r="S13156" s="51"/>
    </row>
    <row r="13157" spans="16:19">
      <c r="P13157" s="51"/>
      <c r="R13157" s="51"/>
      <c r="S13157" s="51"/>
    </row>
    <row r="13158" spans="16:19">
      <c r="P13158" s="51"/>
      <c r="R13158" s="51"/>
      <c r="S13158" s="51"/>
    </row>
    <row r="13159" spans="16:19">
      <c r="P13159" s="51"/>
      <c r="R13159" s="51"/>
      <c r="S13159" s="51"/>
    </row>
    <row r="13160" spans="16:19">
      <c r="P13160" s="51"/>
      <c r="R13160" s="51"/>
      <c r="S13160" s="51"/>
    </row>
    <row r="13161" spans="16:19">
      <c r="P13161" s="51"/>
      <c r="R13161" s="51"/>
      <c r="S13161" s="51"/>
    </row>
    <row r="13162" spans="16:19">
      <c r="P13162" s="51"/>
      <c r="R13162" s="51"/>
      <c r="S13162" s="51"/>
    </row>
    <row r="13163" spans="16:19">
      <c r="P13163" s="51"/>
      <c r="R13163" s="51"/>
      <c r="S13163" s="51"/>
    </row>
    <row r="13164" spans="16:19">
      <c r="P13164" s="51"/>
      <c r="R13164" s="51"/>
      <c r="S13164" s="51"/>
    </row>
    <row r="13165" spans="16:19">
      <c r="P13165" s="51"/>
      <c r="R13165" s="51"/>
      <c r="S13165" s="51"/>
    </row>
    <row r="13166" spans="16:19">
      <c r="P13166" s="51"/>
      <c r="R13166" s="51"/>
      <c r="S13166" s="51"/>
    </row>
    <row r="13167" spans="16:19">
      <c r="P13167" s="51"/>
      <c r="R13167" s="51"/>
      <c r="S13167" s="51"/>
    </row>
    <row r="13168" spans="16:19">
      <c r="P13168" s="51"/>
      <c r="R13168" s="51"/>
      <c r="S13168" s="51"/>
    </row>
    <row r="13169" spans="16:19">
      <c r="P13169" s="51"/>
      <c r="R13169" s="51"/>
      <c r="S13169" s="51"/>
    </row>
    <row r="13170" spans="16:19">
      <c r="P13170" s="51"/>
      <c r="R13170" s="51"/>
      <c r="S13170" s="51"/>
    </row>
    <row r="13171" spans="16:19">
      <c r="P13171" s="51"/>
      <c r="R13171" s="51"/>
      <c r="S13171" s="51"/>
    </row>
    <row r="13172" spans="16:19">
      <c r="P13172" s="51"/>
      <c r="R13172" s="51"/>
      <c r="S13172" s="51"/>
    </row>
    <row r="13173" spans="16:19">
      <c r="P13173" s="51"/>
      <c r="R13173" s="51"/>
      <c r="S13173" s="51"/>
    </row>
    <row r="13174" spans="16:19">
      <c r="P13174" s="51"/>
      <c r="R13174" s="51"/>
      <c r="S13174" s="51"/>
    </row>
    <row r="13175" spans="16:19">
      <c r="P13175" s="51"/>
      <c r="R13175" s="51"/>
      <c r="S13175" s="51"/>
    </row>
    <row r="13176" spans="16:19">
      <c r="P13176" s="51"/>
      <c r="R13176" s="51"/>
      <c r="S13176" s="51"/>
    </row>
    <row r="13177" spans="16:19">
      <c r="P13177" s="51"/>
      <c r="R13177" s="51"/>
      <c r="S13177" s="51"/>
    </row>
    <row r="13178" spans="16:19">
      <c r="P13178" s="51"/>
      <c r="R13178" s="51"/>
      <c r="S13178" s="51"/>
    </row>
    <row r="13179" spans="16:19">
      <c r="P13179" s="51"/>
      <c r="R13179" s="51"/>
      <c r="S13179" s="51"/>
    </row>
    <row r="13180" spans="16:19">
      <c r="P13180" s="51"/>
      <c r="R13180" s="51"/>
      <c r="S13180" s="51"/>
    </row>
    <row r="13181" spans="16:19">
      <c r="P13181" s="51"/>
      <c r="R13181" s="51"/>
      <c r="S13181" s="51"/>
    </row>
    <row r="13182" spans="16:19">
      <c r="P13182" s="51"/>
      <c r="R13182" s="51"/>
      <c r="S13182" s="51"/>
    </row>
    <row r="13183" spans="16:19">
      <c r="P13183" s="51"/>
      <c r="R13183" s="51"/>
      <c r="S13183" s="51"/>
    </row>
    <row r="13184" spans="16:19">
      <c r="P13184" s="51"/>
      <c r="R13184" s="51"/>
      <c r="S13184" s="51"/>
    </row>
    <row r="13185" spans="16:19">
      <c r="P13185" s="51"/>
      <c r="R13185" s="51"/>
      <c r="S13185" s="51"/>
    </row>
    <row r="13186" spans="16:19">
      <c r="P13186" s="51"/>
      <c r="R13186" s="51"/>
      <c r="S13186" s="51"/>
    </row>
    <row r="13187" spans="16:19">
      <c r="P13187" s="51"/>
      <c r="R13187" s="51"/>
      <c r="S13187" s="51"/>
    </row>
    <row r="13188" spans="16:19">
      <c r="P13188" s="51"/>
      <c r="R13188" s="51"/>
      <c r="S13188" s="51"/>
    </row>
    <row r="13189" spans="16:19">
      <c r="P13189" s="51"/>
      <c r="R13189" s="51"/>
      <c r="S13189" s="51"/>
    </row>
    <row r="13190" spans="16:19">
      <c r="P13190" s="51"/>
      <c r="R13190" s="51"/>
      <c r="S13190" s="51"/>
    </row>
    <row r="13191" spans="16:19">
      <c r="P13191" s="51"/>
      <c r="R13191" s="51"/>
      <c r="S13191" s="51"/>
    </row>
    <row r="13192" spans="16:19">
      <c r="P13192" s="51"/>
      <c r="R13192" s="51"/>
      <c r="S13192" s="51"/>
    </row>
    <row r="13193" spans="16:19">
      <c r="P13193" s="51"/>
      <c r="R13193" s="51"/>
      <c r="S13193" s="51"/>
    </row>
    <row r="13194" spans="16:19">
      <c r="P13194" s="51"/>
      <c r="R13194" s="51"/>
      <c r="S13194" s="51"/>
    </row>
    <row r="13195" spans="16:19">
      <c r="P13195" s="51"/>
      <c r="R13195" s="51"/>
      <c r="S13195" s="51"/>
    </row>
    <row r="13196" spans="16:19">
      <c r="P13196" s="51"/>
      <c r="R13196" s="51"/>
      <c r="S13196" s="51"/>
    </row>
    <row r="13197" spans="16:19">
      <c r="P13197" s="51"/>
      <c r="R13197" s="51"/>
      <c r="S13197" s="51"/>
    </row>
    <row r="13198" spans="16:19">
      <c r="P13198" s="51"/>
      <c r="R13198" s="51"/>
      <c r="S13198" s="51"/>
    </row>
    <row r="13199" spans="16:19">
      <c r="P13199" s="51"/>
      <c r="R13199" s="51"/>
      <c r="S13199" s="51"/>
    </row>
    <row r="13200" spans="16:19">
      <c r="P13200" s="51"/>
      <c r="R13200" s="51"/>
      <c r="S13200" s="51"/>
    </row>
    <row r="13201" spans="16:19">
      <c r="P13201" s="51"/>
      <c r="R13201" s="51"/>
      <c r="S13201" s="51"/>
    </row>
    <row r="13202" spans="16:19">
      <c r="P13202" s="51"/>
      <c r="R13202" s="51"/>
      <c r="S13202" s="51"/>
    </row>
    <row r="13203" spans="16:19">
      <c r="P13203" s="51"/>
      <c r="R13203" s="51"/>
      <c r="S13203" s="51"/>
    </row>
    <row r="13204" spans="16:19">
      <c r="P13204" s="51"/>
      <c r="R13204" s="51"/>
      <c r="S13204" s="51"/>
    </row>
    <row r="13205" spans="16:19">
      <c r="P13205" s="51"/>
      <c r="R13205" s="51"/>
      <c r="S13205" s="51"/>
    </row>
    <row r="13206" spans="16:19">
      <c r="P13206" s="51"/>
      <c r="R13206" s="51"/>
      <c r="S13206" s="51"/>
    </row>
    <row r="13207" spans="16:19">
      <c r="P13207" s="51"/>
      <c r="R13207" s="51"/>
      <c r="S13207" s="51"/>
    </row>
    <row r="13208" spans="16:19">
      <c r="P13208" s="51"/>
      <c r="R13208" s="51"/>
      <c r="S13208" s="51"/>
    </row>
    <row r="13209" spans="16:19">
      <c r="P13209" s="51"/>
      <c r="R13209" s="51"/>
      <c r="S13209" s="51"/>
    </row>
    <row r="13210" spans="16:19">
      <c r="P13210" s="51"/>
      <c r="R13210" s="51"/>
      <c r="S13210" s="51"/>
    </row>
    <row r="13211" spans="16:19">
      <c r="P13211" s="51"/>
      <c r="R13211" s="51"/>
      <c r="S13211" s="51"/>
    </row>
    <row r="13212" spans="16:19">
      <c r="P13212" s="51"/>
      <c r="R13212" s="51"/>
      <c r="S13212" s="51"/>
    </row>
    <row r="13213" spans="16:19">
      <c r="P13213" s="51"/>
      <c r="R13213" s="51"/>
      <c r="S13213" s="51"/>
    </row>
    <row r="13214" spans="16:19">
      <c r="P13214" s="51"/>
      <c r="R13214" s="51"/>
      <c r="S13214" s="51"/>
    </row>
    <row r="13215" spans="16:19">
      <c r="P13215" s="51"/>
      <c r="R13215" s="51"/>
      <c r="S13215" s="51"/>
    </row>
    <row r="13216" spans="16:19">
      <c r="P13216" s="51"/>
      <c r="R13216" s="51"/>
      <c r="S13216" s="51"/>
    </row>
    <row r="13217" spans="16:19">
      <c r="P13217" s="51"/>
      <c r="R13217" s="51"/>
      <c r="S13217" s="51"/>
    </row>
    <row r="13218" spans="16:19">
      <c r="P13218" s="51"/>
      <c r="R13218" s="51"/>
      <c r="S13218" s="51"/>
    </row>
    <row r="13219" spans="16:19">
      <c r="P13219" s="51"/>
      <c r="R13219" s="51"/>
      <c r="S13219" s="51"/>
    </row>
    <row r="13220" spans="16:19">
      <c r="P13220" s="51"/>
      <c r="R13220" s="51"/>
      <c r="S13220" s="51"/>
    </row>
    <row r="13221" spans="16:19">
      <c r="P13221" s="51"/>
      <c r="R13221" s="51"/>
      <c r="S13221" s="51"/>
    </row>
    <row r="13222" spans="16:19">
      <c r="P13222" s="51"/>
      <c r="R13222" s="51"/>
      <c r="S13222" s="51"/>
    </row>
    <row r="13223" spans="16:19">
      <c r="P13223" s="51"/>
      <c r="R13223" s="51"/>
      <c r="S13223" s="51"/>
    </row>
    <row r="13224" spans="16:19">
      <c r="P13224" s="51"/>
      <c r="R13224" s="51"/>
      <c r="S13224" s="51"/>
    </row>
    <row r="13225" spans="16:19">
      <c r="P13225" s="51"/>
      <c r="R13225" s="51"/>
      <c r="S13225" s="51"/>
    </row>
    <row r="13226" spans="16:19">
      <c r="P13226" s="51"/>
      <c r="R13226" s="51"/>
      <c r="S13226" s="51"/>
    </row>
    <row r="13227" spans="16:19">
      <c r="P13227" s="51"/>
      <c r="R13227" s="51"/>
      <c r="S13227" s="51"/>
    </row>
    <row r="13228" spans="16:19">
      <c r="P13228" s="51"/>
      <c r="R13228" s="51"/>
      <c r="S13228" s="51"/>
    </row>
    <row r="13229" spans="16:19">
      <c r="P13229" s="51"/>
      <c r="R13229" s="51"/>
      <c r="S13229" s="51"/>
    </row>
    <row r="13230" spans="16:19">
      <c r="P13230" s="51"/>
      <c r="R13230" s="51"/>
      <c r="S13230" s="51"/>
    </row>
    <row r="13231" spans="16:19">
      <c r="P13231" s="51"/>
      <c r="R13231" s="51"/>
      <c r="S13231" s="51"/>
    </row>
    <row r="13232" spans="16:19">
      <c r="P13232" s="51"/>
      <c r="R13232" s="51"/>
      <c r="S13232" s="51"/>
    </row>
    <row r="13233" spans="16:19">
      <c r="P13233" s="51"/>
      <c r="R13233" s="51"/>
      <c r="S13233" s="51"/>
    </row>
    <row r="13234" spans="16:19">
      <c r="P13234" s="51"/>
      <c r="R13234" s="51"/>
      <c r="S13234" s="51"/>
    </row>
    <row r="13235" spans="16:19">
      <c r="P13235" s="51"/>
      <c r="R13235" s="51"/>
      <c r="S13235" s="51"/>
    </row>
    <row r="13236" spans="16:19">
      <c r="P13236" s="51"/>
      <c r="R13236" s="51"/>
      <c r="S13236" s="51"/>
    </row>
    <row r="13237" spans="16:19">
      <c r="P13237" s="51"/>
      <c r="R13237" s="51"/>
      <c r="S13237" s="51"/>
    </row>
    <row r="13238" spans="16:19">
      <c r="P13238" s="51"/>
      <c r="R13238" s="51"/>
      <c r="S13238" s="51"/>
    </row>
    <row r="13239" spans="16:19">
      <c r="P13239" s="51"/>
      <c r="R13239" s="51"/>
      <c r="S13239" s="51"/>
    </row>
    <row r="13240" spans="16:19">
      <c r="P13240" s="51"/>
      <c r="R13240" s="51"/>
      <c r="S13240" s="51"/>
    </row>
    <row r="13241" spans="16:19">
      <c r="P13241" s="51"/>
      <c r="R13241" s="51"/>
      <c r="S13241" s="51"/>
    </row>
    <row r="13242" spans="16:19">
      <c r="P13242" s="51"/>
      <c r="R13242" s="51"/>
      <c r="S13242" s="51"/>
    </row>
    <row r="13243" spans="16:19">
      <c r="P13243" s="51"/>
      <c r="R13243" s="51"/>
      <c r="S13243" s="51"/>
    </row>
    <row r="13244" spans="16:19">
      <c r="P13244" s="51"/>
      <c r="R13244" s="51"/>
      <c r="S13244" s="51"/>
    </row>
    <row r="13245" spans="16:19">
      <c r="P13245" s="51"/>
      <c r="R13245" s="51"/>
      <c r="S13245" s="51"/>
    </row>
    <row r="13246" spans="16:19">
      <c r="P13246" s="51"/>
      <c r="R13246" s="51"/>
      <c r="S13246" s="51"/>
    </row>
    <row r="13247" spans="16:19">
      <c r="P13247" s="51"/>
      <c r="R13247" s="51"/>
      <c r="S13247" s="51"/>
    </row>
    <row r="13248" spans="16:19">
      <c r="P13248" s="51"/>
      <c r="R13248" s="51"/>
      <c r="S13248" s="51"/>
    </row>
    <row r="13249" spans="16:19">
      <c r="P13249" s="51"/>
      <c r="R13249" s="51"/>
      <c r="S13249" s="51"/>
    </row>
    <row r="13250" spans="16:19">
      <c r="P13250" s="51"/>
      <c r="R13250" s="51"/>
      <c r="S13250" s="51"/>
    </row>
    <row r="13251" spans="16:19">
      <c r="P13251" s="51"/>
      <c r="R13251" s="51"/>
      <c r="S13251" s="51"/>
    </row>
    <row r="13252" spans="16:19">
      <c r="P13252" s="51"/>
      <c r="R13252" s="51"/>
      <c r="S13252" s="51"/>
    </row>
    <row r="13253" spans="16:19">
      <c r="P13253" s="51"/>
      <c r="R13253" s="51"/>
      <c r="S13253" s="51"/>
    </row>
    <row r="13254" spans="16:19">
      <c r="P13254" s="51"/>
      <c r="R13254" s="51"/>
      <c r="S13254" s="51"/>
    </row>
    <row r="13255" spans="16:19">
      <c r="P13255" s="51"/>
      <c r="R13255" s="51"/>
      <c r="S13255" s="51"/>
    </row>
    <row r="13256" spans="16:19">
      <c r="P13256" s="51"/>
      <c r="R13256" s="51"/>
      <c r="S13256" s="51"/>
    </row>
    <row r="13257" spans="16:19">
      <c r="P13257" s="51"/>
      <c r="R13257" s="51"/>
      <c r="S13257" s="51"/>
    </row>
    <row r="13258" spans="16:19">
      <c r="P13258" s="51"/>
      <c r="R13258" s="51"/>
      <c r="S13258" s="51"/>
    </row>
    <row r="13259" spans="16:19">
      <c r="P13259" s="51"/>
      <c r="R13259" s="51"/>
      <c r="S13259" s="51"/>
    </row>
    <row r="13260" spans="16:19">
      <c r="P13260" s="51"/>
      <c r="R13260" s="51"/>
      <c r="S13260" s="51"/>
    </row>
    <row r="13261" spans="16:19">
      <c r="P13261" s="51"/>
      <c r="R13261" s="51"/>
      <c r="S13261" s="51"/>
    </row>
    <row r="13262" spans="16:19">
      <c r="P13262" s="51"/>
      <c r="R13262" s="51"/>
      <c r="S13262" s="51"/>
    </row>
    <row r="13263" spans="16:19">
      <c r="P13263" s="51"/>
      <c r="R13263" s="51"/>
      <c r="S13263" s="51"/>
    </row>
    <row r="13264" spans="16:19">
      <c r="P13264" s="51"/>
      <c r="R13264" s="51"/>
      <c r="S13264" s="51"/>
    </row>
    <row r="13265" spans="16:19">
      <c r="P13265" s="51"/>
      <c r="R13265" s="51"/>
      <c r="S13265" s="51"/>
    </row>
    <row r="13266" spans="16:19">
      <c r="P13266" s="51"/>
      <c r="R13266" s="51"/>
      <c r="S13266" s="51"/>
    </row>
    <row r="13267" spans="16:19">
      <c r="P13267" s="51"/>
      <c r="R13267" s="51"/>
      <c r="S13267" s="51"/>
    </row>
    <row r="13268" spans="16:19">
      <c r="P13268" s="51"/>
      <c r="R13268" s="51"/>
      <c r="S13268" s="51"/>
    </row>
    <row r="13269" spans="16:19">
      <c r="P13269" s="51"/>
      <c r="R13269" s="51"/>
      <c r="S13269" s="51"/>
    </row>
    <row r="13270" spans="16:19">
      <c r="P13270" s="51"/>
      <c r="R13270" s="51"/>
      <c r="S13270" s="51"/>
    </row>
    <row r="13271" spans="16:19">
      <c r="P13271" s="51"/>
      <c r="R13271" s="51"/>
      <c r="S13271" s="51"/>
    </row>
    <row r="13272" spans="16:19">
      <c r="P13272" s="51"/>
      <c r="R13272" s="51"/>
      <c r="S13272" s="51"/>
    </row>
    <row r="13273" spans="16:19">
      <c r="P13273" s="51"/>
      <c r="R13273" s="51"/>
      <c r="S13273" s="51"/>
    </row>
    <row r="13274" spans="16:19">
      <c r="P13274" s="51"/>
      <c r="R13274" s="51"/>
      <c r="S13274" s="51"/>
    </row>
    <row r="13275" spans="16:19">
      <c r="P13275" s="51"/>
      <c r="R13275" s="51"/>
      <c r="S13275" s="51"/>
    </row>
    <row r="13276" spans="16:19">
      <c r="P13276" s="51"/>
      <c r="R13276" s="51"/>
      <c r="S13276" s="51"/>
    </row>
    <row r="13277" spans="16:19">
      <c r="P13277" s="51"/>
      <c r="R13277" s="51"/>
      <c r="S13277" s="51"/>
    </row>
    <row r="13278" spans="16:19">
      <c r="P13278" s="51"/>
      <c r="R13278" s="51"/>
      <c r="S13278" s="51"/>
    </row>
    <row r="13279" spans="16:19">
      <c r="P13279" s="51"/>
      <c r="R13279" s="51"/>
      <c r="S13279" s="51"/>
    </row>
    <row r="13280" spans="16:19">
      <c r="P13280" s="51"/>
      <c r="R13280" s="51"/>
      <c r="S13280" s="51"/>
    </row>
    <row r="13281" spans="16:19">
      <c r="P13281" s="51"/>
      <c r="R13281" s="51"/>
      <c r="S13281" s="51"/>
    </row>
    <row r="13282" spans="16:19">
      <c r="P13282" s="51"/>
      <c r="R13282" s="51"/>
      <c r="S13282" s="51"/>
    </row>
    <row r="13283" spans="16:19">
      <c r="P13283" s="51"/>
      <c r="R13283" s="51"/>
      <c r="S13283" s="51"/>
    </row>
    <row r="13284" spans="16:19">
      <c r="P13284" s="51"/>
      <c r="R13284" s="51"/>
      <c r="S13284" s="51"/>
    </row>
    <row r="13285" spans="16:19">
      <c r="P13285" s="51"/>
      <c r="R13285" s="51"/>
      <c r="S13285" s="51"/>
    </row>
    <row r="13286" spans="16:19">
      <c r="P13286" s="51"/>
      <c r="R13286" s="51"/>
      <c r="S13286" s="51"/>
    </row>
    <row r="13287" spans="16:19">
      <c r="P13287" s="51"/>
      <c r="R13287" s="51"/>
      <c r="S13287" s="51"/>
    </row>
    <row r="13288" spans="16:19">
      <c r="P13288" s="51"/>
      <c r="R13288" s="51"/>
      <c r="S13288" s="51"/>
    </row>
    <row r="13289" spans="16:19">
      <c r="P13289" s="51"/>
      <c r="R13289" s="51"/>
      <c r="S13289" s="51"/>
    </row>
    <row r="13290" spans="16:19">
      <c r="P13290" s="51"/>
      <c r="R13290" s="51"/>
      <c r="S13290" s="51"/>
    </row>
    <row r="13291" spans="16:19">
      <c r="P13291" s="51"/>
      <c r="R13291" s="51"/>
      <c r="S13291" s="51"/>
    </row>
    <row r="13292" spans="16:19">
      <c r="P13292" s="51"/>
      <c r="R13292" s="51"/>
      <c r="S13292" s="51"/>
    </row>
    <row r="13293" spans="16:19">
      <c r="P13293" s="51"/>
      <c r="R13293" s="51"/>
      <c r="S13293" s="51"/>
    </row>
    <row r="13294" spans="16:19">
      <c r="P13294" s="51"/>
      <c r="R13294" s="51"/>
      <c r="S13294" s="51"/>
    </row>
    <row r="13295" spans="16:19">
      <c r="P13295" s="51"/>
      <c r="R13295" s="51"/>
      <c r="S13295" s="51"/>
    </row>
    <row r="13296" spans="16:19">
      <c r="P13296" s="51"/>
      <c r="R13296" s="51"/>
      <c r="S13296" s="51"/>
    </row>
    <row r="13297" spans="16:19">
      <c r="P13297" s="51"/>
      <c r="R13297" s="51"/>
      <c r="S13297" s="51"/>
    </row>
    <row r="13298" spans="16:19">
      <c r="P13298" s="51"/>
      <c r="R13298" s="51"/>
      <c r="S13298" s="51"/>
    </row>
    <row r="13299" spans="16:19">
      <c r="P13299" s="51"/>
      <c r="R13299" s="51"/>
      <c r="S13299" s="51"/>
    </row>
    <row r="13300" spans="16:19">
      <c r="P13300" s="51"/>
      <c r="R13300" s="51"/>
      <c r="S13300" s="51"/>
    </row>
    <row r="13301" spans="16:19">
      <c r="P13301" s="51"/>
      <c r="R13301" s="51"/>
      <c r="S13301" s="51"/>
    </row>
    <row r="13302" spans="16:19">
      <c r="P13302" s="51"/>
      <c r="R13302" s="51"/>
      <c r="S13302" s="51"/>
    </row>
    <row r="13303" spans="16:19">
      <c r="P13303" s="51"/>
      <c r="R13303" s="51"/>
      <c r="S13303" s="51"/>
    </row>
    <row r="13304" spans="16:19">
      <c r="P13304" s="51"/>
      <c r="R13304" s="51"/>
      <c r="S13304" s="51"/>
    </row>
    <row r="13305" spans="16:19">
      <c r="P13305" s="51"/>
      <c r="R13305" s="51"/>
      <c r="S13305" s="51"/>
    </row>
    <row r="13306" spans="16:19">
      <c r="P13306" s="51"/>
      <c r="R13306" s="51"/>
      <c r="S13306" s="51"/>
    </row>
    <row r="13307" spans="16:19">
      <c r="P13307" s="51"/>
      <c r="R13307" s="51"/>
      <c r="S13307" s="51"/>
    </row>
    <row r="13308" spans="16:19">
      <c r="P13308" s="51"/>
      <c r="R13308" s="51"/>
      <c r="S13308" s="51"/>
    </row>
    <row r="13309" spans="16:19">
      <c r="P13309" s="51"/>
      <c r="R13309" s="51"/>
      <c r="S13309" s="51"/>
    </row>
    <row r="13310" spans="16:19">
      <c r="P13310" s="51"/>
      <c r="R13310" s="51"/>
      <c r="S13310" s="51"/>
    </row>
    <row r="13311" spans="16:19">
      <c r="P13311" s="51"/>
      <c r="R13311" s="51"/>
      <c r="S13311" s="51"/>
    </row>
    <row r="13312" spans="16:19">
      <c r="P13312" s="51"/>
      <c r="R13312" s="51"/>
      <c r="S13312" s="51"/>
    </row>
    <row r="13313" spans="16:19">
      <c r="P13313" s="51"/>
      <c r="R13313" s="51"/>
      <c r="S13313" s="51"/>
    </row>
    <row r="13314" spans="16:19">
      <c r="P13314" s="51"/>
      <c r="R13314" s="51"/>
      <c r="S13314" s="51"/>
    </row>
    <row r="13315" spans="16:19">
      <c r="P13315" s="51"/>
      <c r="R13315" s="51"/>
      <c r="S13315" s="51"/>
    </row>
    <row r="13316" spans="16:19">
      <c r="P13316" s="51"/>
      <c r="R13316" s="51"/>
      <c r="S13316" s="51"/>
    </row>
    <row r="13317" spans="16:19">
      <c r="P13317" s="51"/>
      <c r="R13317" s="51"/>
      <c r="S13317" s="51"/>
    </row>
    <row r="13318" spans="16:19">
      <c r="P13318" s="51"/>
      <c r="R13318" s="51"/>
      <c r="S13318" s="51"/>
    </row>
    <row r="13319" spans="16:19">
      <c r="P13319" s="51"/>
      <c r="R13319" s="51"/>
      <c r="S13319" s="51"/>
    </row>
    <row r="13320" spans="16:19">
      <c r="P13320" s="51"/>
      <c r="R13320" s="51"/>
      <c r="S13320" s="51"/>
    </row>
    <row r="13321" spans="16:19">
      <c r="P13321" s="51"/>
      <c r="R13321" s="51"/>
      <c r="S13321" s="51"/>
    </row>
    <row r="13322" spans="16:19">
      <c r="P13322" s="51"/>
      <c r="R13322" s="51"/>
      <c r="S13322" s="51"/>
    </row>
    <row r="13323" spans="16:19">
      <c r="P13323" s="51"/>
      <c r="R13323" s="51"/>
      <c r="S13323" s="51"/>
    </row>
    <row r="13324" spans="16:19">
      <c r="P13324" s="51"/>
      <c r="R13324" s="51"/>
      <c r="S13324" s="51"/>
    </row>
    <row r="13325" spans="16:19">
      <c r="P13325" s="51"/>
      <c r="R13325" s="51"/>
      <c r="S13325" s="51"/>
    </row>
    <row r="13326" spans="16:19">
      <c r="P13326" s="51"/>
      <c r="R13326" s="51"/>
      <c r="S13326" s="51"/>
    </row>
    <row r="13327" spans="16:19">
      <c r="P13327" s="51"/>
      <c r="R13327" s="51"/>
      <c r="S13327" s="51"/>
    </row>
    <row r="13328" spans="16:19">
      <c r="P13328" s="51"/>
      <c r="R13328" s="51"/>
      <c r="S13328" s="51"/>
    </row>
    <row r="13329" spans="16:19">
      <c r="P13329" s="51"/>
      <c r="R13329" s="51"/>
      <c r="S13329" s="51"/>
    </row>
    <row r="13330" spans="16:19">
      <c r="P13330" s="51"/>
      <c r="R13330" s="51"/>
      <c r="S13330" s="51"/>
    </row>
    <row r="13331" spans="16:19">
      <c r="P13331" s="51"/>
      <c r="R13331" s="51"/>
      <c r="S13331" s="51"/>
    </row>
    <row r="13332" spans="16:19">
      <c r="P13332" s="51"/>
      <c r="R13332" s="51"/>
      <c r="S13332" s="51"/>
    </row>
    <row r="13333" spans="16:19">
      <c r="P13333" s="51"/>
      <c r="R13333" s="51"/>
      <c r="S13333" s="51"/>
    </row>
    <row r="13334" spans="16:19">
      <c r="P13334" s="51"/>
      <c r="R13334" s="51"/>
      <c r="S13334" s="51"/>
    </row>
    <row r="13335" spans="16:19">
      <c r="P13335" s="51"/>
      <c r="R13335" s="51"/>
      <c r="S13335" s="51"/>
    </row>
    <row r="13336" spans="16:19">
      <c r="P13336" s="51"/>
      <c r="R13336" s="51"/>
      <c r="S13336" s="51"/>
    </row>
    <row r="13337" spans="16:19">
      <c r="P13337" s="51"/>
      <c r="R13337" s="51"/>
      <c r="S13337" s="51"/>
    </row>
    <row r="13338" spans="16:19">
      <c r="P13338" s="51"/>
      <c r="R13338" s="51"/>
      <c r="S13338" s="51"/>
    </row>
    <row r="13339" spans="16:19">
      <c r="P13339" s="51"/>
      <c r="R13339" s="51"/>
      <c r="S13339" s="51"/>
    </row>
    <row r="13340" spans="16:19">
      <c r="P13340" s="51"/>
      <c r="R13340" s="51"/>
      <c r="S13340" s="51"/>
    </row>
    <row r="13341" spans="16:19">
      <c r="P13341" s="51"/>
      <c r="R13341" s="51"/>
      <c r="S13341" s="51"/>
    </row>
    <row r="13342" spans="16:19">
      <c r="P13342" s="51"/>
      <c r="R13342" s="51"/>
      <c r="S13342" s="51"/>
    </row>
    <row r="13343" spans="16:19">
      <c r="P13343" s="51"/>
      <c r="R13343" s="51"/>
      <c r="S13343" s="51"/>
    </row>
    <row r="13344" spans="16:19">
      <c r="P13344" s="51"/>
      <c r="R13344" s="51"/>
      <c r="S13344" s="51"/>
    </row>
    <row r="13345" spans="16:19">
      <c r="P13345" s="51"/>
      <c r="R13345" s="51"/>
      <c r="S13345" s="51"/>
    </row>
    <row r="13346" spans="16:19">
      <c r="P13346" s="51"/>
      <c r="R13346" s="51"/>
      <c r="S13346" s="51"/>
    </row>
    <row r="13347" spans="16:19">
      <c r="P13347" s="51"/>
      <c r="R13347" s="51"/>
      <c r="S13347" s="51"/>
    </row>
    <row r="13348" spans="16:19">
      <c r="P13348" s="51"/>
      <c r="R13348" s="51"/>
      <c r="S13348" s="51"/>
    </row>
    <row r="13349" spans="16:19">
      <c r="P13349" s="51"/>
      <c r="R13349" s="51"/>
      <c r="S13349" s="51"/>
    </row>
    <row r="13350" spans="16:19">
      <c r="P13350" s="51"/>
      <c r="R13350" s="51"/>
      <c r="S13350" s="51"/>
    </row>
    <row r="13351" spans="16:19">
      <c r="P13351" s="51"/>
      <c r="R13351" s="51"/>
      <c r="S13351" s="51"/>
    </row>
    <row r="13352" spans="16:19">
      <c r="P13352" s="51"/>
      <c r="R13352" s="51"/>
      <c r="S13352" s="51"/>
    </row>
    <row r="13353" spans="16:19">
      <c r="P13353" s="51"/>
      <c r="R13353" s="51"/>
      <c r="S13353" s="51"/>
    </row>
    <row r="13354" spans="16:19">
      <c r="P13354" s="51"/>
      <c r="R13354" s="51"/>
      <c r="S13354" s="51"/>
    </row>
    <row r="13355" spans="16:19">
      <c r="P13355" s="51"/>
      <c r="R13355" s="51"/>
      <c r="S13355" s="51"/>
    </row>
    <row r="13356" spans="16:19">
      <c r="P13356" s="51"/>
      <c r="R13356" s="51"/>
      <c r="S13356" s="51"/>
    </row>
    <row r="13357" spans="16:19">
      <c r="P13357" s="51"/>
      <c r="R13357" s="51"/>
      <c r="S13357" s="51"/>
    </row>
    <row r="13358" spans="16:19">
      <c r="P13358" s="51"/>
      <c r="R13358" s="51"/>
      <c r="S13358" s="51"/>
    </row>
    <row r="13359" spans="16:19">
      <c r="P13359" s="51"/>
      <c r="R13359" s="51"/>
      <c r="S13359" s="51"/>
    </row>
    <row r="13360" spans="16:19">
      <c r="P13360" s="51"/>
      <c r="R13360" s="51"/>
      <c r="S13360" s="51"/>
    </row>
    <row r="13361" spans="16:19">
      <c r="P13361" s="51"/>
      <c r="R13361" s="51"/>
      <c r="S13361" s="51"/>
    </row>
    <row r="13362" spans="16:19">
      <c r="P13362" s="51"/>
      <c r="R13362" s="51"/>
      <c r="S13362" s="51"/>
    </row>
    <row r="13363" spans="16:19">
      <c r="P13363" s="51"/>
      <c r="R13363" s="51"/>
      <c r="S13363" s="51"/>
    </row>
    <row r="13364" spans="16:19">
      <c r="P13364" s="51"/>
      <c r="R13364" s="51"/>
      <c r="S13364" s="51"/>
    </row>
    <row r="13365" spans="16:19">
      <c r="P13365" s="51"/>
      <c r="R13365" s="51"/>
      <c r="S13365" s="51"/>
    </row>
    <row r="13366" spans="16:19">
      <c r="P13366" s="51"/>
      <c r="R13366" s="51"/>
      <c r="S13366" s="51"/>
    </row>
    <row r="13367" spans="16:19">
      <c r="P13367" s="51"/>
      <c r="R13367" s="51"/>
      <c r="S13367" s="51"/>
    </row>
    <row r="13368" spans="16:19">
      <c r="P13368" s="51"/>
      <c r="R13368" s="51"/>
      <c r="S13368" s="51"/>
    </row>
    <row r="13369" spans="16:19">
      <c r="P13369" s="51"/>
      <c r="R13369" s="51"/>
      <c r="S13369" s="51"/>
    </row>
    <row r="13370" spans="16:19">
      <c r="P13370" s="51"/>
      <c r="R13370" s="51"/>
      <c r="S13370" s="51"/>
    </row>
    <row r="13371" spans="16:19">
      <c r="P13371" s="51"/>
      <c r="R13371" s="51"/>
      <c r="S13371" s="51"/>
    </row>
    <row r="13372" spans="16:19">
      <c r="P13372" s="51"/>
      <c r="R13372" s="51"/>
      <c r="S13372" s="51"/>
    </row>
    <row r="13373" spans="16:19">
      <c r="P13373" s="51"/>
      <c r="R13373" s="51"/>
      <c r="S13373" s="51"/>
    </row>
    <row r="13374" spans="16:19">
      <c r="P13374" s="51"/>
      <c r="R13374" s="51"/>
      <c r="S13374" s="51"/>
    </row>
    <row r="13375" spans="16:19">
      <c r="P13375" s="51"/>
      <c r="R13375" s="51"/>
      <c r="S13375" s="51"/>
    </row>
    <row r="13376" spans="16:19">
      <c r="P13376" s="51"/>
      <c r="R13376" s="51"/>
      <c r="S13376" s="51"/>
    </row>
    <row r="13377" spans="16:19">
      <c r="P13377" s="51"/>
      <c r="R13377" s="51"/>
      <c r="S13377" s="51"/>
    </row>
    <row r="13378" spans="16:19">
      <c r="P13378" s="51"/>
      <c r="R13378" s="51"/>
      <c r="S13378" s="51"/>
    </row>
    <row r="13379" spans="16:19">
      <c r="P13379" s="51"/>
      <c r="R13379" s="51"/>
      <c r="S13379" s="51"/>
    </row>
    <row r="13380" spans="16:19">
      <c r="P13380" s="51"/>
      <c r="R13380" s="51"/>
      <c r="S13380" s="51"/>
    </row>
    <row r="13381" spans="16:19">
      <c r="P13381" s="51"/>
      <c r="R13381" s="51"/>
      <c r="S13381" s="51"/>
    </row>
    <row r="13382" spans="16:19">
      <c r="P13382" s="51"/>
      <c r="R13382" s="51"/>
      <c r="S13382" s="51"/>
    </row>
    <row r="13383" spans="16:19">
      <c r="P13383" s="51"/>
      <c r="R13383" s="51"/>
      <c r="S13383" s="51"/>
    </row>
    <row r="13384" spans="16:19">
      <c r="P13384" s="51"/>
      <c r="R13384" s="51"/>
      <c r="S13384" s="51"/>
    </row>
    <row r="13385" spans="16:19">
      <c r="P13385" s="51"/>
      <c r="R13385" s="51"/>
      <c r="S13385" s="51"/>
    </row>
    <row r="13386" spans="16:19">
      <c r="P13386" s="51"/>
      <c r="R13386" s="51"/>
      <c r="S13386" s="51"/>
    </row>
    <row r="13387" spans="16:19">
      <c r="P13387" s="51"/>
      <c r="R13387" s="51"/>
      <c r="S13387" s="51"/>
    </row>
    <row r="13388" spans="16:19">
      <c r="P13388" s="51"/>
      <c r="R13388" s="51"/>
      <c r="S13388" s="51"/>
    </row>
    <row r="13389" spans="16:19">
      <c r="P13389" s="51"/>
      <c r="R13389" s="51"/>
      <c r="S13389" s="51"/>
    </row>
    <row r="13390" spans="16:19">
      <c r="P13390" s="51"/>
      <c r="R13390" s="51"/>
      <c r="S13390" s="51"/>
    </row>
    <row r="13391" spans="16:19">
      <c r="P13391" s="51"/>
      <c r="R13391" s="51"/>
      <c r="S13391" s="51"/>
    </row>
    <row r="13392" spans="16:19">
      <c r="P13392" s="51"/>
      <c r="R13392" s="51"/>
      <c r="S13392" s="51"/>
    </row>
    <row r="13393" spans="16:19">
      <c r="P13393" s="51"/>
      <c r="R13393" s="51"/>
      <c r="S13393" s="51"/>
    </row>
    <row r="13394" spans="16:19">
      <c r="P13394" s="51"/>
      <c r="R13394" s="51"/>
      <c r="S13394" s="51"/>
    </row>
    <row r="13395" spans="16:19">
      <c r="P13395" s="51"/>
      <c r="R13395" s="51"/>
      <c r="S13395" s="51"/>
    </row>
    <row r="13396" spans="16:19">
      <c r="P13396" s="51"/>
      <c r="R13396" s="51"/>
      <c r="S13396" s="51"/>
    </row>
    <row r="13397" spans="16:19">
      <c r="P13397" s="51"/>
      <c r="R13397" s="51"/>
      <c r="S13397" s="51"/>
    </row>
    <row r="13398" spans="16:19">
      <c r="P13398" s="51"/>
      <c r="R13398" s="51"/>
      <c r="S13398" s="51"/>
    </row>
    <row r="13399" spans="16:19">
      <c r="P13399" s="51"/>
      <c r="R13399" s="51"/>
      <c r="S13399" s="51"/>
    </row>
    <row r="13400" spans="16:19">
      <c r="P13400" s="51"/>
      <c r="R13400" s="51"/>
      <c r="S13400" s="51"/>
    </row>
    <row r="13401" spans="16:19">
      <c r="P13401" s="51"/>
      <c r="R13401" s="51"/>
      <c r="S13401" s="51"/>
    </row>
    <row r="13402" spans="16:19">
      <c r="P13402" s="51"/>
      <c r="R13402" s="51"/>
      <c r="S13402" s="51"/>
    </row>
    <row r="13403" spans="16:19">
      <c r="P13403" s="51"/>
      <c r="R13403" s="51"/>
      <c r="S13403" s="51"/>
    </row>
    <row r="13404" spans="16:19">
      <c r="P13404" s="51"/>
      <c r="R13404" s="51"/>
      <c r="S13404" s="51"/>
    </row>
    <row r="13405" spans="16:19">
      <c r="P13405" s="51"/>
      <c r="R13405" s="51"/>
      <c r="S13405" s="51"/>
    </row>
    <row r="13406" spans="16:19">
      <c r="P13406" s="51"/>
      <c r="R13406" s="51"/>
      <c r="S13406" s="51"/>
    </row>
    <row r="13407" spans="16:19">
      <c r="P13407" s="51"/>
      <c r="R13407" s="51"/>
      <c r="S13407" s="51"/>
    </row>
    <row r="13408" spans="16:19">
      <c r="P13408" s="51"/>
      <c r="R13408" s="51"/>
      <c r="S13408" s="51"/>
    </row>
    <row r="13409" spans="16:19">
      <c r="P13409" s="51"/>
      <c r="R13409" s="51"/>
      <c r="S13409" s="51"/>
    </row>
    <row r="13410" spans="16:19">
      <c r="P13410" s="51"/>
      <c r="R13410" s="51"/>
      <c r="S13410" s="51"/>
    </row>
    <row r="13411" spans="16:19">
      <c r="P13411" s="51"/>
      <c r="R13411" s="51"/>
      <c r="S13411" s="51"/>
    </row>
    <row r="13412" spans="16:19">
      <c r="P13412" s="51"/>
      <c r="R13412" s="51"/>
      <c r="S13412" s="51"/>
    </row>
    <row r="13413" spans="16:19">
      <c r="P13413" s="51"/>
      <c r="R13413" s="51"/>
      <c r="S13413" s="51"/>
    </row>
    <row r="13414" spans="16:19">
      <c r="P13414" s="51"/>
      <c r="R13414" s="51"/>
      <c r="S13414" s="51"/>
    </row>
    <row r="13415" spans="16:19">
      <c r="P13415" s="51"/>
      <c r="R13415" s="51"/>
      <c r="S13415" s="51"/>
    </row>
    <row r="13416" spans="16:19">
      <c r="P13416" s="51"/>
      <c r="R13416" s="51"/>
      <c r="S13416" s="51"/>
    </row>
    <row r="13417" spans="16:19">
      <c r="P13417" s="51"/>
      <c r="R13417" s="51"/>
      <c r="S13417" s="51"/>
    </row>
    <row r="13418" spans="16:19">
      <c r="P13418" s="51"/>
      <c r="R13418" s="51"/>
      <c r="S13418" s="51"/>
    </row>
    <row r="13419" spans="16:19">
      <c r="P13419" s="51"/>
      <c r="R13419" s="51"/>
      <c r="S13419" s="51"/>
    </row>
    <row r="13420" spans="16:19">
      <c r="P13420" s="51"/>
      <c r="R13420" s="51"/>
      <c r="S13420" s="51"/>
    </row>
    <row r="13421" spans="16:19">
      <c r="P13421" s="51"/>
      <c r="R13421" s="51"/>
      <c r="S13421" s="51"/>
    </row>
    <row r="13422" spans="16:19">
      <c r="P13422" s="51"/>
      <c r="R13422" s="51"/>
      <c r="S13422" s="51"/>
    </row>
    <row r="13423" spans="16:19">
      <c r="P13423" s="51"/>
      <c r="R13423" s="51"/>
      <c r="S13423" s="51"/>
    </row>
    <row r="13424" spans="16:19">
      <c r="P13424" s="51"/>
      <c r="R13424" s="51"/>
      <c r="S13424" s="51"/>
    </row>
    <row r="13425" spans="16:19">
      <c r="P13425" s="51"/>
      <c r="R13425" s="51"/>
      <c r="S13425" s="51"/>
    </row>
    <row r="13426" spans="16:19">
      <c r="P13426" s="51"/>
      <c r="R13426" s="51"/>
      <c r="S13426" s="51"/>
    </row>
    <row r="13427" spans="16:19">
      <c r="P13427" s="51"/>
      <c r="R13427" s="51"/>
      <c r="S13427" s="51"/>
    </row>
    <row r="13428" spans="16:19">
      <c r="P13428" s="51"/>
      <c r="R13428" s="51"/>
      <c r="S13428" s="51"/>
    </row>
    <row r="13429" spans="16:19">
      <c r="P13429" s="51"/>
      <c r="R13429" s="51"/>
      <c r="S13429" s="51"/>
    </row>
    <row r="13430" spans="16:19">
      <c r="P13430" s="51"/>
      <c r="R13430" s="51"/>
      <c r="S13430" s="51"/>
    </row>
    <row r="13431" spans="16:19">
      <c r="P13431" s="51"/>
      <c r="R13431" s="51"/>
      <c r="S13431" s="51"/>
    </row>
    <row r="13432" spans="16:19">
      <c r="P13432" s="51"/>
      <c r="R13432" s="51"/>
      <c r="S13432" s="51"/>
    </row>
    <row r="13433" spans="16:19">
      <c r="P13433" s="51"/>
      <c r="R13433" s="51"/>
      <c r="S13433" s="51"/>
    </row>
    <row r="13434" spans="16:19">
      <c r="P13434" s="51"/>
      <c r="R13434" s="51"/>
      <c r="S13434" s="51"/>
    </row>
    <row r="13435" spans="16:19">
      <c r="P13435" s="51"/>
      <c r="R13435" s="51"/>
      <c r="S13435" s="51"/>
    </row>
    <row r="13436" spans="16:19">
      <c r="P13436" s="51"/>
      <c r="R13436" s="51"/>
      <c r="S13436" s="51"/>
    </row>
    <row r="13437" spans="16:19">
      <c r="P13437" s="51"/>
      <c r="R13437" s="51"/>
      <c r="S13437" s="51"/>
    </row>
    <row r="13438" spans="16:19">
      <c r="P13438" s="51"/>
      <c r="R13438" s="51"/>
      <c r="S13438" s="51"/>
    </row>
    <row r="13439" spans="16:19">
      <c r="P13439" s="51"/>
      <c r="R13439" s="51"/>
      <c r="S13439" s="51"/>
    </row>
    <row r="13440" spans="16:19">
      <c r="P13440" s="51"/>
      <c r="R13440" s="51"/>
      <c r="S13440" s="51"/>
    </row>
    <row r="13441" spans="16:19">
      <c r="P13441" s="51"/>
      <c r="R13441" s="51"/>
      <c r="S13441" s="51"/>
    </row>
    <row r="13442" spans="16:19">
      <c r="P13442" s="51"/>
      <c r="R13442" s="51"/>
      <c r="S13442" s="51"/>
    </row>
    <row r="13443" spans="16:19">
      <c r="P13443" s="51"/>
      <c r="R13443" s="51"/>
      <c r="S13443" s="51"/>
    </row>
    <row r="13444" spans="16:19">
      <c r="P13444" s="51"/>
      <c r="R13444" s="51"/>
      <c r="S13444" s="51"/>
    </row>
    <row r="13445" spans="16:19">
      <c r="P13445" s="51"/>
      <c r="R13445" s="51"/>
      <c r="S13445" s="51"/>
    </row>
    <row r="13446" spans="16:19">
      <c r="P13446" s="51"/>
      <c r="R13446" s="51"/>
      <c r="S13446" s="51"/>
    </row>
    <row r="13447" spans="16:19">
      <c r="P13447" s="51"/>
      <c r="R13447" s="51"/>
      <c r="S13447" s="51"/>
    </row>
    <row r="13448" spans="16:19">
      <c r="P13448" s="51"/>
      <c r="R13448" s="51"/>
      <c r="S13448" s="51"/>
    </row>
    <row r="13449" spans="16:19">
      <c r="P13449" s="51"/>
      <c r="R13449" s="51"/>
      <c r="S13449" s="51"/>
    </row>
    <row r="13450" spans="16:19">
      <c r="P13450" s="51"/>
      <c r="R13450" s="51"/>
      <c r="S13450" s="51"/>
    </row>
    <row r="13451" spans="16:19">
      <c r="P13451" s="51"/>
      <c r="R13451" s="51"/>
      <c r="S13451" s="51"/>
    </row>
    <row r="13452" spans="16:19">
      <c r="P13452" s="51"/>
      <c r="R13452" s="51"/>
      <c r="S13452" s="51"/>
    </row>
    <row r="13453" spans="16:19">
      <c r="P13453" s="51"/>
      <c r="R13453" s="51"/>
      <c r="S13453" s="51"/>
    </row>
    <row r="13454" spans="16:19">
      <c r="P13454" s="51"/>
      <c r="R13454" s="51"/>
      <c r="S13454" s="51"/>
    </row>
    <row r="13455" spans="16:19">
      <c r="P13455" s="51"/>
      <c r="R13455" s="51"/>
      <c r="S13455" s="51"/>
    </row>
    <row r="13456" spans="16:19">
      <c r="P13456" s="51"/>
      <c r="R13456" s="51"/>
      <c r="S13456" s="51"/>
    </row>
    <row r="13457" spans="16:31">
      <c r="P13457" s="51"/>
      <c r="R13457" s="51"/>
      <c r="S13457" s="51"/>
    </row>
    <row r="13458" spans="16:31">
      <c r="P13458" s="51"/>
      <c r="R13458" s="51"/>
      <c r="S13458" s="51"/>
    </row>
    <row r="13459" spans="16:31">
      <c r="P13459" s="51"/>
      <c r="R13459" s="51"/>
      <c r="S13459" s="51"/>
      <c r="AE13459" s="51"/>
    </row>
    <row r="13460" spans="16:31">
      <c r="P13460" s="51"/>
      <c r="R13460" s="51"/>
      <c r="S13460" s="51"/>
    </row>
    <row r="13461" spans="16:31">
      <c r="P13461" s="51"/>
      <c r="R13461" s="51"/>
      <c r="S13461" s="51"/>
    </row>
    <row r="13462" spans="16:31">
      <c r="P13462" s="51"/>
      <c r="R13462" s="51"/>
      <c r="S13462" s="51"/>
    </row>
    <row r="13463" spans="16:31">
      <c r="P13463" s="51"/>
      <c r="R13463" s="51"/>
      <c r="S13463" s="51"/>
    </row>
    <row r="13464" spans="16:31">
      <c r="P13464" s="51"/>
      <c r="R13464" s="51"/>
      <c r="S13464" s="51"/>
    </row>
    <row r="13465" spans="16:31">
      <c r="P13465" s="51"/>
      <c r="R13465" s="51"/>
      <c r="S13465" s="51"/>
    </row>
    <row r="13466" spans="16:31">
      <c r="P13466" s="51"/>
      <c r="R13466" s="51"/>
      <c r="S13466" s="51"/>
    </row>
    <row r="13467" spans="16:31">
      <c r="P13467" s="51"/>
      <c r="R13467" s="51"/>
      <c r="S13467" s="51"/>
    </row>
    <row r="13468" spans="16:31">
      <c r="P13468" s="51"/>
      <c r="R13468" s="51"/>
      <c r="S13468" s="51"/>
    </row>
    <row r="13469" spans="16:31">
      <c r="P13469" s="51"/>
      <c r="R13469" s="51"/>
      <c r="S13469" s="51"/>
    </row>
    <row r="13470" spans="16:31">
      <c r="P13470" s="51"/>
      <c r="R13470" s="51"/>
      <c r="S13470" s="51"/>
    </row>
    <row r="13471" spans="16:31">
      <c r="P13471" s="51"/>
      <c r="R13471" s="51"/>
      <c r="S13471" s="51"/>
    </row>
    <row r="13472" spans="16:31">
      <c r="P13472" s="51"/>
      <c r="R13472" s="51"/>
      <c r="S13472" s="51"/>
    </row>
    <row r="13473" spans="16:19">
      <c r="P13473" s="51"/>
      <c r="R13473" s="51"/>
      <c r="S13473" s="51"/>
    </row>
    <row r="13474" spans="16:19">
      <c r="P13474" s="51"/>
      <c r="R13474" s="51"/>
      <c r="S13474" s="51"/>
    </row>
    <row r="13475" spans="16:19">
      <c r="P13475" s="51"/>
      <c r="R13475" s="51"/>
      <c r="S13475" s="51"/>
    </row>
    <row r="13476" spans="16:19">
      <c r="P13476" s="51"/>
      <c r="R13476" s="51"/>
      <c r="S13476" s="51"/>
    </row>
    <row r="13477" spans="16:19">
      <c r="P13477" s="51"/>
      <c r="R13477" s="51"/>
      <c r="S13477" s="51"/>
    </row>
    <row r="13478" spans="16:19">
      <c r="P13478" s="51"/>
      <c r="R13478" s="51"/>
      <c r="S13478" s="51"/>
    </row>
    <row r="13479" spans="16:19">
      <c r="P13479" s="51"/>
      <c r="R13479" s="51"/>
      <c r="S13479" s="51"/>
    </row>
    <row r="13480" spans="16:19">
      <c r="P13480" s="51"/>
      <c r="R13480" s="51"/>
      <c r="S13480" s="51"/>
    </row>
    <row r="13481" spans="16:19">
      <c r="P13481" s="51"/>
      <c r="R13481" s="51"/>
      <c r="S13481" s="51"/>
    </row>
    <row r="13482" spans="16:19">
      <c r="P13482" s="51"/>
      <c r="R13482" s="51"/>
      <c r="S13482" s="51"/>
    </row>
    <row r="13483" spans="16:19">
      <c r="P13483" s="51"/>
      <c r="R13483" s="51"/>
      <c r="S13483" s="51"/>
    </row>
    <row r="13484" spans="16:19">
      <c r="P13484" s="51"/>
      <c r="R13484" s="51"/>
      <c r="S13484" s="51"/>
    </row>
    <row r="13485" spans="16:19">
      <c r="P13485" s="51"/>
      <c r="R13485" s="51"/>
      <c r="S13485" s="51"/>
    </row>
    <row r="13486" spans="16:19">
      <c r="P13486" s="51"/>
      <c r="R13486" s="51"/>
      <c r="S13486" s="51"/>
    </row>
    <row r="13487" spans="16:19">
      <c r="P13487" s="51"/>
      <c r="R13487" s="51"/>
      <c r="S13487" s="51"/>
    </row>
    <row r="13488" spans="16:19">
      <c r="P13488" s="51"/>
      <c r="R13488" s="51"/>
      <c r="S13488" s="51"/>
    </row>
    <row r="13489" spans="16:19">
      <c r="P13489" s="51"/>
      <c r="R13489" s="51"/>
      <c r="S13489" s="51"/>
    </row>
    <row r="13490" spans="16:19">
      <c r="P13490" s="51"/>
      <c r="R13490" s="51"/>
      <c r="S13490" s="51"/>
    </row>
    <row r="13491" spans="16:19">
      <c r="P13491" s="51"/>
      <c r="R13491" s="51"/>
      <c r="S13491" s="51"/>
    </row>
    <row r="13492" spans="16:19">
      <c r="P13492" s="51"/>
      <c r="R13492" s="51"/>
      <c r="S13492" s="51"/>
    </row>
    <row r="13493" spans="16:19">
      <c r="P13493" s="51"/>
      <c r="R13493" s="51"/>
      <c r="S13493" s="51"/>
    </row>
    <row r="13494" spans="16:19">
      <c r="P13494" s="51"/>
      <c r="R13494" s="51"/>
      <c r="S13494" s="51"/>
    </row>
    <row r="13495" spans="16:19">
      <c r="P13495" s="51"/>
      <c r="R13495" s="51"/>
      <c r="S13495" s="51"/>
    </row>
    <row r="13496" spans="16:19">
      <c r="P13496" s="51"/>
      <c r="R13496" s="51"/>
      <c r="S13496" s="51"/>
    </row>
    <row r="13497" spans="16:19">
      <c r="P13497" s="51"/>
      <c r="R13497" s="51"/>
      <c r="S13497" s="51"/>
    </row>
    <row r="13498" spans="16:19">
      <c r="P13498" s="51"/>
      <c r="R13498" s="51"/>
      <c r="S13498" s="51"/>
    </row>
    <row r="13499" spans="16:19">
      <c r="P13499" s="51"/>
      <c r="R13499" s="51"/>
      <c r="S13499" s="51"/>
    </row>
    <row r="13500" spans="16:19">
      <c r="P13500" s="51"/>
      <c r="R13500" s="51"/>
      <c r="S13500" s="51"/>
    </row>
    <row r="13501" spans="16:19">
      <c r="P13501" s="51"/>
      <c r="R13501" s="51"/>
      <c r="S13501" s="51"/>
    </row>
    <row r="13502" spans="16:19">
      <c r="P13502" s="51"/>
      <c r="R13502" s="51"/>
      <c r="S13502" s="51"/>
    </row>
    <row r="13503" spans="16:19">
      <c r="P13503" s="51"/>
      <c r="R13503" s="51"/>
      <c r="S13503" s="51"/>
    </row>
    <row r="13504" spans="16:19">
      <c r="P13504" s="51"/>
      <c r="R13504" s="51"/>
      <c r="S13504" s="51"/>
    </row>
    <row r="13505" spans="16:19">
      <c r="P13505" s="51"/>
      <c r="R13505" s="51"/>
      <c r="S13505" s="51"/>
    </row>
    <row r="13506" spans="16:19">
      <c r="P13506" s="51"/>
      <c r="R13506" s="51"/>
      <c r="S13506" s="51"/>
    </row>
    <row r="13507" spans="16:19">
      <c r="P13507" s="51"/>
      <c r="R13507" s="51"/>
      <c r="S13507" s="51"/>
    </row>
    <row r="13508" spans="16:19">
      <c r="P13508" s="51"/>
      <c r="R13508" s="51"/>
      <c r="S13508" s="51"/>
    </row>
    <row r="13509" spans="16:19">
      <c r="P13509" s="51"/>
      <c r="R13509" s="51"/>
      <c r="S13509" s="51"/>
    </row>
    <row r="13510" spans="16:19">
      <c r="P13510" s="51"/>
      <c r="R13510" s="51"/>
      <c r="S13510" s="51"/>
    </row>
    <row r="13511" spans="16:19">
      <c r="P13511" s="51"/>
      <c r="R13511" s="51"/>
      <c r="S13511" s="51"/>
    </row>
    <row r="13512" spans="16:19">
      <c r="P13512" s="51"/>
      <c r="R13512" s="51"/>
      <c r="S13512" s="51"/>
    </row>
    <row r="13513" spans="16:19">
      <c r="P13513" s="51"/>
      <c r="R13513" s="51"/>
      <c r="S13513" s="51"/>
    </row>
    <row r="13514" spans="16:19">
      <c r="P13514" s="51"/>
      <c r="R13514" s="51"/>
      <c r="S13514" s="51"/>
    </row>
    <row r="13515" spans="16:19">
      <c r="P13515" s="51"/>
      <c r="R13515" s="51"/>
      <c r="S13515" s="51"/>
    </row>
    <row r="13516" spans="16:19">
      <c r="P13516" s="51"/>
      <c r="R13516" s="51"/>
      <c r="S13516" s="51"/>
    </row>
    <row r="13517" spans="16:19">
      <c r="P13517" s="51"/>
      <c r="R13517" s="51"/>
      <c r="S13517" s="51"/>
    </row>
    <row r="13518" spans="16:19">
      <c r="P13518" s="51"/>
      <c r="R13518" s="51"/>
      <c r="S13518" s="51"/>
    </row>
    <row r="13519" spans="16:19">
      <c r="P13519" s="51"/>
      <c r="R13519" s="51"/>
      <c r="S13519" s="51"/>
    </row>
    <row r="13520" spans="16:19">
      <c r="P13520" s="51"/>
      <c r="R13520" s="51"/>
      <c r="S13520" s="51"/>
    </row>
    <row r="13521" spans="16:19">
      <c r="P13521" s="51"/>
      <c r="R13521" s="51"/>
      <c r="S13521" s="51"/>
    </row>
    <row r="13522" spans="16:19">
      <c r="P13522" s="51"/>
      <c r="R13522" s="51"/>
      <c r="S13522" s="51"/>
    </row>
    <row r="13523" spans="16:19">
      <c r="P13523" s="51"/>
      <c r="R13523" s="51"/>
      <c r="S13523" s="51"/>
    </row>
    <row r="13524" spans="16:19">
      <c r="P13524" s="51"/>
      <c r="R13524" s="51"/>
      <c r="S13524" s="51"/>
    </row>
    <row r="13525" spans="16:19">
      <c r="P13525" s="51"/>
      <c r="R13525" s="51"/>
      <c r="S13525" s="51"/>
    </row>
    <row r="13526" spans="16:19">
      <c r="P13526" s="51"/>
      <c r="R13526" s="51"/>
      <c r="S13526" s="51"/>
    </row>
    <row r="13527" spans="16:19">
      <c r="P13527" s="51"/>
      <c r="R13527" s="51"/>
      <c r="S13527" s="51"/>
    </row>
    <row r="13528" spans="16:19">
      <c r="P13528" s="51"/>
      <c r="R13528" s="51"/>
      <c r="S13528" s="51"/>
    </row>
    <row r="13529" spans="16:19">
      <c r="P13529" s="51"/>
      <c r="R13529" s="51"/>
      <c r="S13529" s="51"/>
    </row>
    <row r="13530" spans="16:19">
      <c r="P13530" s="51"/>
      <c r="R13530" s="51"/>
      <c r="S13530" s="51"/>
    </row>
    <row r="13531" spans="16:19">
      <c r="P13531" s="51"/>
      <c r="R13531" s="51"/>
      <c r="S13531" s="51"/>
    </row>
    <row r="13532" spans="16:19">
      <c r="P13532" s="51"/>
      <c r="R13532" s="51"/>
      <c r="S13532" s="51"/>
    </row>
    <row r="13533" spans="16:19">
      <c r="P13533" s="51"/>
      <c r="R13533" s="51"/>
      <c r="S13533" s="51"/>
    </row>
    <row r="13534" spans="16:19">
      <c r="P13534" s="51"/>
      <c r="R13534" s="51"/>
      <c r="S13534" s="51"/>
    </row>
    <row r="13535" spans="16:19">
      <c r="P13535" s="51"/>
      <c r="R13535" s="51"/>
      <c r="S13535" s="51"/>
    </row>
    <row r="13536" spans="16:19">
      <c r="P13536" s="51"/>
      <c r="R13536" s="51"/>
      <c r="S13536" s="51"/>
    </row>
    <row r="13537" spans="16:19">
      <c r="P13537" s="51"/>
      <c r="R13537" s="51"/>
      <c r="S13537" s="51"/>
    </row>
    <row r="13538" spans="16:19">
      <c r="P13538" s="51"/>
      <c r="R13538" s="51"/>
      <c r="S13538" s="51"/>
    </row>
    <row r="13539" spans="16:19">
      <c r="P13539" s="51"/>
      <c r="R13539" s="51"/>
      <c r="S13539" s="51"/>
    </row>
    <row r="13540" spans="16:19">
      <c r="P13540" s="51"/>
      <c r="R13540" s="51"/>
      <c r="S13540" s="51"/>
    </row>
    <row r="13541" spans="16:19">
      <c r="P13541" s="51"/>
      <c r="R13541" s="51"/>
      <c r="S13541" s="51"/>
    </row>
    <row r="13542" spans="16:19">
      <c r="P13542" s="51"/>
      <c r="R13542" s="51"/>
      <c r="S13542" s="51"/>
    </row>
    <row r="13543" spans="16:19">
      <c r="P13543" s="51"/>
      <c r="R13543" s="51"/>
      <c r="S13543" s="51"/>
    </row>
    <row r="13544" spans="16:19">
      <c r="P13544" s="51"/>
      <c r="R13544" s="51"/>
      <c r="S13544" s="51"/>
    </row>
    <row r="13545" spans="16:19">
      <c r="P13545" s="51"/>
      <c r="R13545" s="51"/>
      <c r="S13545" s="51"/>
    </row>
    <row r="13546" spans="16:19">
      <c r="P13546" s="51"/>
      <c r="R13546" s="51"/>
      <c r="S13546" s="51"/>
    </row>
    <row r="13547" spans="16:19">
      <c r="P13547" s="51"/>
      <c r="R13547" s="51"/>
      <c r="S13547" s="51"/>
    </row>
    <row r="13548" spans="16:19">
      <c r="P13548" s="51"/>
      <c r="R13548" s="51"/>
      <c r="S13548" s="51"/>
    </row>
    <row r="13549" spans="16:19">
      <c r="P13549" s="51"/>
      <c r="R13549" s="51"/>
      <c r="S13549" s="51"/>
    </row>
    <row r="13550" spans="16:19">
      <c r="P13550" s="51"/>
      <c r="R13550" s="51"/>
      <c r="S13550" s="51"/>
    </row>
    <row r="13551" spans="16:19">
      <c r="P13551" s="51"/>
      <c r="R13551" s="51"/>
      <c r="S13551" s="51"/>
    </row>
    <row r="13552" spans="16:19">
      <c r="P13552" s="51"/>
      <c r="R13552" s="51"/>
      <c r="S13552" s="51"/>
    </row>
    <row r="13553" spans="16:19">
      <c r="P13553" s="51"/>
      <c r="R13553" s="51"/>
      <c r="S13553" s="51"/>
    </row>
    <row r="13554" spans="16:19">
      <c r="P13554" s="51"/>
      <c r="R13554" s="51"/>
      <c r="S13554" s="51"/>
    </row>
    <row r="13555" spans="16:19">
      <c r="P13555" s="51"/>
      <c r="R13555" s="51"/>
      <c r="S13555" s="51"/>
    </row>
    <row r="13556" spans="16:19">
      <c r="P13556" s="51"/>
      <c r="R13556" s="51"/>
      <c r="S13556" s="51"/>
    </row>
    <row r="13557" spans="16:19">
      <c r="P13557" s="51"/>
      <c r="R13557" s="51"/>
      <c r="S13557" s="51"/>
    </row>
    <row r="13558" spans="16:19">
      <c r="P13558" s="51"/>
      <c r="R13558" s="51"/>
      <c r="S13558" s="51"/>
    </row>
    <row r="13559" spans="16:19">
      <c r="P13559" s="51"/>
      <c r="R13559" s="51"/>
      <c r="S13559" s="51"/>
    </row>
    <row r="13560" spans="16:19">
      <c r="P13560" s="51"/>
      <c r="R13560" s="51"/>
      <c r="S13560" s="51"/>
    </row>
    <row r="13561" spans="16:19">
      <c r="P13561" s="51"/>
      <c r="R13561" s="51"/>
      <c r="S13561" s="51"/>
    </row>
    <row r="13562" spans="16:19">
      <c r="P13562" s="51"/>
      <c r="R13562" s="51"/>
      <c r="S13562" s="51"/>
    </row>
    <row r="13563" spans="16:19">
      <c r="P13563" s="51"/>
      <c r="R13563" s="51"/>
      <c r="S13563" s="51"/>
    </row>
    <row r="13564" spans="16:19">
      <c r="P13564" s="51"/>
      <c r="R13564" s="51"/>
      <c r="S13564" s="51"/>
    </row>
    <row r="13565" spans="16:19">
      <c r="P13565" s="51"/>
      <c r="R13565" s="51"/>
      <c r="S13565" s="51"/>
    </row>
    <row r="13566" spans="16:19">
      <c r="P13566" s="51"/>
      <c r="R13566" s="51"/>
      <c r="S13566" s="51"/>
    </row>
    <row r="13567" spans="16:19">
      <c r="P13567" s="51"/>
      <c r="R13567" s="51"/>
      <c r="S13567" s="51"/>
    </row>
    <row r="13568" spans="16:19">
      <c r="P13568" s="51"/>
      <c r="R13568" s="51"/>
      <c r="S13568" s="51"/>
    </row>
    <row r="13569" spans="16:19">
      <c r="P13569" s="51"/>
      <c r="R13569" s="51"/>
      <c r="S13569" s="51"/>
    </row>
    <row r="13570" spans="16:19">
      <c r="P13570" s="51"/>
      <c r="R13570" s="51"/>
      <c r="S13570" s="51"/>
    </row>
    <row r="13571" spans="16:19">
      <c r="P13571" s="51"/>
      <c r="R13571" s="51"/>
      <c r="S13571" s="51"/>
    </row>
    <row r="13572" spans="16:19">
      <c r="P13572" s="51"/>
      <c r="R13572" s="51"/>
      <c r="S13572" s="51"/>
    </row>
    <row r="13573" spans="16:19">
      <c r="P13573" s="51"/>
      <c r="R13573" s="51"/>
      <c r="S13573" s="51"/>
    </row>
    <row r="13574" spans="16:19">
      <c r="P13574" s="51"/>
      <c r="R13574" s="51"/>
      <c r="S13574" s="51"/>
    </row>
    <row r="13575" spans="16:19">
      <c r="P13575" s="51"/>
      <c r="R13575" s="51"/>
      <c r="S13575" s="51"/>
    </row>
    <row r="13576" spans="16:19">
      <c r="P13576" s="51"/>
      <c r="R13576" s="51"/>
      <c r="S13576" s="51"/>
    </row>
    <row r="13577" spans="16:19">
      <c r="P13577" s="51"/>
      <c r="R13577" s="51"/>
      <c r="S13577" s="51"/>
    </row>
    <row r="13578" spans="16:19">
      <c r="P13578" s="51"/>
      <c r="R13578" s="51"/>
      <c r="S13578" s="51"/>
    </row>
    <row r="13579" spans="16:19">
      <c r="P13579" s="51"/>
      <c r="R13579" s="51"/>
      <c r="S13579" s="51"/>
    </row>
    <row r="13580" spans="16:19">
      <c r="P13580" s="51"/>
      <c r="R13580" s="51"/>
      <c r="S13580" s="51"/>
    </row>
    <row r="13581" spans="16:19">
      <c r="P13581" s="51"/>
      <c r="R13581" s="51"/>
      <c r="S13581" s="51"/>
    </row>
    <row r="13582" spans="16:19">
      <c r="P13582" s="51"/>
      <c r="R13582" s="51"/>
      <c r="S13582" s="51"/>
    </row>
    <row r="13583" spans="16:19">
      <c r="P13583" s="51"/>
      <c r="R13583" s="51"/>
      <c r="S13583" s="51"/>
    </row>
    <row r="13584" spans="16:19">
      <c r="P13584" s="51"/>
      <c r="R13584" s="51"/>
      <c r="S13584" s="51"/>
    </row>
    <row r="13585" spans="16:19">
      <c r="P13585" s="51"/>
      <c r="R13585" s="51"/>
      <c r="S13585" s="51"/>
    </row>
    <row r="13586" spans="16:19">
      <c r="P13586" s="51"/>
      <c r="R13586" s="51"/>
      <c r="S13586" s="51"/>
    </row>
    <row r="13587" spans="16:19">
      <c r="P13587" s="51"/>
      <c r="R13587" s="51"/>
      <c r="S13587" s="51"/>
    </row>
    <row r="13588" spans="16:19">
      <c r="P13588" s="51"/>
      <c r="R13588" s="51"/>
      <c r="S13588" s="51"/>
    </row>
    <row r="13589" spans="16:19">
      <c r="P13589" s="51"/>
      <c r="R13589" s="51"/>
      <c r="S13589" s="51"/>
    </row>
    <row r="13590" spans="16:19">
      <c r="P13590" s="51"/>
      <c r="R13590" s="51"/>
      <c r="S13590" s="51"/>
    </row>
    <row r="13591" spans="16:19">
      <c r="P13591" s="51"/>
      <c r="R13591" s="51"/>
      <c r="S13591" s="51"/>
    </row>
    <row r="13592" spans="16:19">
      <c r="P13592" s="51"/>
      <c r="R13592" s="51"/>
      <c r="S13592" s="51"/>
    </row>
    <row r="13593" spans="16:19">
      <c r="P13593" s="51"/>
      <c r="R13593" s="51"/>
      <c r="S13593" s="51"/>
    </row>
    <row r="13594" spans="16:19">
      <c r="P13594" s="51"/>
      <c r="R13594" s="51"/>
      <c r="S13594" s="51"/>
    </row>
    <row r="13595" spans="16:19">
      <c r="P13595" s="51"/>
      <c r="R13595" s="51"/>
      <c r="S13595" s="51"/>
    </row>
    <row r="13596" spans="16:19">
      <c r="P13596" s="51"/>
      <c r="R13596" s="51"/>
      <c r="S13596" s="51"/>
    </row>
    <row r="13597" spans="16:19">
      <c r="P13597" s="51"/>
      <c r="R13597" s="51"/>
      <c r="S13597" s="51"/>
    </row>
    <row r="13598" spans="16:19">
      <c r="P13598" s="51"/>
      <c r="R13598" s="51"/>
      <c r="S13598" s="51"/>
    </row>
    <row r="13599" spans="16:19">
      <c r="P13599" s="51"/>
      <c r="R13599" s="51"/>
      <c r="S13599" s="51"/>
    </row>
    <row r="13600" spans="16:19">
      <c r="P13600" s="51"/>
      <c r="R13600" s="51"/>
      <c r="S13600" s="51"/>
    </row>
    <row r="13601" spans="16:19">
      <c r="P13601" s="51"/>
      <c r="R13601" s="51"/>
      <c r="S13601" s="51"/>
    </row>
    <row r="13602" spans="16:19">
      <c r="P13602" s="51"/>
      <c r="R13602" s="51"/>
      <c r="S13602" s="51"/>
    </row>
    <row r="13603" spans="16:19">
      <c r="P13603" s="51"/>
      <c r="R13603" s="51"/>
      <c r="S13603" s="51"/>
    </row>
    <row r="13604" spans="16:19">
      <c r="P13604" s="51"/>
      <c r="R13604" s="51"/>
      <c r="S13604" s="51"/>
    </row>
    <row r="13605" spans="16:19">
      <c r="P13605" s="51"/>
      <c r="R13605" s="51"/>
      <c r="S13605" s="51"/>
    </row>
    <row r="13606" spans="16:19">
      <c r="P13606" s="51"/>
      <c r="R13606" s="51"/>
      <c r="S13606" s="51"/>
    </row>
    <row r="13607" spans="16:19">
      <c r="P13607" s="51"/>
      <c r="R13607" s="51"/>
      <c r="S13607" s="51"/>
    </row>
    <row r="13608" spans="16:19">
      <c r="P13608" s="51"/>
      <c r="R13608" s="51"/>
      <c r="S13608" s="51"/>
    </row>
    <row r="13609" spans="16:19">
      <c r="P13609" s="51"/>
      <c r="R13609" s="51"/>
      <c r="S13609" s="51"/>
    </row>
    <row r="13610" spans="16:19">
      <c r="P13610" s="51"/>
      <c r="R13610" s="51"/>
      <c r="S13610" s="51"/>
    </row>
    <row r="13611" spans="16:19">
      <c r="P13611" s="51"/>
      <c r="R13611" s="51"/>
      <c r="S13611" s="51"/>
    </row>
    <row r="13612" spans="16:19">
      <c r="P13612" s="51"/>
      <c r="R13612" s="51"/>
      <c r="S13612" s="51"/>
    </row>
    <row r="13613" spans="16:19">
      <c r="P13613" s="51"/>
      <c r="R13613" s="51"/>
      <c r="S13613" s="51"/>
    </row>
    <row r="13614" spans="16:19">
      <c r="P13614" s="51"/>
      <c r="R13614" s="51"/>
      <c r="S13614" s="51"/>
    </row>
    <row r="13615" spans="16:19">
      <c r="P13615" s="51"/>
      <c r="R13615" s="51"/>
      <c r="S13615" s="51"/>
    </row>
    <row r="13616" spans="16:19">
      <c r="P13616" s="51"/>
      <c r="R13616" s="51"/>
      <c r="S13616" s="51"/>
    </row>
    <row r="13617" spans="16:19">
      <c r="P13617" s="51"/>
      <c r="R13617" s="51"/>
      <c r="S13617" s="51"/>
    </row>
    <row r="13618" spans="16:19">
      <c r="P13618" s="51"/>
      <c r="R13618" s="51"/>
      <c r="S13618" s="51"/>
    </row>
    <row r="13619" spans="16:19">
      <c r="P13619" s="51"/>
      <c r="R13619" s="51"/>
      <c r="S13619" s="51"/>
    </row>
    <row r="13620" spans="16:19">
      <c r="P13620" s="51"/>
      <c r="R13620" s="51"/>
      <c r="S13620" s="51"/>
    </row>
    <row r="13621" spans="16:19">
      <c r="P13621" s="51"/>
      <c r="R13621" s="51"/>
      <c r="S13621" s="51"/>
    </row>
    <row r="13622" spans="16:19">
      <c r="P13622" s="51"/>
      <c r="R13622" s="51"/>
      <c r="S13622" s="51"/>
    </row>
    <row r="13623" spans="16:19">
      <c r="P13623" s="51"/>
      <c r="R13623" s="51"/>
      <c r="S13623" s="51"/>
    </row>
    <row r="13624" spans="16:19">
      <c r="P13624" s="51"/>
      <c r="R13624" s="51"/>
      <c r="S13624" s="51"/>
    </row>
    <row r="13625" spans="16:19">
      <c r="P13625" s="51"/>
      <c r="R13625" s="51"/>
      <c r="S13625" s="51"/>
    </row>
    <row r="13626" spans="16:19">
      <c r="P13626" s="51"/>
      <c r="R13626" s="51"/>
      <c r="S13626" s="51"/>
    </row>
    <row r="13627" spans="16:19">
      <c r="P13627" s="51"/>
      <c r="R13627" s="51"/>
      <c r="S13627" s="51"/>
    </row>
    <row r="13628" spans="16:19">
      <c r="P13628" s="51"/>
      <c r="R13628" s="51"/>
      <c r="S13628" s="51"/>
    </row>
    <row r="13629" spans="16:19">
      <c r="P13629" s="51"/>
      <c r="R13629" s="51"/>
      <c r="S13629" s="51"/>
    </row>
    <row r="13630" spans="16:19">
      <c r="P13630" s="51"/>
      <c r="R13630" s="51"/>
      <c r="S13630" s="51"/>
    </row>
    <row r="13631" spans="16:19">
      <c r="P13631" s="51"/>
      <c r="R13631" s="51"/>
      <c r="S13631" s="51"/>
    </row>
    <row r="13632" spans="16:19">
      <c r="P13632" s="51"/>
      <c r="R13632" s="51"/>
      <c r="S13632" s="51"/>
    </row>
    <row r="13633" spans="16:19">
      <c r="P13633" s="51"/>
      <c r="R13633" s="51"/>
      <c r="S13633" s="51"/>
    </row>
    <row r="13634" spans="16:19">
      <c r="P13634" s="51"/>
      <c r="R13634" s="51"/>
      <c r="S13634" s="51"/>
    </row>
    <row r="13635" spans="16:19">
      <c r="P13635" s="51"/>
      <c r="R13635" s="51"/>
      <c r="S13635" s="51"/>
    </row>
    <row r="13636" spans="16:19">
      <c r="P13636" s="51"/>
      <c r="R13636" s="51"/>
      <c r="S13636" s="51"/>
    </row>
    <row r="13637" spans="16:19">
      <c r="P13637" s="51"/>
      <c r="R13637" s="51"/>
      <c r="S13637" s="51"/>
    </row>
    <row r="13638" spans="16:19">
      <c r="P13638" s="51"/>
      <c r="R13638" s="51"/>
      <c r="S13638" s="51"/>
    </row>
    <row r="13639" spans="16:19">
      <c r="P13639" s="51"/>
      <c r="R13639" s="51"/>
      <c r="S13639" s="51"/>
    </row>
    <row r="13640" spans="16:19">
      <c r="P13640" s="51"/>
      <c r="R13640" s="51"/>
      <c r="S13640" s="51"/>
    </row>
    <row r="13641" spans="16:19">
      <c r="P13641" s="51"/>
      <c r="R13641" s="51"/>
      <c r="S13641" s="51"/>
    </row>
    <row r="13642" spans="16:19">
      <c r="P13642" s="51"/>
      <c r="R13642" s="51"/>
      <c r="S13642" s="51"/>
    </row>
    <row r="13643" spans="16:19">
      <c r="P13643" s="51"/>
      <c r="R13643" s="51"/>
      <c r="S13643" s="51"/>
    </row>
    <row r="13644" spans="16:19">
      <c r="P13644" s="51"/>
      <c r="R13644" s="51"/>
      <c r="S13644" s="51"/>
    </row>
    <row r="13645" spans="16:19">
      <c r="P13645" s="51"/>
      <c r="R13645" s="51"/>
      <c r="S13645" s="51"/>
    </row>
    <row r="13646" spans="16:19">
      <c r="P13646" s="51"/>
      <c r="R13646" s="51"/>
      <c r="S13646" s="51"/>
    </row>
    <row r="13647" spans="16:19">
      <c r="P13647" s="51"/>
      <c r="R13647" s="51"/>
      <c r="S13647" s="51"/>
    </row>
    <row r="13648" spans="16:19">
      <c r="P13648" s="51"/>
      <c r="R13648" s="51"/>
      <c r="S13648" s="51"/>
    </row>
    <row r="13649" spans="16:19">
      <c r="P13649" s="51"/>
      <c r="R13649" s="51"/>
      <c r="S13649" s="51"/>
    </row>
    <row r="13650" spans="16:19">
      <c r="P13650" s="51"/>
      <c r="R13650" s="51"/>
      <c r="S13650" s="51"/>
    </row>
    <row r="13651" spans="16:19">
      <c r="P13651" s="51"/>
      <c r="R13651" s="51"/>
      <c r="S13651" s="51"/>
    </row>
    <row r="13652" spans="16:19">
      <c r="P13652" s="51"/>
      <c r="R13652" s="51"/>
      <c r="S13652" s="51"/>
    </row>
    <row r="13653" spans="16:19">
      <c r="P13653" s="51"/>
      <c r="R13653" s="51"/>
      <c r="S13653" s="51"/>
    </row>
    <row r="13654" spans="16:19">
      <c r="P13654" s="51"/>
      <c r="R13654" s="51"/>
      <c r="S13654" s="51"/>
    </row>
    <row r="13655" spans="16:19">
      <c r="P13655" s="51"/>
      <c r="R13655" s="51"/>
      <c r="S13655" s="51"/>
    </row>
    <row r="13656" spans="16:19">
      <c r="P13656" s="51"/>
      <c r="R13656" s="51"/>
      <c r="S13656" s="51"/>
    </row>
    <row r="13657" spans="16:19">
      <c r="P13657" s="51"/>
      <c r="R13657" s="51"/>
      <c r="S13657" s="51"/>
    </row>
    <row r="13658" spans="16:19">
      <c r="P13658" s="51"/>
      <c r="R13658" s="51"/>
      <c r="S13658" s="51"/>
    </row>
    <row r="13659" spans="16:19">
      <c r="P13659" s="51"/>
      <c r="R13659" s="51"/>
      <c r="S13659" s="51"/>
    </row>
    <row r="13660" spans="16:19">
      <c r="P13660" s="51"/>
      <c r="R13660" s="51"/>
      <c r="S13660" s="51"/>
    </row>
    <row r="13661" spans="16:19">
      <c r="P13661" s="51"/>
      <c r="R13661" s="51"/>
      <c r="S13661" s="51"/>
    </row>
    <row r="13662" spans="16:19">
      <c r="P13662" s="51"/>
      <c r="R13662" s="51"/>
      <c r="S13662" s="51"/>
    </row>
    <row r="13663" spans="16:19">
      <c r="P13663" s="51"/>
      <c r="R13663" s="51"/>
      <c r="S13663" s="51"/>
    </row>
    <row r="13664" spans="16:19">
      <c r="P13664" s="51"/>
      <c r="R13664" s="51"/>
      <c r="S13664" s="51"/>
    </row>
    <row r="13665" spans="16:19">
      <c r="P13665" s="51"/>
      <c r="R13665" s="51"/>
      <c r="S13665" s="51"/>
    </row>
    <row r="13666" spans="16:19">
      <c r="P13666" s="51"/>
      <c r="R13666" s="51"/>
      <c r="S13666" s="51"/>
    </row>
    <row r="13667" spans="16:19">
      <c r="P13667" s="51"/>
      <c r="R13667" s="51"/>
      <c r="S13667" s="51"/>
    </row>
    <row r="13668" spans="16:19">
      <c r="P13668" s="51"/>
      <c r="R13668" s="51"/>
      <c r="S13668" s="51"/>
    </row>
    <row r="13669" spans="16:19">
      <c r="P13669" s="51"/>
      <c r="R13669" s="51"/>
      <c r="S13669" s="51"/>
    </row>
    <row r="13670" spans="16:19">
      <c r="P13670" s="51"/>
      <c r="R13670" s="51"/>
      <c r="S13670" s="51"/>
    </row>
    <row r="13671" spans="16:19">
      <c r="P13671" s="51"/>
      <c r="R13671" s="51"/>
      <c r="S13671" s="51"/>
    </row>
    <row r="13672" spans="16:19">
      <c r="P13672" s="51"/>
      <c r="R13672" s="51"/>
      <c r="S13672" s="51"/>
    </row>
    <row r="13673" spans="16:19">
      <c r="P13673" s="51"/>
      <c r="R13673" s="51"/>
      <c r="S13673" s="51"/>
    </row>
    <row r="13674" spans="16:19">
      <c r="P13674" s="51"/>
      <c r="R13674" s="51"/>
      <c r="S13674" s="51"/>
    </row>
    <row r="13675" spans="16:19">
      <c r="P13675" s="51"/>
      <c r="R13675" s="51"/>
      <c r="S13675" s="51"/>
    </row>
    <row r="13676" spans="16:19">
      <c r="P13676" s="51"/>
      <c r="R13676" s="51"/>
      <c r="S13676" s="51"/>
    </row>
    <row r="13677" spans="16:19">
      <c r="P13677" s="51"/>
      <c r="R13677" s="51"/>
      <c r="S13677" s="51"/>
    </row>
    <row r="13678" spans="16:19">
      <c r="P13678" s="51"/>
      <c r="R13678" s="51"/>
      <c r="S13678" s="51"/>
    </row>
    <row r="13679" spans="16:19">
      <c r="P13679" s="51"/>
      <c r="R13679" s="51"/>
      <c r="S13679" s="51"/>
    </row>
    <row r="13680" spans="16:19">
      <c r="P13680" s="51"/>
      <c r="R13680" s="51"/>
      <c r="S13680" s="51"/>
    </row>
    <row r="13681" spans="16:19">
      <c r="P13681" s="51"/>
      <c r="R13681" s="51"/>
      <c r="S13681" s="51"/>
    </row>
    <row r="13682" spans="16:19">
      <c r="P13682" s="51"/>
      <c r="R13682" s="51"/>
      <c r="S13682" s="51"/>
    </row>
    <row r="13683" spans="16:19">
      <c r="P13683" s="51"/>
      <c r="R13683" s="51"/>
      <c r="S13683" s="51"/>
    </row>
    <row r="13684" spans="16:19">
      <c r="P13684" s="51"/>
      <c r="R13684" s="51"/>
      <c r="S13684" s="51"/>
    </row>
    <row r="13685" spans="16:19">
      <c r="P13685" s="51"/>
      <c r="R13685" s="51"/>
      <c r="S13685" s="51"/>
    </row>
    <row r="13686" spans="16:19">
      <c r="P13686" s="51"/>
      <c r="R13686" s="51"/>
      <c r="S13686" s="51"/>
    </row>
    <row r="13687" spans="16:19">
      <c r="P13687" s="51"/>
      <c r="R13687" s="51"/>
      <c r="S13687" s="51"/>
    </row>
    <row r="13688" spans="16:19">
      <c r="P13688" s="51"/>
      <c r="R13688" s="51"/>
      <c r="S13688" s="51"/>
    </row>
    <row r="13689" spans="16:19">
      <c r="P13689" s="51"/>
      <c r="R13689" s="51"/>
      <c r="S13689" s="51"/>
    </row>
    <row r="13690" spans="16:19">
      <c r="P13690" s="51"/>
      <c r="R13690" s="51"/>
      <c r="S13690" s="51"/>
    </row>
    <row r="13691" spans="16:19">
      <c r="P13691" s="51"/>
      <c r="R13691" s="51"/>
      <c r="S13691" s="51"/>
    </row>
    <row r="13692" spans="16:19">
      <c r="P13692" s="51"/>
      <c r="R13692" s="51"/>
      <c r="S13692" s="51"/>
    </row>
    <row r="13693" spans="16:19">
      <c r="P13693" s="51"/>
      <c r="R13693" s="51"/>
      <c r="S13693" s="51"/>
    </row>
    <row r="13694" spans="16:19">
      <c r="P13694" s="51"/>
      <c r="R13694" s="51"/>
      <c r="S13694" s="51"/>
    </row>
    <row r="13695" spans="16:19">
      <c r="P13695" s="51"/>
      <c r="R13695" s="51"/>
      <c r="S13695" s="51"/>
    </row>
    <row r="13696" spans="16:19">
      <c r="P13696" s="51"/>
      <c r="R13696" s="51"/>
      <c r="S13696" s="51"/>
    </row>
    <row r="13697" spans="16:19">
      <c r="P13697" s="51"/>
      <c r="R13697" s="51"/>
      <c r="S13697" s="51"/>
    </row>
    <row r="13698" spans="16:19">
      <c r="P13698" s="51"/>
      <c r="R13698" s="51"/>
      <c r="S13698" s="51"/>
    </row>
    <row r="13699" spans="16:19">
      <c r="P13699" s="51"/>
      <c r="R13699" s="51"/>
      <c r="S13699" s="51"/>
    </row>
    <row r="13700" spans="16:19">
      <c r="P13700" s="51"/>
      <c r="R13700" s="51"/>
      <c r="S13700" s="51"/>
    </row>
    <row r="13701" spans="16:19">
      <c r="P13701" s="51"/>
      <c r="R13701" s="51"/>
      <c r="S13701" s="51"/>
    </row>
    <row r="13702" spans="16:19">
      <c r="P13702" s="51"/>
      <c r="R13702" s="51"/>
      <c r="S13702" s="51"/>
    </row>
    <row r="13703" spans="16:19">
      <c r="P13703" s="51"/>
      <c r="R13703" s="51"/>
      <c r="S13703" s="51"/>
    </row>
    <row r="13704" spans="16:19">
      <c r="P13704" s="51"/>
      <c r="R13704" s="51"/>
      <c r="S13704" s="51"/>
    </row>
    <row r="13705" spans="16:19">
      <c r="P13705" s="51"/>
      <c r="R13705" s="51"/>
      <c r="S13705" s="51"/>
    </row>
    <row r="13706" spans="16:19">
      <c r="P13706" s="51"/>
      <c r="R13706" s="51"/>
      <c r="S13706" s="51"/>
    </row>
    <row r="13707" spans="16:19">
      <c r="P13707" s="51"/>
      <c r="R13707" s="51"/>
      <c r="S13707" s="51"/>
    </row>
    <row r="13708" spans="16:19">
      <c r="P13708" s="51"/>
      <c r="R13708" s="51"/>
      <c r="S13708" s="51"/>
    </row>
    <row r="13709" spans="16:19">
      <c r="P13709" s="51"/>
      <c r="R13709" s="51"/>
      <c r="S13709" s="51"/>
    </row>
    <row r="13710" spans="16:19">
      <c r="P13710" s="51"/>
      <c r="R13710" s="51"/>
      <c r="S13710" s="51"/>
    </row>
    <row r="13711" spans="16:19">
      <c r="P13711" s="51"/>
      <c r="R13711" s="51"/>
      <c r="S13711" s="51"/>
    </row>
    <row r="13712" spans="16:19">
      <c r="P13712" s="51"/>
      <c r="R13712" s="51"/>
      <c r="S13712" s="51"/>
    </row>
    <row r="13713" spans="16:19">
      <c r="P13713" s="51"/>
      <c r="R13713" s="51"/>
      <c r="S13713" s="51"/>
    </row>
    <row r="13714" spans="16:19">
      <c r="P13714" s="51"/>
      <c r="R13714" s="51"/>
      <c r="S13714" s="51"/>
    </row>
    <row r="13715" spans="16:19">
      <c r="P13715" s="51"/>
      <c r="R13715" s="51"/>
      <c r="S13715" s="51"/>
    </row>
    <row r="13716" spans="16:19">
      <c r="P13716" s="51"/>
      <c r="R13716" s="51"/>
      <c r="S13716" s="51"/>
    </row>
    <row r="13717" spans="16:19">
      <c r="P13717" s="51"/>
      <c r="R13717" s="51"/>
      <c r="S13717" s="51"/>
    </row>
    <row r="13718" spans="16:19">
      <c r="P13718" s="51"/>
      <c r="R13718" s="51"/>
      <c r="S13718" s="51"/>
    </row>
    <row r="13719" spans="16:19">
      <c r="P13719" s="51"/>
      <c r="R13719" s="51"/>
      <c r="S13719" s="51"/>
    </row>
    <row r="13720" spans="16:19">
      <c r="P13720" s="51"/>
      <c r="R13720" s="51"/>
      <c r="S13720" s="51"/>
    </row>
    <row r="13721" spans="16:19">
      <c r="P13721" s="51"/>
      <c r="R13721" s="51"/>
      <c r="S13721" s="51"/>
    </row>
    <row r="13722" spans="16:19">
      <c r="P13722" s="51"/>
      <c r="R13722" s="51"/>
      <c r="S13722" s="51"/>
    </row>
    <row r="13723" spans="16:19">
      <c r="P13723" s="51"/>
      <c r="R13723" s="51"/>
      <c r="S13723" s="51"/>
    </row>
    <row r="13724" spans="16:19">
      <c r="P13724" s="51"/>
      <c r="R13724" s="51"/>
      <c r="S13724" s="51"/>
    </row>
    <row r="13725" spans="16:19">
      <c r="P13725" s="51"/>
      <c r="R13725" s="51"/>
      <c r="S13725" s="51"/>
    </row>
    <row r="13726" spans="16:19">
      <c r="P13726" s="51"/>
      <c r="R13726" s="51"/>
      <c r="S13726" s="51"/>
    </row>
    <row r="13727" spans="16:19">
      <c r="P13727" s="51"/>
      <c r="R13727" s="51"/>
      <c r="S13727" s="51"/>
    </row>
    <row r="13728" spans="16:19">
      <c r="P13728" s="51"/>
      <c r="R13728" s="51"/>
      <c r="S13728" s="51"/>
    </row>
    <row r="13729" spans="16:19">
      <c r="P13729" s="51"/>
      <c r="R13729" s="51"/>
      <c r="S13729" s="51"/>
    </row>
    <row r="13730" spans="16:19">
      <c r="P13730" s="51"/>
      <c r="R13730" s="51"/>
      <c r="S13730" s="51"/>
    </row>
    <row r="13731" spans="16:19">
      <c r="P13731" s="51"/>
      <c r="R13731" s="51"/>
      <c r="S13731" s="51"/>
    </row>
    <row r="13732" spans="16:19">
      <c r="P13732" s="51"/>
      <c r="R13732" s="51"/>
      <c r="S13732" s="51"/>
    </row>
    <row r="13733" spans="16:19">
      <c r="P13733" s="51"/>
      <c r="R13733" s="51"/>
      <c r="S13733" s="51"/>
    </row>
    <row r="13734" spans="16:19">
      <c r="P13734" s="51"/>
      <c r="R13734" s="51"/>
      <c r="S13734" s="51"/>
    </row>
    <row r="13735" spans="16:19">
      <c r="P13735" s="51"/>
      <c r="R13735" s="51"/>
      <c r="S13735" s="51"/>
    </row>
    <row r="13736" spans="16:19">
      <c r="P13736" s="51"/>
      <c r="R13736" s="51"/>
      <c r="S13736" s="51"/>
    </row>
    <row r="13737" spans="16:19">
      <c r="P13737" s="51"/>
      <c r="R13737" s="51"/>
      <c r="S13737" s="51"/>
    </row>
    <row r="13738" spans="16:19">
      <c r="P13738" s="51"/>
      <c r="R13738" s="51"/>
      <c r="S13738" s="51"/>
    </row>
    <row r="13739" spans="16:19">
      <c r="P13739" s="51"/>
      <c r="R13739" s="51"/>
      <c r="S13739" s="51"/>
    </row>
    <row r="13740" spans="16:19">
      <c r="P13740" s="51"/>
      <c r="R13740" s="51"/>
      <c r="S13740" s="51"/>
    </row>
    <row r="13741" spans="16:19">
      <c r="P13741" s="51"/>
      <c r="R13741" s="51"/>
      <c r="S13741" s="51"/>
    </row>
    <row r="13742" spans="16:19">
      <c r="P13742" s="51"/>
      <c r="R13742" s="51"/>
      <c r="S13742" s="51"/>
    </row>
    <row r="13743" spans="16:19">
      <c r="P13743" s="51"/>
      <c r="R13743" s="51"/>
      <c r="S13743" s="51"/>
    </row>
    <row r="13744" spans="16:19">
      <c r="P13744" s="51"/>
      <c r="R13744" s="51"/>
      <c r="S13744" s="51"/>
    </row>
    <row r="13745" spans="16:19">
      <c r="P13745" s="51"/>
      <c r="R13745" s="51"/>
      <c r="S13745" s="51"/>
    </row>
    <row r="13746" spans="16:19">
      <c r="P13746" s="51"/>
      <c r="R13746" s="51"/>
      <c r="S13746" s="51"/>
    </row>
    <row r="13747" spans="16:19">
      <c r="P13747" s="51"/>
      <c r="R13747" s="51"/>
      <c r="S13747" s="51"/>
    </row>
    <row r="13748" spans="16:19">
      <c r="P13748" s="51"/>
      <c r="R13748" s="51"/>
      <c r="S13748" s="51"/>
    </row>
    <row r="13749" spans="16:19">
      <c r="P13749" s="51"/>
      <c r="R13749" s="51"/>
      <c r="S13749" s="51"/>
    </row>
    <row r="13750" spans="16:19">
      <c r="P13750" s="51"/>
      <c r="R13750" s="51"/>
      <c r="S13750" s="51"/>
    </row>
    <row r="13751" spans="16:19">
      <c r="P13751" s="51"/>
      <c r="R13751" s="51"/>
      <c r="S13751" s="51"/>
    </row>
    <row r="13752" spans="16:19">
      <c r="P13752" s="51"/>
      <c r="R13752" s="51"/>
      <c r="S13752" s="51"/>
    </row>
    <row r="13753" spans="16:19">
      <c r="P13753" s="51"/>
      <c r="R13753" s="51"/>
      <c r="S13753" s="51"/>
    </row>
    <row r="13754" spans="16:19">
      <c r="P13754" s="51"/>
      <c r="R13754" s="51"/>
      <c r="S13754" s="51"/>
    </row>
    <row r="13755" spans="16:19">
      <c r="P13755" s="51"/>
      <c r="R13755" s="51"/>
      <c r="S13755" s="51"/>
    </row>
    <row r="13756" spans="16:19">
      <c r="P13756" s="51"/>
      <c r="R13756" s="51"/>
      <c r="S13756" s="51"/>
    </row>
    <row r="13757" spans="16:19">
      <c r="P13757" s="51"/>
      <c r="R13757" s="51"/>
      <c r="S13757" s="51"/>
    </row>
    <row r="13758" spans="16:19">
      <c r="P13758" s="51"/>
      <c r="R13758" s="51"/>
      <c r="S13758" s="51"/>
    </row>
    <row r="13759" spans="16:19">
      <c r="P13759" s="51"/>
      <c r="R13759" s="51"/>
      <c r="S13759" s="51"/>
    </row>
    <row r="13760" spans="16:19">
      <c r="P13760" s="51"/>
      <c r="R13760" s="51"/>
      <c r="S13760" s="51"/>
    </row>
    <row r="13761" spans="16:19">
      <c r="P13761" s="51"/>
      <c r="R13761" s="51"/>
      <c r="S13761" s="51"/>
    </row>
    <row r="13762" spans="16:19">
      <c r="P13762" s="51"/>
      <c r="R13762" s="51"/>
      <c r="S13762" s="51"/>
    </row>
    <row r="13763" spans="16:19">
      <c r="P13763" s="51"/>
      <c r="R13763" s="51"/>
      <c r="S13763" s="51"/>
    </row>
    <row r="13764" spans="16:19">
      <c r="P13764" s="51"/>
      <c r="R13764" s="51"/>
      <c r="S13764" s="51"/>
    </row>
    <row r="13765" spans="16:19">
      <c r="P13765" s="51"/>
      <c r="R13765" s="51"/>
      <c r="S13765" s="51"/>
    </row>
    <row r="13766" spans="16:19">
      <c r="P13766" s="51"/>
      <c r="R13766" s="51"/>
      <c r="S13766" s="51"/>
    </row>
    <row r="13767" spans="16:19">
      <c r="P13767" s="51"/>
      <c r="R13767" s="51"/>
      <c r="S13767" s="51"/>
    </row>
    <row r="13768" spans="16:19">
      <c r="P13768" s="51"/>
      <c r="R13768" s="51"/>
      <c r="S13768" s="51"/>
    </row>
    <row r="13769" spans="16:19">
      <c r="P13769" s="51"/>
      <c r="R13769" s="51"/>
      <c r="S13769" s="51"/>
    </row>
    <row r="13770" spans="16:19">
      <c r="P13770" s="51"/>
      <c r="R13770" s="51"/>
      <c r="S13770" s="51"/>
    </row>
    <row r="13771" spans="16:19">
      <c r="P13771" s="51"/>
      <c r="R13771" s="51"/>
      <c r="S13771" s="51"/>
    </row>
    <row r="13772" spans="16:19">
      <c r="P13772" s="51"/>
      <c r="R13772" s="51"/>
      <c r="S13772" s="51"/>
    </row>
    <row r="13773" spans="16:19">
      <c r="P13773" s="51"/>
      <c r="R13773" s="51"/>
      <c r="S13773" s="51"/>
    </row>
    <row r="13774" spans="16:19">
      <c r="P13774" s="51"/>
      <c r="R13774" s="51"/>
      <c r="S13774" s="51"/>
    </row>
    <row r="13775" spans="16:19">
      <c r="P13775" s="51"/>
      <c r="R13775" s="51"/>
      <c r="S13775" s="51"/>
    </row>
    <row r="13776" spans="16:19">
      <c r="P13776" s="51"/>
      <c r="R13776" s="51"/>
      <c r="S13776" s="51"/>
    </row>
    <row r="13777" spans="16:19">
      <c r="P13777" s="51"/>
      <c r="R13777" s="51"/>
      <c r="S13777" s="51"/>
    </row>
    <row r="13778" spans="16:19">
      <c r="P13778" s="51"/>
      <c r="R13778" s="51"/>
      <c r="S13778" s="51"/>
    </row>
    <row r="13779" spans="16:19">
      <c r="P13779" s="51"/>
      <c r="R13779" s="51"/>
      <c r="S13779" s="51"/>
    </row>
    <row r="13780" spans="16:19">
      <c r="P13780" s="51"/>
      <c r="R13780" s="51"/>
      <c r="S13780" s="51"/>
    </row>
    <row r="13781" spans="16:19">
      <c r="P13781" s="51"/>
      <c r="R13781" s="51"/>
      <c r="S13781" s="51"/>
    </row>
    <row r="13782" spans="16:19">
      <c r="P13782" s="51"/>
      <c r="R13782" s="51"/>
      <c r="S13782" s="51"/>
    </row>
    <row r="13783" spans="16:19">
      <c r="P13783" s="51"/>
      <c r="R13783" s="51"/>
      <c r="S13783" s="51"/>
    </row>
    <row r="13784" spans="16:19">
      <c r="P13784" s="51"/>
      <c r="R13784" s="51"/>
      <c r="S13784" s="51"/>
    </row>
    <row r="13785" spans="16:19">
      <c r="P13785" s="51"/>
      <c r="R13785" s="51"/>
      <c r="S13785" s="51"/>
    </row>
    <row r="13786" spans="16:19">
      <c r="P13786" s="51"/>
      <c r="R13786" s="51"/>
      <c r="S13786" s="51"/>
    </row>
    <row r="13787" spans="16:19">
      <c r="P13787" s="51"/>
      <c r="R13787" s="51"/>
      <c r="S13787" s="51"/>
    </row>
    <row r="13788" spans="16:19">
      <c r="P13788" s="51"/>
      <c r="R13788" s="51"/>
      <c r="S13788" s="51"/>
    </row>
    <row r="13789" spans="16:19">
      <c r="P13789" s="51"/>
      <c r="R13789" s="51"/>
      <c r="S13789" s="51"/>
    </row>
    <row r="13790" spans="16:19">
      <c r="P13790" s="51"/>
      <c r="R13790" s="51"/>
      <c r="S13790" s="51"/>
    </row>
    <row r="13791" spans="16:19">
      <c r="P13791" s="51"/>
      <c r="R13791" s="51"/>
      <c r="S13791" s="51"/>
    </row>
    <row r="13792" spans="16:19">
      <c r="P13792" s="51"/>
      <c r="R13792" s="51"/>
      <c r="S13792" s="51"/>
    </row>
    <row r="13793" spans="16:19">
      <c r="P13793" s="51"/>
      <c r="R13793" s="51"/>
      <c r="S13793" s="51"/>
    </row>
    <row r="13794" spans="16:19">
      <c r="P13794" s="51"/>
      <c r="R13794" s="51"/>
      <c r="S13794" s="51"/>
    </row>
    <row r="13795" spans="16:19">
      <c r="P13795" s="51"/>
      <c r="R13795" s="51"/>
      <c r="S13795" s="51"/>
    </row>
    <row r="13796" spans="16:19">
      <c r="P13796" s="51"/>
      <c r="R13796" s="51"/>
      <c r="S13796" s="51"/>
    </row>
    <row r="13797" spans="16:19">
      <c r="P13797" s="51"/>
      <c r="R13797" s="51"/>
      <c r="S13797" s="51"/>
    </row>
    <row r="13798" spans="16:19">
      <c r="P13798" s="51"/>
      <c r="R13798" s="51"/>
      <c r="S13798" s="51"/>
    </row>
    <row r="13799" spans="16:19">
      <c r="P13799" s="51"/>
      <c r="R13799" s="51"/>
      <c r="S13799" s="51"/>
    </row>
    <row r="13800" spans="16:19">
      <c r="P13800" s="51"/>
      <c r="R13800" s="51"/>
      <c r="S13800" s="51"/>
    </row>
    <row r="13801" spans="16:19">
      <c r="P13801" s="51"/>
      <c r="R13801" s="51"/>
      <c r="S13801" s="51"/>
    </row>
    <row r="13802" spans="16:19">
      <c r="P13802" s="51"/>
      <c r="R13802" s="51"/>
      <c r="S13802" s="51"/>
    </row>
    <row r="13803" spans="16:19">
      <c r="P13803" s="51"/>
      <c r="R13803" s="51"/>
      <c r="S13803" s="51"/>
    </row>
    <row r="13804" spans="16:19">
      <c r="P13804" s="51"/>
      <c r="R13804" s="51"/>
      <c r="S13804" s="51"/>
    </row>
    <row r="13805" spans="16:19">
      <c r="P13805" s="51"/>
      <c r="R13805" s="51"/>
      <c r="S13805" s="51"/>
    </row>
    <row r="13806" spans="16:19">
      <c r="P13806" s="51"/>
      <c r="R13806" s="51"/>
      <c r="S13806" s="51"/>
    </row>
    <row r="13807" spans="16:19">
      <c r="P13807" s="51"/>
      <c r="R13807" s="51"/>
      <c r="S13807" s="51"/>
    </row>
    <row r="13808" spans="16:19">
      <c r="P13808" s="51"/>
      <c r="R13808" s="51"/>
      <c r="S13808" s="51"/>
    </row>
    <row r="13809" spans="16:19">
      <c r="P13809" s="51"/>
      <c r="R13809" s="51"/>
      <c r="S13809" s="51"/>
    </row>
    <row r="13810" spans="16:19">
      <c r="P13810" s="51"/>
      <c r="R13810" s="51"/>
      <c r="S13810" s="51"/>
    </row>
    <row r="13811" spans="16:19">
      <c r="P13811" s="51"/>
      <c r="R13811" s="51"/>
      <c r="S13811" s="51"/>
    </row>
    <row r="13812" spans="16:19">
      <c r="P13812" s="51"/>
      <c r="R13812" s="51"/>
      <c r="S13812" s="51"/>
    </row>
    <row r="13813" spans="16:19">
      <c r="P13813" s="51"/>
      <c r="R13813" s="51"/>
      <c r="S13813" s="51"/>
    </row>
    <row r="13814" spans="16:19">
      <c r="P13814" s="51"/>
      <c r="R13814" s="51"/>
      <c r="S13814" s="51"/>
    </row>
    <row r="13815" spans="16:19">
      <c r="P13815" s="51"/>
      <c r="R13815" s="51"/>
      <c r="S13815" s="51"/>
    </row>
    <row r="13816" spans="16:19">
      <c r="P13816" s="51"/>
      <c r="R13816" s="51"/>
      <c r="S13816" s="51"/>
    </row>
    <row r="13817" spans="16:19">
      <c r="P13817" s="51"/>
      <c r="R13817" s="51"/>
      <c r="S13817" s="51"/>
    </row>
    <row r="13818" spans="16:19">
      <c r="P13818" s="51"/>
      <c r="R13818" s="51"/>
      <c r="S13818" s="51"/>
    </row>
    <row r="13819" spans="16:19">
      <c r="P13819" s="51"/>
      <c r="R13819" s="51"/>
      <c r="S13819" s="51"/>
    </row>
    <row r="13820" spans="16:19">
      <c r="P13820" s="51"/>
      <c r="R13820" s="51"/>
      <c r="S13820" s="51"/>
    </row>
    <row r="13821" spans="16:19">
      <c r="P13821" s="51"/>
      <c r="R13821" s="51"/>
      <c r="S13821" s="51"/>
    </row>
    <row r="13822" spans="16:19">
      <c r="P13822" s="51"/>
      <c r="R13822" s="51"/>
      <c r="S13822" s="51"/>
    </row>
    <row r="13823" spans="16:19">
      <c r="P13823" s="51"/>
      <c r="R13823" s="51"/>
      <c r="S13823" s="51"/>
    </row>
    <row r="13824" spans="16:19">
      <c r="P13824" s="51"/>
      <c r="R13824" s="51"/>
      <c r="S13824" s="51"/>
    </row>
    <row r="13825" spans="16:19">
      <c r="P13825" s="51"/>
      <c r="R13825" s="51"/>
      <c r="S13825" s="51"/>
    </row>
    <row r="13826" spans="16:19">
      <c r="P13826" s="51"/>
      <c r="R13826" s="51"/>
      <c r="S13826" s="51"/>
    </row>
    <row r="13827" spans="16:19">
      <c r="P13827" s="51"/>
      <c r="R13827" s="51"/>
      <c r="S13827" s="51"/>
    </row>
    <row r="13828" spans="16:19">
      <c r="P13828" s="51"/>
      <c r="R13828" s="51"/>
      <c r="S13828" s="51"/>
    </row>
    <row r="13829" spans="16:19">
      <c r="P13829" s="51"/>
      <c r="R13829" s="51"/>
      <c r="S13829" s="51"/>
    </row>
    <row r="13830" spans="16:19">
      <c r="P13830" s="51"/>
      <c r="R13830" s="51"/>
      <c r="S13830" s="51"/>
    </row>
    <row r="13831" spans="16:19">
      <c r="P13831" s="51"/>
      <c r="R13831" s="51"/>
      <c r="S13831" s="51"/>
    </row>
    <row r="13832" spans="16:19">
      <c r="P13832" s="51"/>
      <c r="R13832" s="51"/>
      <c r="S13832" s="51"/>
    </row>
    <row r="13833" spans="16:19">
      <c r="P13833" s="51"/>
      <c r="R13833" s="51"/>
      <c r="S13833" s="51"/>
    </row>
    <row r="13834" spans="16:19">
      <c r="P13834" s="51"/>
      <c r="R13834" s="51"/>
      <c r="S13834" s="51"/>
    </row>
    <row r="13835" spans="16:19">
      <c r="P13835" s="51"/>
      <c r="R13835" s="51"/>
      <c r="S13835" s="51"/>
    </row>
    <row r="13836" spans="16:19">
      <c r="P13836" s="51"/>
      <c r="R13836" s="51"/>
      <c r="S13836" s="51"/>
    </row>
    <row r="13837" spans="16:19">
      <c r="P13837" s="51"/>
      <c r="R13837" s="51"/>
      <c r="S13837" s="51"/>
    </row>
    <row r="13838" spans="16:19">
      <c r="P13838" s="51"/>
      <c r="R13838" s="51"/>
      <c r="S13838" s="51"/>
    </row>
    <row r="13839" spans="16:19">
      <c r="P13839" s="51"/>
      <c r="R13839" s="51"/>
      <c r="S13839" s="51"/>
    </row>
    <row r="13840" spans="16:19">
      <c r="P13840" s="51"/>
      <c r="R13840" s="51"/>
      <c r="S13840" s="51"/>
    </row>
    <row r="13841" spans="16:19">
      <c r="P13841" s="51"/>
      <c r="R13841" s="51"/>
      <c r="S13841" s="51"/>
    </row>
    <row r="13842" spans="16:19">
      <c r="P13842" s="51"/>
      <c r="R13842" s="51"/>
      <c r="S13842" s="51"/>
    </row>
    <row r="13843" spans="16:19">
      <c r="P13843" s="51"/>
      <c r="R13843" s="51"/>
      <c r="S13843" s="51"/>
    </row>
    <row r="13844" spans="16:19">
      <c r="P13844" s="51"/>
      <c r="R13844" s="51"/>
      <c r="S13844" s="51"/>
    </row>
    <row r="13845" spans="16:19">
      <c r="P13845" s="51"/>
      <c r="R13845" s="51"/>
      <c r="S13845" s="51"/>
    </row>
    <row r="13846" spans="16:19">
      <c r="P13846" s="51"/>
      <c r="R13846" s="51"/>
      <c r="S13846" s="51"/>
    </row>
    <row r="13847" spans="16:19">
      <c r="P13847" s="51"/>
      <c r="R13847" s="51"/>
      <c r="S13847" s="51"/>
    </row>
    <row r="13848" spans="16:19">
      <c r="P13848" s="51"/>
      <c r="R13848" s="51"/>
      <c r="S13848" s="51"/>
    </row>
    <row r="13849" spans="16:19">
      <c r="P13849" s="51"/>
      <c r="R13849" s="51"/>
      <c r="S13849" s="51"/>
    </row>
    <row r="13850" spans="16:19">
      <c r="P13850" s="51"/>
      <c r="R13850" s="51"/>
      <c r="S13850" s="51"/>
    </row>
    <row r="13851" spans="16:19">
      <c r="P13851" s="51"/>
      <c r="R13851" s="51"/>
      <c r="S13851" s="51"/>
    </row>
    <row r="13852" spans="16:19">
      <c r="P13852" s="51"/>
      <c r="R13852" s="51"/>
      <c r="S13852" s="51"/>
    </row>
    <row r="13853" spans="16:19">
      <c r="P13853" s="51"/>
      <c r="R13853" s="51"/>
      <c r="S13853" s="51"/>
    </row>
    <row r="13854" spans="16:19">
      <c r="P13854" s="51"/>
      <c r="R13854" s="51"/>
      <c r="S13854" s="51"/>
    </row>
    <row r="13855" spans="16:19">
      <c r="P13855" s="51"/>
      <c r="R13855" s="51"/>
      <c r="S13855" s="51"/>
    </row>
    <row r="13856" spans="16:19">
      <c r="P13856" s="51"/>
      <c r="R13856" s="51"/>
      <c r="S13856" s="51"/>
    </row>
    <row r="13857" spans="16:19">
      <c r="P13857" s="51"/>
      <c r="R13857" s="51"/>
      <c r="S13857" s="51"/>
    </row>
    <row r="13858" spans="16:19">
      <c r="P13858" s="51"/>
      <c r="R13858" s="51"/>
      <c r="S13858" s="51"/>
    </row>
    <row r="13859" spans="16:19">
      <c r="P13859" s="51"/>
      <c r="R13859" s="51"/>
      <c r="S13859" s="51"/>
    </row>
    <row r="13860" spans="16:19">
      <c r="P13860" s="51"/>
      <c r="R13860" s="51"/>
      <c r="S13860" s="51"/>
    </row>
    <row r="13861" spans="16:19">
      <c r="P13861" s="51"/>
      <c r="R13861" s="51"/>
      <c r="S13861" s="51"/>
    </row>
    <row r="13862" spans="16:19">
      <c r="P13862" s="51"/>
      <c r="R13862" s="51"/>
      <c r="S13862" s="51"/>
    </row>
    <row r="13863" spans="16:19">
      <c r="P13863" s="51"/>
      <c r="R13863" s="51"/>
      <c r="S13863" s="51"/>
    </row>
    <row r="13864" spans="16:19">
      <c r="P13864" s="51"/>
      <c r="R13864" s="51"/>
      <c r="S13864" s="51"/>
    </row>
    <row r="13865" spans="16:19">
      <c r="P13865" s="51"/>
      <c r="R13865" s="51"/>
      <c r="S13865" s="51"/>
    </row>
    <row r="13866" spans="16:19">
      <c r="P13866" s="51"/>
      <c r="R13866" s="51"/>
      <c r="S13866" s="51"/>
    </row>
    <row r="13867" spans="16:19">
      <c r="P13867" s="51"/>
      <c r="R13867" s="51"/>
      <c r="S13867" s="51"/>
    </row>
    <row r="13868" spans="16:19">
      <c r="P13868" s="51"/>
      <c r="R13868" s="51"/>
      <c r="S13868" s="51"/>
    </row>
    <row r="13869" spans="16:19">
      <c r="P13869" s="51"/>
      <c r="R13869" s="51"/>
      <c r="S13869" s="51"/>
    </row>
    <row r="13870" spans="16:19">
      <c r="P13870" s="51"/>
      <c r="R13870" s="51"/>
      <c r="S13870" s="51"/>
    </row>
    <row r="13871" spans="16:19">
      <c r="P13871" s="51"/>
      <c r="R13871" s="51"/>
      <c r="S13871" s="51"/>
    </row>
    <row r="13872" spans="16:19">
      <c r="P13872" s="51"/>
      <c r="R13872" s="51"/>
      <c r="S13872" s="51"/>
    </row>
    <row r="13873" spans="16:19">
      <c r="P13873" s="51"/>
      <c r="R13873" s="51"/>
      <c r="S13873" s="51"/>
    </row>
    <row r="13874" spans="16:19">
      <c r="P13874" s="51"/>
      <c r="R13874" s="51"/>
      <c r="S13874" s="51"/>
    </row>
    <row r="13875" spans="16:19">
      <c r="P13875" s="51"/>
      <c r="R13875" s="51"/>
      <c r="S13875" s="51"/>
    </row>
    <row r="13876" spans="16:19">
      <c r="P13876" s="51"/>
      <c r="R13876" s="51"/>
      <c r="S13876" s="51"/>
    </row>
    <row r="13877" spans="16:19">
      <c r="P13877" s="51"/>
      <c r="R13877" s="51"/>
      <c r="S13877" s="51"/>
    </row>
    <row r="13878" spans="16:19">
      <c r="P13878" s="51"/>
      <c r="R13878" s="51"/>
      <c r="S13878" s="51"/>
    </row>
    <row r="13879" spans="16:19">
      <c r="P13879" s="51"/>
      <c r="R13879" s="51"/>
      <c r="S13879" s="51"/>
    </row>
    <row r="13880" spans="16:19">
      <c r="P13880" s="51"/>
      <c r="R13880" s="51"/>
      <c r="S13880" s="51"/>
    </row>
    <row r="13881" spans="16:19">
      <c r="P13881" s="51"/>
      <c r="R13881" s="51"/>
      <c r="S13881" s="51"/>
    </row>
    <row r="13882" spans="16:19">
      <c r="P13882" s="51"/>
      <c r="R13882" s="51"/>
      <c r="S13882" s="51"/>
    </row>
    <row r="13883" spans="16:19">
      <c r="P13883" s="51"/>
      <c r="R13883" s="51"/>
      <c r="S13883" s="51"/>
    </row>
    <row r="13884" spans="16:19">
      <c r="P13884" s="51"/>
      <c r="R13884" s="51"/>
      <c r="S13884" s="51"/>
    </row>
    <row r="13885" spans="16:19">
      <c r="P13885" s="51"/>
      <c r="R13885" s="51"/>
      <c r="S13885" s="51"/>
    </row>
    <row r="13886" spans="16:19">
      <c r="P13886" s="51"/>
      <c r="R13886" s="51"/>
      <c r="S13886" s="51"/>
    </row>
    <row r="13887" spans="16:19">
      <c r="P13887" s="51"/>
      <c r="R13887" s="51"/>
      <c r="S13887" s="51"/>
    </row>
    <row r="13888" spans="16:19">
      <c r="P13888" s="51"/>
      <c r="R13888" s="51"/>
      <c r="S13888" s="51"/>
    </row>
    <row r="13889" spans="16:19">
      <c r="P13889" s="51"/>
      <c r="R13889" s="51"/>
      <c r="S13889" s="51"/>
    </row>
    <row r="13890" spans="16:19">
      <c r="P13890" s="51"/>
      <c r="R13890" s="51"/>
      <c r="S13890" s="51"/>
    </row>
    <row r="13891" spans="16:19">
      <c r="P13891" s="51"/>
      <c r="R13891" s="51"/>
      <c r="S13891" s="51"/>
    </row>
    <row r="13892" spans="16:19">
      <c r="P13892" s="51"/>
      <c r="R13892" s="51"/>
      <c r="S13892" s="51"/>
    </row>
    <row r="13893" spans="16:19">
      <c r="P13893" s="51"/>
      <c r="R13893" s="51"/>
      <c r="S13893" s="51"/>
    </row>
    <row r="13894" spans="16:19">
      <c r="P13894" s="51"/>
      <c r="R13894" s="51"/>
      <c r="S13894" s="51"/>
    </row>
    <row r="13895" spans="16:19">
      <c r="P13895" s="51"/>
      <c r="R13895" s="51"/>
      <c r="S13895" s="51"/>
    </row>
    <row r="13896" spans="16:19">
      <c r="P13896" s="51"/>
      <c r="R13896" s="51"/>
      <c r="S13896" s="51"/>
    </row>
    <row r="13897" spans="16:19">
      <c r="P13897" s="51"/>
      <c r="R13897" s="51"/>
      <c r="S13897" s="51"/>
    </row>
    <row r="13898" spans="16:19">
      <c r="P13898" s="51"/>
      <c r="R13898" s="51"/>
      <c r="S13898" s="51"/>
    </row>
    <row r="13899" spans="16:19">
      <c r="P13899" s="51"/>
      <c r="R13899" s="51"/>
      <c r="S13899" s="51"/>
    </row>
    <row r="13900" spans="16:19">
      <c r="P13900" s="51"/>
      <c r="R13900" s="51"/>
      <c r="S13900" s="51"/>
    </row>
    <row r="13901" spans="16:19">
      <c r="P13901" s="51"/>
      <c r="R13901" s="51"/>
      <c r="S13901" s="51"/>
    </row>
    <row r="13902" spans="16:19">
      <c r="P13902" s="51"/>
      <c r="R13902" s="51"/>
      <c r="S13902" s="51"/>
    </row>
    <row r="13903" spans="16:19">
      <c r="P13903" s="51"/>
      <c r="R13903" s="51"/>
      <c r="S13903" s="51"/>
    </row>
    <row r="13904" spans="16:19">
      <c r="P13904" s="51"/>
      <c r="R13904" s="51"/>
      <c r="S13904" s="51"/>
    </row>
    <row r="13905" spans="16:19">
      <c r="P13905" s="51"/>
      <c r="R13905" s="51"/>
      <c r="S13905" s="51"/>
    </row>
    <row r="13906" spans="16:19">
      <c r="P13906" s="51"/>
      <c r="R13906" s="51"/>
      <c r="S13906" s="51"/>
    </row>
    <row r="13907" spans="16:19">
      <c r="P13907" s="51"/>
      <c r="R13907" s="51"/>
      <c r="S13907" s="51"/>
    </row>
    <row r="13908" spans="16:19">
      <c r="P13908" s="51"/>
      <c r="R13908" s="51"/>
      <c r="S13908" s="51"/>
    </row>
    <row r="13909" spans="16:19">
      <c r="P13909" s="51"/>
      <c r="R13909" s="51"/>
      <c r="S13909" s="51"/>
    </row>
    <row r="13910" spans="16:19">
      <c r="P13910" s="51"/>
      <c r="R13910" s="51"/>
      <c r="S13910" s="51"/>
    </row>
    <row r="13911" spans="16:19">
      <c r="P13911" s="51"/>
      <c r="R13911" s="51"/>
      <c r="S13911" s="51"/>
    </row>
    <row r="13912" spans="16:19">
      <c r="P13912" s="51"/>
      <c r="R13912" s="51"/>
      <c r="S13912" s="51"/>
    </row>
    <row r="13913" spans="16:19">
      <c r="P13913" s="51"/>
      <c r="R13913" s="51"/>
      <c r="S13913" s="51"/>
    </row>
    <row r="13914" spans="16:19">
      <c r="P13914" s="51"/>
      <c r="R13914" s="51"/>
      <c r="S13914" s="51"/>
    </row>
    <row r="13915" spans="16:19">
      <c r="P13915" s="51"/>
      <c r="R13915" s="51"/>
      <c r="S13915" s="51"/>
    </row>
    <row r="13916" spans="16:19">
      <c r="P13916" s="51"/>
      <c r="R13916" s="51"/>
      <c r="S13916" s="51"/>
    </row>
    <row r="13917" spans="16:19">
      <c r="P13917" s="51"/>
      <c r="R13917" s="51"/>
      <c r="S13917" s="51"/>
    </row>
    <row r="13918" spans="16:19">
      <c r="P13918" s="51"/>
      <c r="R13918" s="51"/>
      <c r="S13918" s="51"/>
    </row>
    <row r="13919" spans="16:19">
      <c r="P13919" s="51"/>
      <c r="R13919" s="51"/>
      <c r="S13919" s="51"/>
    </row>
    <row r="13920" spans="16:19">
      <c r="P13920" s="51"/>
      <c r="R13920" s="51"/>
      <c r="S13920" s="51"/>
    </row>
    <row r="13921" spans="16:19">
      <c r="P13921" s="51"/>
      <c r="R13921" s="51"/>
      <c r="S13921" s="51"/>
    </row>
    <row r="13922" spans="16:19">
      <c r="P13922" s="51"/>
      <c r="R13922" s="51"/>
      <c r="S13922" s="51"/>
    </row>
    <row r="13923" spans="16:19">
      <c r="P13923" s="51"/>
      <c r="R13923" s="51"/>
      <c r="S13923" s="51"/>
    </row>
    <row r="13924" spans="16:19">
      <c r="P13924" s="51"/>
      <c r="R13924" s="51"/>
      <c r="S13924" s="51"/>
    </row>
    <row r="13925" spans="16:19">
      <c r="P13925" s="51"/>
      <c r="R13925" s="51"/>
      <c r="S13925" s="51"/>
    </row>
    <row r="13926" spans="16:19">
      <c r="P13926" s="51"/>
      <c r="R13926" s="51"/>
      <c r="S13926" s="51"/>
    </row>
    <row r="13927" spans="16:19">
      <c r="P13927" s="51"/>
      <c r="R13927" s="51"/>
      <c r="S13927" s="51"/>
    </row>
    <row r="13928" spans="16:19">
      <c r="P13928" s="51"/>
      <c r="R13928" s="51"/>
      <c r="S13928" s="51"/>
    </row>
    <row r="13929" spans="16:19">
      <c r="P13929" s="51"/>
      <c r="R13929" s="51"/>
      <c r="S13929" s="51"/>
    </row>
    <row r="13930" spans="16:19">
      <c r="P13930" s="51"/>
      <c r="R13930" s="51"/>
      <c r="S13930" s="51"/>
    </row>
    <row r="13931" spans="16:19">
      <c r="P13931" s="51"/>
      <c r="R13931" s="51"/>
      <c r="S13931" s="51"/>
    </row>
    <row r="13932" spans="16:19">
      <c r="P13932" s="51"/>
      <c r="R13932" s="51"/>
      <c r="S13932" s="51"/>
    </row>
    <row r="13933" spans="16:19">
      <c r="P13933" s="51"/>
      <c r="R13933" s="51"/>
      <c r="S13933" s="51"/>
    </row>
    <row r="13934" spans="16:19">
      <c r="P13934" s="51"/>
      <c r="R13934" s="51"/>
      <c r="S13934" s="51"/>
    </row>
    <row r="13935" spans="16:19">
      <c r="P13935" s="51"/>
      <c r="R13935" s="51"/>
      <c r="S13935" s="51"/>
    </row>
    <row r="13936" spans="16:19">
      <c r="P13936" s="51"/>
      <c r="R13936" s="51"/>
      <c r="S13936" s="51"/>
    </row>
    <row r="13937" spans="16:19">
      <c r="P13937" s="51"/>
      <c r="R13937" s="51"/>
      <c r="S13937" s="51"/>
    </row>
    <row r="13938" spans="16:19">
      <c r="P13938" s="51"/>
      <c r="R13938" s="51"/>
      <c r="S13938" s="51"/>
    </row>
    <row r="13939" spans="16:19">
      <c r="P13939" s="51"/>
      <c r="R13939" s="51"/>
      <c r="S13939" s="51"/>
    </row>
    <row r="13940" spans="16:19">
      <c r="P13940" s="51"/>
      <c r="R13940" s="51"/>
      <c r="S13940" s="51"/>
    </row>
    <row r="13941" spans="16:19">
      <c r="P13941" s="51"/>
      <c r="R13941" s="51"/>
      <c r="S13941" s="51"/>
    </row>
    <row r="13942" spans="16:19">
      <c r="P13942" s="51"/>
      <c r="R13942" s="51"/>
      <c r="S13942" s="51"/>
    </row>
    <row r="13943" spans="16:19">
      <c r="P13943" s="51"/>
      <c r="R13943" s="51"/>
      <c r="S13943" s="51"/>
    </row>
    <row r="13944" spans="16:19">
      <c r="P13944" s="51"/>
      <c r="R13944" s="51"/>
      <c r="S13944" s="51"/>
    </row>
    <row r="13945" spans="16:19">
      <c r="P13945" s="51"/>
      <c r="R13945" s="51"/>
      <c r="S13945" s="51"/>
    </row>
    <row r="13946" spans="16:19">
      <c r="P13946" s="51"/>
      <c r="R13946" s="51"/>
      <c r="S13946" s="51"/>
    </row>
    <row r="13947" spans="16:19">
      <c r="P13947" s="51"/>
      <c r="R13947" s="51"/>
      <c r="S13947" s="51"/>
    </row>
    <row r="13948" spans="16:19">
      <c r="P13948" s="51"/>
      <c r="R13948" s="51"/>
      <c r="S13948" s="51"/>
    </row>
    <row r="13949" spans="16:19">
      <c r="P13949" s="51"/>
      <c r="R13949" s="51"/>
      <c r="S13949" s="51"/>
    </row>
    <row r="13950" spans="16:19">
      <c r="P13950" s="51"/>
      <c r="R13950" s="51"/>
      <c r="S13950" s="51"/>
    </row>
    <row r="13951" spans="16:19">
      <c r="P13951" s="51"/>
      <c r="R13951" s="51"/>
      <c r="S13951" s="51"/>
    </row>
    <row r="13952" spans="16:19">
      <c r="P13952" s="51"/>
      <c r="R13952" s="51"/>
      <c r="S13952" s="51"/>
    </row>
    <row r="13953" spans="16:19">
      <c r="P13953" s="51"/>
      <c r="R13953" s="51"/>
      <c r="S13953" s="51"/>
    </row>
    <row r="13954" spans="16:19">
      <c r="P13954" s="51"/>
      <c r="R13954" s="51"/>
      <c r="S13954" s="51"/>
    </row>
    <row r="13955" spans="16:19">
      <c r="P13955" s="51"/>
      <c r="R13955" s="51"/>
      <c r="S13955" s="51"/>
    </row>
    <row r="13956" spans="16:19">
      <c r="P13956" s="51"/>
      <c r="R13956" s="51"/>
      <c r="S13956" s="51"/>
    </row>
    <row r="13957" spans="16:19">
      <c r="P13957" s="51"/>
      <c r="R13957" s="51"/>
      <c r="S13957" s="51"/>
    </row>
    <row r="13958" spans="16:19">
      <c r="P13958" s="51"/>
      <c r="R13958" s="51"/>
      <c r="S13958" s="51"/>
    </row>
    <row r="13959" spans="16:19">
      <c r="P13959" s="51"/>
      <c r="R13959" s="51"/>
      <c r="S13959" s="51"/>
    </row>
    <row r="13960" spans="16:19">
      <c r="P13960" s="51"/>
      <c r="R13960" s="51"/>
      <c r="S13960" s="51"/>
    </row>
    <row r="13961" spans="16:19">
      <c r="P13961" s="51"/>
      <c r="R13961" s="51"/>
      <c r="S13961" s="51"/>
    </row>
    <row r="13962" spans="16:19">
      <c r="P13962" s="51"/>
      <c r="R13962" s="51"/>
      <c r="S13962" s="51"/>
    </row>
    <row r="13963" spans="16:19">
      <c r="P13963" s="51"/>
      <c r="R13963" s="51"/>
      <c r="S13963" s="51"/>
    </row>
    <row r="13964" spans="16:19">
      <c r="P13964" s="51"/>
      <c r="R13964" s="51"/>
      <c r="S13964" s="51"/>
    </row>
    <row r="13965" spans="16:19">
      <c r="P13965" s="51"/>
      <c r="R13965" s="51"/>
      <c r="S13965" s="51"/>
    </row>
    <row r="13966" spans="16:19">
      <c r="P13966" s="51"/>
      <c r="R13966" s="51"/>
      <c r="S13966" s="51"/>
    </row>
    <row r="13967" spans="16:19">
      <c r="P13967" s="51"/>
      <c r="R13967" s="51"/>
      <c r="S13967" s="51"/>
    </row>
    <row r="13968" spans="16:19">
      <c r="P13968" s="51"/>
      <c r="R13968" s="51"/>
      <c r="S13968" s="51"/>
    </row>
    <row r="13969" spans="16:19">
      <c r="P13969" s="51"/>
      <c r="R13969" s="51"/>
      <c r="S13969" s="51"/>
    </row>
    <row r="13970" spans="16:19">
      <c r="P13970" s="51"/>
      <c r="R13970" s="51"/>
      <c r="S13970" s="51"/>
    </row>
    <row r="13971" spans="16:19">
      <c r="P13971" s="51"/>
      <c r="R13971" s="51"/>
      <c r="S13971" s="51"/>
    </row>
    <row r="13972" spans="16:19">
      <c r="P13972" s="51"/>
      <c r="R13972" s="51"/>
      <c r="S13972" s="51"/>
    </row>
    <row r="13973" spans="16:19">
      <c r="P13973" s="51"/>
      <c r="R13973" s="51"/>
      <c r="S13973" s="51"/>
    </row>
    <row r="13974" spans="16:19">
      <c r="P13974" s="51"/>
      <c r="R13974" s="51"/>
      <c r="S13974" s="51"/>
    </row>
    <row r="13975" spans="16:19">
      <c r="P13975" s="51"/>
      <c r="R13975" s="51"/>
      <c r="S13975" s="51"/>
    </row>
    <row r="13976" spans="16:19">
      <c r="P13976" s="51"/>
      <c r="R13976" s="51"/>
      <c r="S13976" s="51"/>
    </row>
    <row r="13977" spans="16:19">
      <c r="P13977" s="51"/>
      <c r="R13977" s="51"/>
      <c r="S13977" s="51"/>
    </row>
    <row r="13978" spans="16:19">
      <c r="P13978" s="51"/>
      <c r="R13978" s="51"/>
      <c r="S13978" s="51"/>
    </row>
    <row r="13979" spans="16:19">
      <c r="P13979" s="51"/>
      <c r="R13979" s="51"/>
      <c r="S13979" s="51"/>
    </row>
    <row r="13980" spans="16:19">
      <c r="P13980" s="51"/>
      <c r="R13980" s="51"/>
      <c r="S13980" s="51"/>
    </row>
    <row r="13981" spans="16:19">
      <c r="P13981" s="51"/>
      <c r="R13981" s="51"/>
      <c r="S13981" s="51"/>
    </row>
    <row r="13982" spans="16:19">
      <c r="P13982" s="51"/>
      <c r="R13982" s="51"/>
      <c r="S13982" s="51"/>
    </row>
    <row r="13983" spans="16:19">
      <c r="P13983" s="51"/>
      <c r="R13983" s="51"/>
      <c r="S13983" s="51"/>
    </row>
    <row r="13984" spans="16:19">
      <c r="P13984" s="51"/>
      <c r="R13984" s="51"/>
      <c r="S13984" s="51"/>
    </row>
    <row r="13985" spans="16:19">
      <c r="P13985" s="51"/>
      <c r="R13985" s="51"/>
      <c r="S13985" s="51"/>
    </row>
    <row r="13986" spans="16:19">
      <c r="P13986" s="51"/>
      <c r="R13986" s="51"/>
      <c r="S13986" s="51"/>
    </row>
    <row r="13987" spans="16:19">
      <c r="P13987" s="51"/>
      <c r="R13987" s="51"/>
      <c r="S13987" s="51"/>
    </row>
    <row r="13988" spans="16:19">
      <c r="P13988" s="51"/>
      <c r="R13988" s="51"/>
      <c r="S13988" s="51"/>
    </row>
    <row r="13989" spans="16:19">
      <c r="P13989" s="51"/>
      <c r="R13989" s="51"/>
      <c r="S13989" s="51"/>
    </row>
    <row r="13990" spans="16:19">
      <c r="P13990" s="51"/>
      <c r="R13990" s="51"/>
      <c r="S13990" s="51"/>
    </row>
    <row r="13991" spans="16:19">
      <c r="P13991" s="51"/>
      <c r="R13991" s="51"/>
      <c r="S13991" s="51"/>
    </row>
    <row r="13992" spans="16:19">
      <c r="P13992" s="51"/>
      <c r="R13992" s="51"/>
      <c r="S13992" s="51"/>
    </row>
    <row r="13993" spans="16:19">
      <c r="P13993" s="51"/>
      <c r="R13993" s="51"/>
      <c r="S13993" s="51"/>
    </row>
    <row r="13994" spans="16:19">
      <c r="P13994" s="51"/>
      <c r="R13994" s="51"/>
      <c r="S13994" s="51"/>
    </row>
    <row r="13995" spans="16:19">
      <c r="P13995" s="51"/>
      <c r="R13995" s="51"/>
      <c r="S13995" s="51"/>
    </row>
    <row r="13996" spans="16:19">
      <c r="P13996" s="51"/>
      <c r="R13996" s="51"/>
      <c r="S13996" s="51"/>
    </row>
    <row r="13997" spans="16:19">
      <c r="P13997" s="51"/>
      <c r="R13997" s="51"/>
      <c r="S13997" s="51"/>
    </row>
    <row r="13998" spans="16:19">
      <c r="P13998" s="51"/>
      <c r="R13998" s="51"/>
      <c r="S13998" s="51"/>
    </row>
    <row r="13999" spans="16:19">
      <c r="P13999" s="51"/>
      <c r="R13999" s="51"/>
      <c r="S13999" s="51"/>
    </row>
    <row r="14000" spans="16:19">
      <c r="P14000" s="51"/>
      <c r="R14000" s="51"/>
      <c r="S14000" s="51"/>
    </row>
    <row r="14001" spans="16:19">
      <c r="P14001" s="51"/>
      <c r="R14001" s="51"/>
      <c r="S14001" s="51"/>
    </row>
    <row r="14002" spans="16:19">
      <c r="P14002" s="51"/>
      <c r="R14002" s="51"/>
      <c r="S14002" s="51"/>
    </row>
    <row r="14003" spans="16:19">
      <c r="P14003" s="51"/>
      <c r="R14003" s="51"/>
      <c r="S14003" s="51"/>
    </row>
    <row r="14004" spans="16:19">
      <c r="P14004" s="51"/>
      <c r="R14004" s="51"/>
      <c r="S14004" s="51"/>
    </row>
    <row r="14005" spans="16:19">
      <c r="P14005" s="51"/>
      <c r="R14005" s="51"/>
      <c r="S14005" s="51"/>
    </row>
    <row r="14006" spans="16:19">
      <c r="P14006" s="51"/>
      <c r="R14006" s="51"/>
      <c r="S14006" s="51"/>
    </row>
    <row r="14007" spans="16:19">
      <c r="P14007" s="51"/>
      <c r="R14007" s="51"/>
      <c r="S14007" s="51"/>
    </row>
    <row r="14008" spans="16:19">
      <c r="P14008" s="51"/>
      <c r="R14008" s="51"/>
      <c r="S14008" s="51"/>
    </row>
    <row r="14009" spans="16:19">
      <c r="P14009" s="51"/>
      <c r="R14009" s="51"/>
      <c r="S14009" s="51"/>
    </row>
    <row r="14010" spans="16:19">
      <c r="P14010" s="51"/>
      <c r="R14010" s="51"/>
      <c r="S14010" s="51"/>
    </row>
    <row r="14011" spans="16:19">
      <c r="P14011" s="51"/>
      <c r="R14011" s="51"/>
      <c r="S14011" s="51"/>
    </row>
    <row r="14012" spans="16:19">
      <c r="P14012" s="51"/>
      <c r="R14012" s="51"/>
      <c r="S14012" s="51"/>
    </row>
    <row r="14013" spans="16:19">
      <c r="P14013" s="51"/>
      <c r="R14013" s="51"/>
      <c r="S14013" s="51"/>
    </row>
    <row r="14014" spans="16:19">
      <c r="P14014" s="51"/>
      <c r="R14014" s="51"/>
      <c r="S14014" s="51"/>
    </row>
    <row r="14015" spans="16:19">
      <c r="P14015" s="51"/>
      <c r="R14015" s="51"/>
      <c r="S14015" s="51"/>
    </row>
    <row r="14016" spans="16:19">
      <c r="P14016" s="51"/>
      <c r="R14016" s="51"/>
      <c r="S14016" s="51"/>
    </row>
    <row r="14017" spans="16:19">
      <c r="P14017" s="51"/>
      <c r="R14017" s="51"/>
      <c r="S14017" s="51"/>
    </row>
    <row r="14018" spans="16:19">
      <c r="P14018" s="51"/>
      <c r="R14018" s="51"/>
      <c r="S14018" s="51"/>
    </row>
    <row r="14019" spans="16:19">
      <c r="P14019" s="51"/>
      <c r="R14019" s="51"/>
      <c r="S14019" s="51"/>
    </row>
    <row r="14020" spans="16:19">
      <c r="P14020" s="51"/>
      <c r="R14020" s="51"/>
      <c r="S14020" s="51"/>
    </row>
    <row r="14021" spans="16:19">
      <c r="P14021" s="51"/>
      <c r="R14021" s="51"/>
      <c r="S14021" s="51"/>
    </row>
    <row r="14022" spans="16:19">
      <c r="P14022" s="51"/>
      <c r="R14022" s="51"/>
      <c r="S14022" s="51"/>
    </row>
    <row r="14023" spans="16:19">
      <c r="P14023" s="51"/>
      <c r="R14023" s="51"/>
      <c r="S14023" s="51"/>
    </row>
    <row r="14024" spans="16:19">
      <c r="P14024" s="51"/>
      <c r="R14024" s="51"/>
      <c r="S14024" s="51"/>
    </row>
    <row r="14025" spans="16:19">
      <c r="P14025" s="51"/>
      <c r="R14025" s="51"/>
      <c r="S14025" s="51"/>
    </row>
    <row r="14026" spans="16:19">
      <c r="P14026" s="51"/>
      <c r="R14026" s="51"/>
      <c r="S14026" s="51"/>
    </row>
    <row r="14027" spans="16:19">
      <c r="P14027" s="51"/>
      <c r="R14027" s="51"/>
      <c r="S14027" s="51"/>
    </row>
    <row r="14028" spans="16:19">
      <c r="P14028" s="51"/>
      <c r="R14028" s="51"/>
      <c r="S14028" s="51"/>
    </row>
    <row r="14029" spans="16:19">
      <c r="P14029" s="51"/>
      <c r="R14029" s="51"/>
      <c r="S14029" s="51"/>
    </row>
    <row r="14030" spans="16:19">
      <c r="P14030" s="51"/>
      <c r="R14030" s="51"/>
      <c r="S14030" s="51"/>
    </row>
    <row r="14031" spans="16:19">
      <c r="P14031" s="51"/>
      <c r="R14031" s="51"/>
      <c r="S14031" s="51"/>
    </row>
    <row r="14032" spans="16:19">
      <c r="P14032" s="51"/>
      <c r="R14032" s="51"/>
      <c r="S14032" s="51"/>
    </row>
    <row r="14033" spans="16:19">
      <c r="P14033" s="51"/>
      <c r="R14033" s="51"/>
      <c r="S14033" s="51"/>
    </row>
    <row r="14034" spans="16:19">
      <c r="P14034" s="51"/>
      <c r="R14034" s="51"/>
      <c r="S14034" s="51"/>
    </row>
    <row r="14035" spans="16:19">
      <c r="P14035" s="51"/>
      <c r="R14035" s="51"/>
      <c r="S14035" s="51"/>
    </row>
    <row r="14036" spans="16:19">
      <c r="P14036" s="51"/>
      <c r="R14036" s="51"/>
      <c r="S14036" s="51"/>
    </row>
    <row r="14037" spans="16:19">
      <c r="P14037" s="51"/>
      <c r="R14037" s="51"/>
      <c r="S14037" s="51"/>
    </row>
    <row r="14038" spans="16:19">
      <c r="P14038" s="51"/>
      <c r="R14038" s="51"/>
      <c r="S14038" s="51"/>
    </row>
    <row r="14039" spans="16:19">
      <c r="P14039" s="51"/>
      <c r="R14039" s="51"/>
      <c r="S14039" s="51"/>
    </row>
    <row r="14040" spans="16:19">
      <c r="P14040" s="51"/>
      <c r="R14040" s="51"/>
      <c r="S14040" s="51"/>
    </row>
    <row r="14041" spans="16:19">
      <c r="P14041" s="51"/>
      <c r="R14041" s="51"/>
      <c r="S14041" s="51"/>
    </row>
    <row r="14042" spans="16:19">
      <c r="P14042" s="51"/>
      <c r="R14042" s="51"/>
      <c r="S14042" s="51"/>
    </row>
    <row r="14043" spans="16:19">
      <c r="P14043" s="51"/>
      <c r="R14043" s="51"/>
      <c r="S14043" s="51"/>
    </row>
    <row r="14044" spans="16:19">
      <c r="P14044" s="51"/>
      <c r="R14044" s="51"/>
      <c r="S14044" s="51"/>
    </row>
    <row r="14045" spans="16:19">
      <c r="P14045" s="51"/>
      <c r="R14045" s="51"/>
      <c r="S14045" s="51"/>
    </row>
    <row r="14046" spans="16:19">
      <c r="P14046" s="51"/>
      <c r="R14046" s="51"/>
      <c r="S14046" s="51"/>
    </row>
    <row r="14047" spans="16:19">
      <c r="P14047" s="51"/>
      <c r="R14047" s="51"/>
      <c r="S14047" s="51"/>
    </row>
    <row r="14048" spans="16:19">
      <c r="P14048" s="51"/>
      <c r="R14048" s="51"/>
      <c r="S14048" s="51"/>
    </row>
    <row r="14049" spans="16:19">
      <c r="P14049" s="51"/>
      <c r="R14049" s="51"/>
      <c r="S14049" s="51"/>
    </row>
    <row r="14050" spans="16:19">
      <c r="P14050" s="51"/>
      <c r="R14050" s="51"/>
      <c r="S14050" s="51"/>
    </row>
    <row r="14051" spans="16:19">
      <c r="P14051" s="51"/>
      <c r="R14051" s="51"/>
      <c r="S14051" s="51"/>
    </row>
    <row r="14052" spans="16:19">
      <c r="P14052" s="51"/>
      <c r="R14052" s="51"/>
      <c r="S14052" s="51"/>
    </row>
    <row r="14053" spans="16:19">
      <c r="P14053" s="51"/>
      <c r="R14053" s="51"/>
      <c r="S14053" s="51"/>
    </row>
    <row r="14054" spans="16:19">
      <c r="P14054" s="51"/>
      <c r="R14054" s="51"/>
      <c r="S14054" s="51"/>
    </row>
    <row r="14055" spans="16:19">
      <c r="P14055" s="51"/>
      <c r="R14055" s="51"/>
      <c r="S14055" s="51"/>
    </row>
    <row r="14056" spans="16:19">
      <c r="P14056" s="51"/>
      <c r="R14056" s="51"/>
      <c r="S14056" s="51"/>
    </row>
    <row r="14057" spans="16:19">
      <c r="P14057" s="51"/>
      <c r="R14057" s="51"/>
      <c r="S14057" s="51"/>
    </row>
    <row r="14058" spans="16:19">
      <c r="P14058" s="51"/>
      <c r="R14058" s="51"/>
      <c r="S14058" s="51"/>
    </row>
    <row r="14059" spans="16:19">
      <c r="P14059" s="51"/>
      <c r="R14059" s="51"/>
      <c r="S14059" s="51"/>
    </row>
    <row r="14060" spans="16:19">
      <c r="P14060" s="51"/>
      <c r="R14060" s="51"/>
      <c r="S14060" s="51"/>
    </row>
    <row r="14061" spans="16:19">
      <c r="P14061" s="51"/>
      <c r="R14061" s="51"/>
      <c r="S14061" s="51"/>
    </row>
    <row r="14062" spans="16:19">
      <c r="P14062" s="51"/>
      <c r="R14062" s="51"/>
      <c r="S14062" s="51"/>
    </row>
    <row r="14063" spans="16:19">
      <c r="P14063" s="51"/>
      <c r="R14063" s="51"/>
      <c r="S14063" s="51"/>
    </row>
    <row r="14064" spans="16:19">
      <c r="P14064" s="51"/>
      <c r="R14064" s="51"/>
      <c r="S14064" s="51"/>
    </row>
    <row r="14065" spans="16:19">
      <c r="P14065" s="51"/>
      <c r="R14065" s="51"/>
      <c r="S14065" s="51"/>
    </row>
    <row r="14066" spans="16:19">
      <c r="P14066" s="51"/>
      <c r="R14066" s="51"/>
      <c r="S14066" s="51"/>
    </row>
    <row r="14067" spans="16:19">
      <c r="P14067" s="51"/>
      <c r="R14067" s="51"/>
      <c r="S14067" s="51"/>
    </row>
    <row r="14068" spans="16:19">
      <c r="P14068" s="51"/>
      <c r="R14068" s="51"/>
      <c r="S14068" s="51"/>
    </row>
    <row r="14069" spans="16:19">
      <c r="P14069" s="51"/>
      <c r="R14069" s="51"/>
      <c r="S14069" s="51"/>
    </row>
    <row r="14070" spans="16:19">
      <c r="P14070" s="51"/>
      <c r="R14070" s="51"/>
      <c r="S14070" s="51"/>
    </row>
    <row r="14071" spans="16:19">
      <c r="P14071" s="51"/>
      <c r="R14071" s="51"/>
      <c r="S14071" s="51"/>
    </row>
    <row r="14072" spans="16:19">
      <c r="P14072" s="51"/>
      <c r="R14072" s="51"/>
      <c r="S14072" s="51"/>
    </row>
    <row r="14073" spans="16:19">
      <c r="P14073" s="51"/>
      <c r="R14073" s="51"/>
      <c r="S14073" s="51"/>
    </row>
    <row r="14074" spans="16:19">
      <c r="P14074" s="51"/>
      <c r="R14074" s="51"/>
      <c r="S14074" s="51"/>
    </row>
    <row r="14075" spans="16:19">
      <c r="P14075" s="51"/>
      <c r="R14075" s="51"/>
      <c r="S14075" s="51"/>
    </row>
    <row r="14076" spans="16:19">
      <c r="P14076" s="51"/>
      <c r="R14076" s="51"/>
      <c r="S14076" s="51"/>
    </row>
    <row r="14077" spans="16:19">
      <c r="P14077" s="51"/>
      <c r="R14077" s="51"/>
      <c r="S14077" s="51"/>
    </row>
    <row r="14078" spans="16:19">
      <c r="P14078" s="51"/>
      <c r="R14078" s="51"/>
      <c r="S14078" s="51"/>
    </row>
    <row r="14079" spans="16:19">
      <c r="P14079" s="51"/>
      <c r="R14079" s="51"/>
      <c r="S14079" s="51"/>
    </row>
    <row r="14080" spans="16:19">
      <c r="P14080" s="51"/>
      <c r="R14080" s="51"/>
      <c r="S14080" s="51"/>
    </row>
    <row r="14081" spans="16:19">
      <c r="P14081" s="51"/>
      <c r="R14081" s="51"/>
      <c r="S14081" s="51"/>
    </row>
    <row r="14082" spans="16:19">
      <c r="P14082" s="51"/>
      <c r="R14082" s="51"/>
      <c r="S14082" s="51"/>
    </row>
    <row r="14083" spans="16:19">
      <c r="P14083" s="51"/>
      <c r="R14083" s="51"/>
      <c r="S14083" s="51"/>
    </row>
    <row r="14084" spans="16:19">
      <c r="P14084" s="51"/>
      <c r="R14084" s="51"/>
      <c r="S14084" s="51"/>
    </row>
    <row r="14085" spans="16:19">
      <c r="P14085" s="51"/>
      <c r="R14085" s="51"/>
      <c r="S14085" s="51"/>
    </row>
    <row r="14086" spans="16:19">
      <c r="P14086" s="51"/>
      <c r="R14086" s="51"/>
      <c r="S14086" s="51"/>
    </row>
    <row r="14087" spans="16:19">
      <c r="P14087" s="51"/>
      <c r="R14087" s="51"/>
      <c r="S14087" s="51"/>
    </row>
    <row r="14088" spans="16:19">
      <c r="P14088" s="51"/>
      <c r="R14088" s="51"/>
      <c r="S14088" s="51"/>
    </row>
    <row r="14089" spans="16:19">
      <c r="P14089" s="51"/>
      <c r="R14089" s="51"/>
      <c r="S14089" s="51"/>
    </row>
    <row r="14090" spans="16:19">
      <c r="P14090" s="51"/>
      <c r="R14090" s="51"/>
      <c r="S14090" s="51"/>
    </row>
    <row r="14091" spans="16:19">
      <c r="P14091" s="51"/>
      <c r="R14091" s="51"/>
      <c r="S14091" s="51"/>
    </row>
    <row r="14092" spans="16:19">
      <c r="P14092" s="51"/>
      <c r="R14092" s="51"/>
      <c r="S14092" s="51"/>
    </row>
    <row r="14093" spans="16:19">
      <c r="P14093" s="51"/>
      <c r="R14093" s="51"/>
      <c r="S14093" s="51"/>
    </row>
    <row r="14094" spans="16:19">
      <c r="P14094" s="51"/>
      <c r="R14094" s="51"/>
      <c r="S14094" s="51"/>
    </row>
    <row r="14095" spans="16:19">
      <c r="P14095" s="51"/>
      <c r="R14095" s="51"/>
      <c r="S14095" s="51"/>
    </row>
    <row r="14096" spans="16:19">
      <c r="P14096" s="51"/>
      <c r="R14096" s="51"/>
      <c r="S14096" s="51"/>
    </row>
    <row r="14097" spans="16:19">
      <c r="P14097" s="51"/>
      <c r="R14097" s="51"/>
      <c r="S14097" s="51"/>
    </row>
    <row r="14098" spans="16:19">
      <c r="P14098" s="51"/>
      <c r="R14098" s="51"/>
      <c r="S14098" s="51"/>
    </row>
    <row r="14099" spans="16:19">
      <c r="P14099" s="51"/>
      <c r="R14099" s="51"/>
      <c r="S14099" s="51"/>
    </row>
    <row r="14100" spans="16:19">
      <c r="P14100" s="51"/>
      <c r="R14100" s="51"/>
      <c r="S14100" s="51"/>
    </row>
    <row r="14101" spans="16:19">
      <c r="P14101" s="51"/>
      <c r="R14101" s="51"/>
      <c r="S14101" s="51"/>
    </row>
    <row r="14102" spans="16:19">
      <c r="P14102" s="51"/>
      <c r="R14102" s="51"/>
      <c r="S14102" s="51"/>
    </row>
    <row r="14103" spans="16:19">
      <c r="P14103" s="51"/>
      <c r="R14103" s="51"/>
      <c r="S14103" s="51"/>
    </row>
    <row r="14104" spans="16:19">
      <c r="P14104" s="51"/>
      <c r="R14104" s="51"/>
      <c r="S14104" s="51"/>
    </row>
    <row r="14105" spans="16:19">
      <c r="P14105" s="51"/>
      <c r="R14105" s="51"/>
      <c r="S14105" s="51"/>
    </row>
    <row r="14106" spans="16:19">
      <c r="P14106" s="51"/>
      <c r="R14106" s="51"/>
      <c r="S14106" s="51"/>
    </row>
    <row r="14107" spans="16:19">
      <c r="P14107" s="51"/>
      <c r="R14107" s="51"/>
      <c r="S14107" s="51"/>
    </row>
    <row r="14108" spans="16:19">
      <c r="P14108" s="51"/>
      <c r="R14108" s="51"/>
      <c r="S14108" s="51"/>
    </row>
    <row r="14109" spans="16:19">
      <c r="P14109" s="51"/>
      <c r="R14109" s="51"/>
      <c r="S14109" s="51"/>
    </row>
    <row r="14110" spans="16:19">
      <c r="P14110" s="51"/>
      <c r="R14110" s="51"/>
      <c r="S14110" s="51"/>
    </row>
    <row r="14111" spans="16:19">
      <c r="P14111" s="51"/>
      <c r="R14111" s="51"/>
      <c r="S14111" s="51"/>
    </row>
    <row r="14112" spans="16:19">
      <c r="P14112" s="51"/>
      <c r="R14112" s="51"/>
      <c r="S14112" s="51"/>
    </row>
    <row r="14113" spans="16:19">
      <c r="P14113" s="51"/>
      <c r="R14113" s="51"/>
      <c r="S14113" s="51"/>
    </row>
    <row r="14114" spans="16:19">
      <c r="P14114" s="51"/>
      <c r="R14114" s="51"/>
      <c r="S14114" s="51"/>
    </row>
    <row r="14115" spans="16:19">
      <c r="P14115" s="51"/>
      <c r="R14115" s="51"/>
      <c r="S14115" s="51"/>
    </row>
    <row r="14116" spans="16:19">
      <c r="P14116" s="51"/>
      <c r="R14116" s="51"/>
      <c r="S14116" s="51"/>
    </row>
    <row r="14117" spans="16:19">
      <c r="P14117" s="51"/>
      <c r="R14117" s="51"/>
      <c r="S14117" s="51"/>
    </row>
    <row r="14118" spans="16:19">
      <c r="P14118" s="51"/>
      <c r="R14118" s="51"/>
      <c r="S14118" s="51"/>
    </row>
    <row r="14119" spans="16:19">
      <c r="P14119" s="51"/>
      <c r="R14119" s="51"/>
      <c r="S14119" s="51"/>
    </row>
    <row r="14120" spans="16:19">
      <c r="P14120" s="51"/>
      <c r="R14120" s="51"/>
      <c r="S14120" s="51"/>
    </row>
    <row r="14121" spans="16:19">
      <c r="P14121" s="51"/>
      <c r="R14121" s="51"/>
      <c r="S14121" s="51"/>
    </row>
    <row r="14122" spans="16:19">
      <c r="P14122" s="51"/>
      <c r="R14122" s="51"/>
      <c r="S14122" s="51"/>
    </row>
    <row r="14123" spans="16:19">
      <c r="P14123" s="51"/>
      <c r="R14123" s="51"/>
      <c r="S14123" s="51"/>
    </row>
    <row r="14124" spans="16:19">
      <c r="P14124" s="51"/>
      <c r="R14124" s="51"/>
      <c r="S14124" s="51"/>
    </row>
    <row r="14125" spans="16:19">
      <c r="P14125" s="51"/>
      <c r="R14125" s="51"/>
      <c r="S14125" s="51"/>
    </row>
    <row r="14126" spans="16:19">
      <c r="P14126" s="51"/>
      <c r="R14126" s="51"/>
      <c r="S14126" s="51"/>
    </row>
    <row r="14127" spans="16:19">
      <c r="P14127" s="51"/>
      <c r="R14127" s="51"/>
      <c r="S14127" s="51"/>
    </row>
    <row r="14128" spans="16:19">
      <c r="P14128" s="51"/>
      <c r="R14128" s="51"/>
      <c r="S14128" s="51"/>
    </row>
    <row r="14129" spans="16:19">
      <c r="P14129" s="51"/>
      <c r="R14129" s="51"/>
      <c r="S14129" s="51"/>
    </row>
    <row r="14130" spans="16:19">
      <c r="P14130" s="51"/>
      <c r="R14130" s="51"/>
      <c r="S14130" s="51"/>
    </row>
    <row r="14131" spans="16:19">
      <c r="P14131" s="51"/>
      <c r="R14131" s="51"/>
      <c r="S14131" s="51"/>
    </row>
    <row r="14132" spans="16:19">
      <c r="P14132" s="51"/>
      <c r="R14132" s="51"/>
      <c r="S14132" s="51"/>
    </row>
    <row r="14133" spans="16:19">
      <c r="P14133" s="51"/>
      <c r="R14133" s="51"/>
      <c r="S14133" s="51"/>
    </row>
    <row r="14134" spans="16:19">
      <c r="P14134" s="51"/>
      <c r="R14134" s="51"/>
      <c r="S14134" s="51"/>
    </row>
    <row r="14135" spans="16:19">
      <c r="P14135" s="51"/>
      <c r="R14135" s="51"/>
      <c r="S14135" s="51"/>
    </row>
    <row r="14136" spans="16:19">
      <c r="P14136" s="51"/>
      <c r="R14136" s="51"/>
      <c r="S14136" s="51"/>
    </row>
    <row r="14137" spans="16:19">
      <c r="P14137" s="51"/>
      <c r="R14137" s="51"/>
      <c r="S14137" s="51"/>
    </row>
    <row r="14138" spans="16:19">
      <c r="P14138" s="51"/>
      <c r="R14138" s="51"/>
      <c r="S14138" s="51"/>
    </row>
    <row r="14139" spans="16:19">
      <c r="P14139" s="51"/>
      <c r="R14139" s="51"/>
      <c r="S14139" s="51"/>
    </row>
    <row r="14140" spans="16:19">
      <c r="P14140" s="51"/>
      <c r="R14140" s="51"/>
      <c r="S14140" s="51"/>
    </row>
    <row r="14141" spans="16:19">
      <c r="P14141" s="51"/>
      <c r="R14141" s="51"/>
      <c r="S14141" s="51"/>
    </row>
    <row r="14142" spans="16:19">
      <c r="P14142" s="51"/>
      <c r="R14142" s="51"/>
      <c r="S14142" s="51"/>
    </row>
    <row r="14143" spans="16:19">
      <c r="P14143" s="51"/>
      <c r="R14143" s="51"/>
      <c r="S14143" s="51"/>
    </row>
    <row r="14144" spans="16:19">
      <c r="P14144" s="51"/>
      <c r="R14144" s="51"/>
      <c r="S14144" s="51"/>
    </row>
    <row r="14145" spans="16:19">
      <c r="P14145" s="51"/>
      <c r="R14145" s="51"/>
      <c r="S14145" s="51"/>
    </row>
    <row r="14146" spans="16:19">
      <c r="P14146" s="51"/>
      <c r="R14146" s="51"/>
      <c r="S14146" s="51"/>
    </row>
    <row r="14147" spans="16:19">
      <c r="P14147" s="51"/>
      <c r="R14147" s="51"/>
      <c r="S14147" s="51"/>
    </row>
    <row r="14148" spans="16:19">
      <c r="P14148" s="51"/>
      <c r="R14148" s="51"/>
      <c r="S14148" s="51"/>
    </row>
    <row r="14149" spans="16:19">
      <c r="P14149" s="51"/>
      <c r="R14149" s="51"/>
      <c r="S14149" s="51"/>
    </row>
    <row r="14150" spans="16:19">
      <c r="P14150" s="51"/>
      <c r="R14150" s="51"/>
      <c r="S14150" s="51"/>
    </row>
    <row r="14151" spans="16:19">
      <c r="P14151" s="51"/>
      <c r="R14151" s="51"/>
      <c r="S14151" s="51"/>
    </row>
    <row r="14152" spans="16:19">
      <c r="P14152" s="51"/>
      <c r="R14152" s="51"/>
      <c r="S14152" s="51"/>
    </row>
    <row r="14153" spans="16:19">
      <c r="P14153" s="51"/>
      <c r="R14153" s="51"/>
      <c r="S14153" s="51"/>
    </row>
    <row r="14154" spans="16:19">
      <c r="P14154" s="51"/>
      <c r="R14154" s="51"/>
      <c r="S14154" s="51"/>
    </row>
    <row r="14155" spans="16:19">
      <c r="P14155" s="51"/>
      <c r="R14155" s="51"/>
      <c r="S14155" s="51"/>
    </row>
    <row r="14156" spans="16:19">
      <c r="P14156" s="51"/>
      <c r="R14156" s="51"/>
      <c r="S14156" s="51"/>
    </row>
    <row r="14157" spans="16:19">
      <c r="P14157" s="51"/>
      <c r="R14157" s="51"/>
      <c r="S14157" s="51"/>
    </row>
    <row r="14158" spans="16:19">
      <c r="P14158" s="51"/>
      <c r="R14158" s="51"/>
      <c r="S14158" s="51"/>
    </row>
    <row r="14159" spans="16:19">
      <c r="P14159" s="51"/>
      <c r="R14159" s="51"/>
      <c r="S14159" s="51"/>
    </row>
    <row r="14160" spans="16:19">
      <c r="P14160" s="51"/>
      <c r="R14160" s="51"/>
      <c r="S14160" s="51"/>
    </row>
    <row r="14161" spans="16:19">
      <c r="P14161" s="51"/>
      <c r="R14161" s="51"/>
      <c r="S14161" s="51"/>
    </row>
    <row r="14162" spans="16:19">
      <c r="P14162" s="51"/>
      <c r="R14162" s="51"/>
      <c r="S14162" s="51"/>
    </row>
    <row r="14163" spans="16:19">
      <c r="P14163" s="51"/>
      <c r="R14163" s="51"/>
      <c r="S14163" s="51"/>
    </row>
    <row r="14164" spans="16:19">
      <c r="P14164" s="51"/>
      <c r="R14164" s="51"/>
      <c r="S14164" s="51"/>
    </row>
    <row r="14165" spans="16:19">
      <c r="P14165" s="51"/>
      <c r="R14165" s="51"/>
      <c r="S14165" s="51"/>
    </row>
    <row r="14166" spans="16:19">
      <c r="P14166" s="51"/>
      <c r="R14166" s="51"/>
      <c r="S14166" s="51"/>
    </row>
    <row r="14167" spans="16:19">
      <c r="P14167" s="51"/>
      <c r="R14167" s="51"/>
      <c r="S14167" s="51"/>
    </row>
    <row r="14168" spans="16:19">
      <c r="P14168" s="51"/>
      <c r="R14168" s="51"/>
      <c r="S14168" s="51"/>
    </row>
    <row r="14169" spans="16:19">
      <c r="P14169" s="51"/>
      <c r="R14169" s="51"/>
      <c r="S14169" s="51"/>
    </row>
    <row r="14170" spans="16:19">
      <c r="P14170" s="51"/>
      <c r="R14170" s="51"/>
      <c r="S14170" s="51"/>
    </row>
    <row r="14171" spans="16:19">
      <c r="P14171" s="51"/>
      <c r="R14171" s="51"/>
      <c r="S14171" s="51"/>
    </row>
    <row r="14172" spans="16:19">
      <c r="P14172" s="51"/>
      <c r="R14172" s="51"/>
      <c r="S14172" s="51"/>
    </row>
    <row r="14173" spans="16:19">
      <c r="P14173" s="51"/>
      <c r="R14173" s="51"/>
      <c r="S14173" s="51"/>
    </row>
    <row r="14174" spans="16:19">
      <c r="P14174" s="51"/>
      <c r="R14174" s="51"/>
      <c r="S14174" s="51"/>
    </row>
    <row r="14175" spans="16:19">
      <c r="P14175" s="51"/>
      <c r="R14175" s="51"/>
      <c r="S14175" s="51"/>
    </row>
    <row r="14176" spans="16:19">
      <c r="P14176" s="51"/>
      <c r="R14176" s="51"/>
      <c r="S14176" s="51"/>
    </row>
    <row r="14177" spans="16:19">
      <c r="P14177" s="51"/>
      <c r="R14177" s="51"/>
      <c r="S14177" s="51"/>
    </row>
    <row r="14178" spans="16:19">
      <c r="P14178" s="51"/>
      <c r="R14178" s="51"/>
      <c r="S14178" s="51"/>
    </row>
    <row r="14179" spans="16:19">
      <c r="P14179" s="51"/>
      <c r="R14179" s="51"/>
      <c r="S14179" s="51"/>
    </row>
    <row r="14180" spans="16:19">
      <c r="P14180" s="51"/>
      <c r="R14180" s="51"/>
      <c r="S14180" s="51"/>
    </row>
    <row r="14181" spans="16:19">
      <c r="P14181" s="51"/>
      <c r="R14181" s="51"/>
      <c r="S14181" s="51"/>
    </row>
    <row r="14182" spans="16:19">
      <c r="P14182" s="51"/>
      <c r="R14182" s="51"/>
      <c r="S14182" s="51"/>
    </row>
    <row r="14183" spans="16:19">
      <c r="P14183" s="51"/>
      <c r="R14183" s="51"/>
      <c r="S14183" s="51"/>
    </row>
    <row r="14184" spans="16:19">
      <c r="P14184" s="51"/>
      <c r="R14184" s="51"/>
      <c r="S14184" s="51"/>
    </row>
    <row r="14185" spans="16:19">
      <c r="P14185" s="51"/>
      <c r="R14185" s="51"/>
      <c r="S14185" s="51"/>
    </row>
    <row r="14186" spans="16:19">
      <c r="P14186" s="51"/>
      <c r="R14186" s="51"/>
      <c r="S14186" s="51"/>
    </row>
    <row r="14187" spans="16:19">
      <c r="P14187" s="51"/>
      <c r="R14187" s="51"/>
      <c r="S14187" s="51"/>
    </row>
    <row r="14188" spans="16:19">
      <c r="P14188" s="51"/>
      <c r="R14188" s="51"/>
      <c r="S14188" s="51"/>
    </row>
    <row r="14189" spans="16:19">
      <c r="P14189" s="51"/>
      <c r="R14189" s="51"/>
      <c r="S14189" s="51"/>
    </row>
    <row r="14190" spans="16:19">
      <c r="P14190" s="51"/>
      <c r="R14190" s="51"/>
      <c r="S14190" s="51"/>
    </row>
    <row r="14191" spans="16:19">
      <c r="P14191" s="51"/>
      <c r="R14191" s="51"/>
      <c r="S14191" s="51"/>
    </row>
    <row r="14192" spans="16:19">
      <c r="P14192" s="51"/>
      <c r="R14192" s="51"/>
      <c r="S14192" s="51"/>
    </row>
    <row r="14193" spans="16:19">
      <c r="P14193" s="51"/>
      <c r="R14193" s="51"/>
      <c r="S14193" s="51"/>
    </row>
    <row r="14194" spans="16:19">
      <c r="P14194" s="51"/>
      <c r="R14194" s="51"/>
      <c r="S14194" s="51"/>
    </row>
    <row r="14195" spans="16:19">
      <c r="P14195" s="51"/>
      <c r="R14195" s="51"/>
      <c r="S14195" s="51"/>
    </row>
    <row r="14196" spans="16:19">
      <c r="P14196" s="51"/>
      <c r="R14196" s="51"/>
      <c r="S14196" s="51"/>
    </row>
    <row r="14197" spans="16:19">
      <c r="P14197" s="51"/>
      <c r="R14197" s="51"/>
      <c r="S14197" s="51"/>
    </row>
    <row r="14198" spans="16:19">
      <c r="P14198" s="51"/>
      <c r="R14198" s="51"/>
      <c r="S14198" s="51"/>
    </row>
    <row r="14199" spans="16:19">
      <c r="P14199" s="51"/>
      <c r="R14199" s="51"/>
      <c r="S14199" s="51"/>
    </row>
    <row r="14200" spans="16:19">
      <c r="P14200" s="51"/>
      <c r="R14200" s="51"/>
      <c r="S14200" s="51"/>
    </row>
    <row r="14201" spans="16:19">
      <c r="P14201" s="51"/>
      <c r="R14201" s="51"/>
      <c r="S14201" s="51"/>
    </row>
    <row r="14202" spans="16:19">
      <c r="P14202" s="51"/>
      <c r="R14202" s="51"/>
      <c r="S14202" s="51"/>
    </row>
    <row r="14203" spans="16:19">
      <c r="P14203" s="51"/>
      <c r="R14203" s="51"/>
      <c r="S14203" s="51"/>
    </row>
    <row r="14204" spans="16:19">
      <c r="P14204" s="51"/>
      <c r="R14204" s="51"/>
      <c r="S14204" s="51"/>
    </row>
    <row r="14205" spans="16:19">
      <c r="P14205" s="51"/>
      <c r="R14205" s="51"/>
      <c r="S14205" s="51"/>
    </row>
    <row r="14206" spans="16:19">
      <c r="P14206" s="51"/>
      <c r="R14206" s="51"/>
      <c r="S14206" s="51"/>
    </row>
    <row r="14207" spans="16:19">
      <c r="P14207" s="51"/>
      <c r="R14207" s="51"/>
      <c r="S14207" s="51"/>
    </row>
    <row r="14208" spans="16:19">
      <c r="P14208" s="51"/>
      <c r="R14208" s="51"/>
      <c r="S14208" s="51"/>
    </row>
    <row r="14209" spans="16:19">
      <c r="P14209" s="51"/>
      <c r="R14209" s="51"/>
      <c r="S14209" s="51"/>
    </row>
    <row r="14210" spans="16:19">
      <c r="P14210" s="51"/>
      <c r="R14210" s="51"/>
      <c r="S14210" s="51"/>
    </row>
    <row r="14211" spans="16:19">
      <c r="P14211" s="51"/>
      <c r="R14211" s="51"/>
      <c r="S14211" s="51"/>
    </row>
    <row r="14212" spans="16:19">
      <c r="P14212" s="51"/>
      <c r="R14212" s="51"/>
      <c r="S14212" s="51"/>
    </row>
    <row r="14213" spans="16:19">
      <c r="P14213" s="51"/>
      <c r="R14213" s="51"/>
      <c r="S14213" s="51"/>
    </row>
    <row r="14214" spans="16:19">
      <c r="P14214" s="51"/>
      <c r="R14214" s="51"/>
      <c r="S14214" s="51"/>
    </row>
    <row r="14215" spans="16:19">
      <c r="P14215" s="51"/>
      <c r="R14215" s="51"/>
      <c r="S14215" s="51"/>
    </row>
    <row r="14216" spans="16:19">
      <c r="P14216" s="51"/>
      <c r="R14216" s="51"/>
      <c r="S14216" s="51"/>
    </row>
    <row r="14217" spans="16:19">
      <c r="P14217" s="51"/>
      <c r="R14217" s="51"/>
      <c r="S14217" s="51"/>
    </row>
    <row r="14218" spans="16:19">
      <c r="P14218" s="51"/>
      <c r="R14218" s="51"/>
      <c r="S14218" s="51"/>
    </row>
    <row r="14219" spans="16:19">
      <c r="P14219" s="51"/>
      <c r="R14219" s="51"/>
      <c r="S14219" s="51"/>
    </row>
    <row r="14220" spans="16:19">
      <c r="P14220" s="51"/>
      <c r="R14220" s="51"/>
      <c r="S14220" s="51"/>
    </row>
    <row r="14221" spans="16:19">
      <c r="P14221" s="51"/>
      <c r="R14221" s="51"/>
      <c r="S14221" s="51"/>
    </row>
    <row r="14222" spans="16:19">
      <c r="P14222" s="51"/>
      <c r="R14222" s="51"/>
      <c r="S14222" s="51"/>
    </row>
    <row r="14223" spans="16:19">
      <c r="P14223" s="51"/>
      <c r="R14223" s="51"/>
      <c r="S14223" s="51"/>
    </row>
    <row r="14224" spans="16:19">
      <c r="P14224" s="51"/>
      <c r="R14224" s="51"/>
      <c r="S14224" s="51"/>
    </row>
    <row r="14225" spans="16:19">
      <c r="P14225" s="51"/>
      <c r="R14225" s="51"/>
      <c r="S14225" s="51"/>
    </row>
    <row r="14226" spans="16:19">
      <c r="P14226" s="51"/>
      <c r="R14226" s="51"/>
      <c r="S14226" s="51"/>
    </row>
    <row r="14227" spans="16:19">
      <c r="P14227" s="51"/>
      <c r="R14227" s="51"/>
      <c r="S14227" s="51"/>
    </row>
    <row r="14228" spans="16:19">
      <c r="P14228" s="51"/>
      <c r="R14228" s="51"/>
      <c r="S14228" s="51"/>
    </row>
    <row r="14229" spans="16:19">
      <c r="P14229" s="51"/>
      <c r="R14229" s="51"/>
      <c r="S14229" s="51"/>
    </row>
    <row r="14230" spans="16:19">
      <c r="P14230" s="51"/>
      <c r="R14230" s="51"/>
      <c r="S14230" s="51"/>
    </row>
    <row r="14231" spans="16:19">
      <c r="P14231" s="51"/>
      <c r="R14231" s="51"/>
      <c r="S14231" s="51"/>
    </row>
    <row r="14232" spans="16:19">
      <c r="P14232" s="51"/>
      <c r="R14232" s="51"/>
      <c r="S14232" s="51"/>
    </row>
    <row r="14233" spans="16:19">
      <c r="P14233" s="51"/>
      <c r="R14233" s="51"/>
      <c r="S14233" s="51"/>
    </row>
    <row r="14234" spans="16:19">
      <c r="P14234" s="51"/>
      <c r="R14234" s="51"/>
      <c r="S14234" s="51"/>
    </row>
    <row r="14235" spans="16:19">
      <c r="P14235" s="51"/>
      <c r="R14235" s="51"/>
      <c r="S14235" s="51"/>
    </row>
    <row r="14236" spans="16:19">
      <c r="P14236" s="51"/>
      <c r="R14236" s="51"/>
      <c r="S14236" s="51"/>
    </row>
    <row r="14237" spans="16:19">
      <c r="P14237" s="51"/>
      <c r="R14237" s="51"/>
      <c r="S14237" s="51"/>
    </row>
    <row r="14238" spans="16:19">
      <c r="P14238" s="51"/>
      <c r="R14238" s="51"/>
      <c r="S14238" s="51"/>
    </row>
    <row r="14239" spans="16:19">
      <c r="P14239" s="51"/>
      <c r="R14239" s="51"/>
      <c r="S14239" s="51"/>
    </row>
    <row r="14240" spans="16:19">
      <c r="P14240" s="51"/>
      <c r="R14240" s="51"/>
      <c r="S14240" s="51"/>
    </row>
    <row r="14241" spans="16:19">
      <c r="P14241" s="51"/>
      <c r="R14241" s="51"/>
      <c r="S14241" s="51"/>
    </row>
    <row r="14242" spans="16:19">
      <c r="P14242" s="51"/>
      <c r="R14242" s="51"/>
      <c r="S14242" s="51"/>
    </row>
    <row r="14243" spans="16:19">
      <c r="P14243" s="51"/>
      <c r="R14243" s="51"/>
      <c r="S14243" s="51"/>
    </row>
    <row r="14244" spans="16:19">
      <c r="P14244" s="51"/>
      <c r="R14244" s="51"/>
      <c r="S14244" s="51"/>
    </row>
    <row r="14245" spans="16:19">
      <c r="P14245" s="51"/>
      <c r="R14245" s="51"/>
      <c r="S14245" s="51"/>
    </row>
    <row r="14246" spans="16:19">
      <c r="P14246" s="51"/>
      <c r="R14246" s="51"/>
      <c r="S14246" s="51"/>
    </row>
    <row r="14247" spans="16:19">
      <c r="P14247" s="51"/>
      <c r="R14247" s="51"/>
      <c r="S14247" s="51"/>
    </row>
    <row r="14248" spans="16:19">
      <c r="P14248" s="51"/>
      <c r="R14248" s="51"/>
      <c r="S14248" s="51"/>
    </row>
    <row r="14249" spans="16:19">
      <c r="P14249" s="51"/>
      <c r="R14249" s="51"/>
      <c r="S14249" s="51"/>
    </row>
    <row r="14250" spans="16:19">
      <c r="P14250" s="51"/>
      <c r="R14250" s="51"/>
      <c r="S14250" s="51"/>
    </row>
    <row r="14251" spans="16:19">
      <c r="P14251" s="51"/>
      <c r="R14251" s="51"/>
      <c r="S14251" s="51"/>
    </row>
    <row r="14252" spans="16:19">
      <c r="P14252" s="51"/>
      <c r="R14252" s="51"/>
      <c r="S14252" s="51"/>
    </row>
    <row r="14253" spans="16:19">
      <c r="P14253" s="51"/>
      <c r="R14253" s="51"/>
      <c r="S14253" s="51"/>
    </row>
    <row r="14254" spans="16:19">
      <c r="P14254" s="51"/>
      <c r="R14254" s="51"/>
      <c r="S14254" s="51"/>
    </row>
    <row r="14255" spans="16:19">
      <c r="P14255" s="51"/>
      <c r="R14255" s="51"/>
      <c r="S14255" s="51"/>
    </row>
    <row r="14256" spans="16:19">
      <c r="P14256" s="51"/>
      <c r="R14256" s="51"/>
      <c r="S14256" s="51"/>
    </row>
    <row r="14257" spans="16:19">
      <c r="P14257" s="51"/>
      <c r="R14257" s="51"/>
      <c r="S14257" s="51"/>
    </row>
    <row r="14258" spans="16:19">
      <c r="P14258" s="51"/>
      <c r="R14258" s="51"/>
      <c r="S14258" s="51"/>
    </row>
    <row r="14259" spans="16:19">
      <c r="P14259" s="51"/>
      <c r="R14259" s="51"/>
      <c r="S14259" s="51"/>
    </row>
    <row r="14260" spans="16:19">
      <c r="P14260" s="51"/>
      <c r="R14260" s="51"/>
      <c r="S14260" s="51"/>
    </row>
    <row r="14261" spans="16:19">
      <c r="P14261" s="51"/>
      <c r="R14261" s="51"/>
      <c r="S14261" s="51"/>
    </row>
    <row r="14262" spans="16:19">
      <c r="P14262" s="51"/>
      <c r="R14262" s="51"/>
      <c r="S14262" s="51"/>
    </row>
    <row r="14263" spans="16:19">
      <c r="P14263" s="51"/>
      <c r="R14263" s="51"/>
      <c r="S14263" s="51"/>
    </row>
    <row r="14264" spans="16:19">
      <c r="P14264" s="51"/>
      <c r="R14264" s="51"/>
      <c r="S14264" s="51"/>
    </row>
    <row r="14265" spans="16:19">
      <c r="P14265" s="51"/>
      <c r="R14265" s="51"/>
      <c r="S14265" s="51"/>
    </row>
    <row r="14266" spans="16:19">
      <c r="P14266" s="51"/>
      <c r="R14266" s="51"/>
      <c r="S14266" s="51"/>
    </row>
    <row r="14267" spans="16:19">
      <c r="P14267" s="51"/>
      <c r="R14267" s="51"/>
      <c r="S14267" s="51"/>
    </row>
    <row r="14268" spans="16:19">
      <c r="P14268" s="51"/>
      <c r="R14268" s="51"/>
      <c r="S14268" s="51"/>
    </row>
    <row r="14269" spans="16:19">
      <c r="P14269" s="51"/>
      <c r="R14269" s="51"/>
      <c r="S14269" s="51"/>
    </row>
    <row r="14270" spans="16:19">
      <c r="P14270" s="51"/>
      <c r="R14270" s="51"/>
      <c r="S14270" s="51"/>
    </row>
    <row r="14271" spans="16:19">
      <c r="P14271" s="51"/>
      <c r="R14271" s="51"/>
      <c r="S14271" s="51"/>
    </row>
    <row r="14272" spans="16:19">
      <c r="P14272" s="51"/>
      <c r="R14272" s="51"/>
      <c r="S14272" s="51"/>
    </row>
    <row r="14273" spans="16:19">
      <c r="P14273" s="51"/>
      <c r="R14273" s="51"/>
      <c r="S14273" s="51"/>
    </row>
    <row r="14274" spans="16:19">
      <c r="P14274" s="51"/>
      <c r="R14274" s="51"/>
      <c r="S14274" s="51"/>
    </row>
    <row r="14275" spans="16:19">
      <c r="P14275" s="51"/>
      <c r="R14275" s="51"/>
      <c r="S14275" s="51"/>
    </row>
    <row r="14276" spans="16:19">
      <c r="P14276" s="51"/>
      <c r="R14276" s="51"/>
      <c r="S14276" s="51"/>
    </row>
    <row r="14277" spans="16:19">
      <c r="P14277" s="51"/>
      <c r="R14277" s="51"/>
      <c r="S14277" s="51"/>
    </row>
    <row r="14278" spans="16:19">
      <c r="P14278" s="51"/>
      <c r="R14278" s="51"/>
      <c r="S14278" s="51"/>
    </row>
    <row r="14279" spans="16:19">
      <c r="P14279" s="51"/>
      <c r="R14279" s="51"/>
      <c r="S14279" s="51"/>
    </row>
    <row r="14280" spans="16:19">
      <c r="P14280" s="51"/>
      <c r="R14280" s="51"/>
      <c r="S14280" s="51"/>
    </row>
    <row r="14281" spans="16:19">
      <c r="P14281" s="51"/>
      <c r="R14281" s="51"/>
      <c r="S14281" s="51"/>
    </row>
    <row r="14282" spans="16:19">
      <c r="P14282" s="51"/>
      <c r="R14282" s="51"/>
      <c r="S14282" s="51"/>
    </row>
    <row r="14283" spans="16:19">
      <c r="P14283" s="51"/>
      <c r="R14283" s="51"/>
      <c r="S14283" s="51"/>
    </row>
    <row r="14284" spans="16:19">
      <c r="P14284" s="51"/>
      <c r="R14284" s="51"/>
      <c r="S14284" s="51"/>
    </row>
    <row r="14285" spans="16:19">
      <c r="P14285" s="51"/>
      <c r="R14285" s="51"/>
      <c r="S14285" s="51"/>
    </row>
    <row r="14286" spans="16:19">
      <c r="P14286" s="51"/>
      <c r="R14286" s="51"/>
      <c r="S14286" s="51"/>
    </row>
    <row r="14287" spans="16:19">
      <c r="P14287" s="51"/>
      <c r="R14287" s="51"/>
      <c r="S14287" s="51"/>
    </row>
    <row r="14288" spans="16:19">
      <c r="P14288" s="51"/>
      <c r="R14288" s="51"/>
      <c r="S14288" s="51"/>
    </row>
    <row r="14289" spans="16:19">
      <c r="P14289" s="51"/>
      <c r="R14289" s="51"/>
      <c r="S14289" s="51"/>
    </row>
    <row r="14290" spans="16:19">
      <c r="P14290" s="51"/>
      <c r="R14290" s="51"/>
      <c r="S14290" s="51"/>
    </row>
    <row r="14291" spans="16:19">
      <c r="P14291" s="51"/>
      <c r="R14291" s="51"/>
      <c r="S14291" s="51"/>
    </row>
    <row r="14292" spans="16:19">
      <c r="P14292" s="51"/>
      <c r="R14292" s="51"/>
      <c r="S14292" s="51"/>
    </row>
    <row r="14293" spans="16:19">
      <c r="P14293" s="51"/>
      <c r="R14293" s="51"/>
      <c r="S14293" s="51"/>
    </row>
    <row r="14294" spans="16:19">
      <c r="P14294" s="51"/>
      <c r="R14294" s="51"/>
      <c r="S14294" s="51"/>
    </row>
    <row r="14295" spans="16:19">
      <c r="P14295" s="51"/>
      <c r="R14295" s="51"/>
      <c r="S14295" s="51"/>
    </row>
    <row r="14296" spans="16:19">
      <c r="P14296" s="51"/>
      <c r="R14296" s="51"/>
      <c r="S14296" s="51"/>
    </row>
    <row r="14297" spans="16:19">
      <c r="P14297" s="51"/>
      <c r="R14297" s="51"/>
      <c r="S14297" s="51"/>
    </row>
    <row r="14298" spans="16:19">
      <c r="P14298" s="51"/>
      <c r="R14298" s="51"/>
      <c r="S14298" s="51"/>
    </row>
    <row r="14299" spans="16:19">
      <c r="P14299" s="51"/>
      <c r="R14299" s="51"/>
      <c r="S14299" s="51"/>
    </row>
    <row r="14300" spans="16:19">
      <c r="P14300" s="51"/>
      <c r="R14300" s="51"/>
      <c r="S14300" s="51"/>
    </row>
    <row r="14301" spans="16:19">
      <c r="P14301" s="51"/>
      <c r="R14301" s="51"/>
      <c r="S14301" s="51"/>
    </row>
    <row r="14302" spans="16:19">
      <c r="P14302" s="51"/>
      <c r="R14302" s="51"/>
      <c r="S14302" s="51"/>
    </row>
    <row r="14303" spans="16:19">
      <c r="P14303" s="51"/>
      <c r="R14303" s="51"/>
      <c r="S14303" s="51"/>
    </row>
    <row r="14304" spans="16:19">
      <c r="P14304" s="51"/>
      <c r="R14304" s="51"/>
      <c r="S14304" s="51"/>
    </row>
    <row r="14305" spans="16:19">
      <c r="P14305" s="51"/>
      <c r="R14305" s="51"/>
      <c r="S14305" s="51"/>
    </row>
    <row r="14306" spans="16:19">
      <c r="P14306" s="51"/>
      <c r="R14306" s="51"/>
      <c r="S14306" s="51"/>
    </row>
    <row r="14307" spans="16:19">
      <c r="P14307" s="51"/>
      <c r="R14307" s="51"/>
      <c r="S14307" s="51"/>
    </row>
    <row r="14308" spans="16:19">
      <c r="P14308" s="51"/>
      <c r="R14308" s="51"/>
      <c r="S14308" s="51"/>
    </row>
    <row r="14309" spans="16:19">
      <c r="P14309" s="51"/>
      <c r="R14309" s="51"/>
      <c r="S14309" s="51"/>
    </row>
    <row r="14310" spans="16:19">
      <c r="P14310" s="51"/>
      <c r="R14310" s="51"/>
      <c r="S14310" s="51"/>
    </row>
    <row r="14311" spans="16:19">
      <c r="P14311" s="51"/>
      <c r="R14311" s="51"/>
      <c r="S14311" s="51"/>
    </row>
    <row r="14312" spans="16:19">
      <c r="P14312" s="51"/>
      <c r="R14312" s="51"/>
      <c r="S14312" s="51"/>
    </row>
    <row r="14313" spans="16:19">
      <c r="P14313" s="51"/>
      <c r="R14313" s="51"/>
      <c r="S14313" s="51"/>
    </row>
    <row r="14314" spans="16:19">
      <c r="P14314" s="51"/>
      <c r="R14314" s="51"/>
      <c r="S14314" s="51"/>
    </row>
    <row r="14315" spans="16:19">
      <c r="P14315" s="51"/>
      <c r="R14315" s="51"/>
      <c r="S14315" s="51"/>
    </row>
    <row r="14316" spans="16:19">
      <c r="P14316" s="51"/>
      <c r="R14316" s="51"/>
      <c r="S14316" s="51"/>
    </row>
    <row r="14317" spans="16:19">
      <c r="P14317" s="51"/>
      <c r="R14317" s="51"/>
      <c r="S14317" s="51"/>
    </row>
    <row r="14318" spans="16:19">
      <c r="P14318" s="51"/>
      <c r="R14318" s="51"/>
      <c r="S14318" s="51"/>
    </row>
    <row r="14319" spans="16:19">
      <c r="P14319" s="51"/>
      <c r="R14319" s="51"/>
      <c r="S14319" s="51"/>
    </row>
    <row r="14320" spans="16:19">
      <c r="P14320" s="51"/>
      <c r="R14320" s="51"/>
      <c r="S14320" s="51"/>
    </row>
    <row r="14321" spans="16:19">
      <c r="P14321" s="51"/>
      <c r="R14321" s="51"/>
      <c r="S14321" s="51"/>
    </row>
    <row r="14322" spans="16:19">
      <c r="P14322" s="51"/>
      <c r="R14322" s="51"/>
      <c r="S14322" s="51"/>
    </row>
    <row r="14323" spans="16:19">
      <c r="P14323" s="51"/>
      <c r="R14323" s="51"/>
      <c r="S14323" s="51"/>
    </row>
    <row r="14324" spans="16:19">
      <c r="P14324" s="51"/>
      <c r="R14324" s="51"/>
      <c r="S14324" s="51"/>
    </row>
    <row r="14325" spans="16:19">
      <c r="P14325" s="51"/>
      <c r="R14325" s="51"/>
      <c r="S14325" s="51"/>
    </row>
    <row r="14326" spans="16:19">
      <c r="P14326" s="51"/>
      <c r="R14326" s="51"/>
      <c r="S14326" s="51"/>
    </row>
    <row r="14327" spans="16:19">
      <c r="P14327" s="51"/>
      <c r="R14327" s="51"/>
      <c r="S14327" s="51"/>
    </row>
    <row r="14328" spans="16:19">
      <c r="P14328" s="51"/>
      <c r="R14328" s="51"/>
      <c r="S14328" s="51"/>
    </row>
    <row r="14329" spans="16:19">
      <c r="P14329" s="51"/>
      <c r="R14329" s="51"/>
      <c r="S14329" s="51"/>
    </row>
    <row r="14330" spans="16:19">
      <c r="P14330" s="51"/>
      <c r="R14330" s="51"/>
      <c r="S14330" s="51"/>
    </row>
    <row r="14331" spans="16:19">
      <c r="P14331" s="51"/>
      <c r="R14331" s="51"/>
      <c r="S14331" s="51"/>
    </row>
    <row r="14332" spans="16:19">
      <c r="P14332" s="51"/>
      <c r="R14332" s="51"/>
      <c r="S14332" s="51"/>
    </row>
    <row r="14333" spans="16:19">
      <c r="P14333" s="51"/>
      <c r="R14333" s="51"/>
      <c r="S14333" s="51"/>
    </row>
    <row r="14334" spans="16:19">
      <c r="P14334" s="51"/>
      <c r="R14334" s="51"/>
      <c r="S14334" s="51"/>
    </row>
    <row r="14335" spans="16:19">
      <c r="P14335" s="51"/>
      <c r="R14335" s="51"/>
      <c r="S14335" s="51"/>
    </row>
    <row r="14336" spans="16:19">
      <c r="P14336" s="51"/>
      <c r="R14336" s="51"/>
      <c r="S14336" s="51"/>
    </row>
    <row r="14337" spans="16:19">
      <c r="P14337" s="51"/>
      <c r="R14337" s="51"/>
      <c r="S14337" s="51"/>
    </row>
    <row r="14338" spans="16:19">
      <c r="P14338" s="51"/>
      <c r="R14338" s="51"/>
      <c r="S14338" s="51"/>
    </row>
    <row r="14339" spans="16:19">
      <c r="P14339" s="51"/>
      <c r="R14339" s="51"/>
      <c r="S14339" s="51"/>
    </row>
    <row r="14340" spans="16:19">
      <c r="P14340" s="51"/>
      <c r="R14340" s="51"/>
      <c r="S14340" s="51"/>
    </row>
    <row r="14341" spans="16:19">
      <c r="P14341" s="51"/>
      <c r="R14341" s="51"/>
      <c r="S14341" s="51"/>
    </row>
    <row r="14342" spans="16:19">
      <c r="P14342" s="51"/>
      <c r="R14342" s="51"/>
      <c r="S14342" s="51"/>
    </row>
    <row r="14343" spans="16:19">
      <c r="P14343" s="51"/>
      <c r="R14343" s="51"/>
      <c r="S14343" s="51"/>
    </row>
    <row r="14344" spans="16:19">
      <c r="P14344" s="51"/>
      <c r="R14344" s="51"/>
      <c r="S14344" s="51"/>
    </row>
    <row r="14345" spans="16:19">
      <c r="P14345" s="51"/>
      <c r="R14345" s="51"/>
      <c r="S14345" s="51"/>
    </row>
    <row r="14346" spans="16:19">
      <c r="P14346" s="51"/>
      <c r="R14346" s="51"/>
      <c r="S14346" s="51"/>
    </row>
    <row r="14347" spans="16:19">
      <c r="P14347" s="51"/>
      <c r="R14347" s="51"/>
      <c r="S14347" s="51"/>
    </row>
    <row r="14348" spans="16:19">
      <c r="P14348" s="51"/>
      <c r="R14348" s="51"/>
      <c r="S14348" s="51"/>
    </row>
    <row r="14349" spans="16:19">
      <c r="P14349" s="51"/>
      <c r="R14349" s="51"/>
      <c r="S14349" s="51"/>
    </row>
    <row r="14350" spans="16:19">
      <c r="P14350" s="51"/>
      <c r="R14350" s="51"/>
      <c r="S14350" s="51"/>
    </row>
    <row r="14351" spans="16:19">
      <c r="P14351" s="51"/>
      <c r="R14351" s="51"/>
      <c r="S14351" s="51"/>
    </row>
    <row r="14352" spans="16:19">
      <c r="P14352" s="51"/>
      <c r="R14352" s="51"/>
      <c r="S14352" s="51"/>
    </row>
    <row r="14353" spans="16:19">
      <c r="P14353" s="51"/>
      <c r="R14353" s="51"/>
      <c r="S14353" s="51"/>
    </row>
    <row r="14354" spans="16:19">
      <c r="P14354" s="51"/>
      <c r="R14354" s="51"/>
      <c r="S14354" s="51"/>
    </row>
    <row r="14355" spans="16:19">
      <c r="P14355" s="51"/>
      <c r="R14355" s="51"/>
      <c r="S14355" s="51"/>
    </row>
    <row r="14356" spans="16:19">
      <c r="P14356" s="51"/>
      <c r="R14356" s="51"/>
      <c r="S14356" s="51"/>
    </row>
    <row r="14357" spans="16:19">
      <c r="P14357" s="51"/>
      <c r="R14357" s="51"/>
      <c r="S14357" s="51"/>
    </row>
    <row r="14358" spans="16:19">
      <c r="P14358" s="51"/>
      <c r="R14358" s="51"/>
      <c r="S14358" s="51"/>
    </row>
    <row r="14359" spans="16:19">
      <c r="P14359" s="51"/>
      <c r="R14359" s="51"/>
      <c r="S14359" s="51"/>
    </row>
    <row r="14360" spans="16:19">
      <c r="P14360" s="51"/>
      <c r="R14360" s="51"/>
      <c r="S14360" s="51"/>
    </row>
    <row r="14361" spans="16:19">
      <c r="P14361" s="51"/>
      <c r="R14361" s="51"/>
      <c r="S14361" s="51"/>
    </row>
    <row r="14362" spans="16:19">
      <c r="P14362" s="51"/>
      <c r="R14362" s="51"/>
      <c r="S14362" s="51"/>
    </row>
    <row r="14363" spans="16:19">
      <c r="P14363" s="51"/>
      <c r="R14363" s="51"/>
      <c r="S14363" s="51"/>
    </row>
    <row r="14364" spans="16:19">
      <c r="P14364" s="51"/>
      <c r="R14364" s="51"/>
      <c r="S14364" s="51"/>
    </row>
    <row r="14365" spans="16:19">
      <c r="P14365" s="51"/>
      <c r="R14365" s="51"/>
      <c r="S14365" s="51"/>
    </row>
    <row r="14366" spans="16:19">
      <c r="P14366" s="51"/>
      <c r="R14366" s="51"/>
      <c r="S14366" s="51"/>
    </row>
    <row r="14367" spans="16:19">
      <c r="P14367" s="51"/>
      <c r="R14367" s="51"/>
      <c r="S14367" s="51"/>
    </row>
    <row r="14368" spans="16:19">
      <c r="P14368" s="51"/>
      <c r="R14368" s="51"/>
      <c r="S14368" s="51"/>
    </row>
    <row r="14369" spans="16:19">
      <c r="P14369" s="51"/>
      <c r="R14369" s="51"/>
      <c r="S14369" s="51"/>
    </row>
    <row r="14370" spans="16:19">
      <c r="P14370" s="51"/>
      <c r="R14370" s="51"/>
      <c r="S14370" s="51"/>
    </row>
    <row r="14371" spans="16:19">
      <c r="P14371" s="51"/>
      <c r="R14371" s="51"/>
      <c r="S14371" s="51"/>
    </row>
    <row r="14372" spans="16:19">
      <c r="P14372" s="51"/>
      <c r="R14372" s="51"/>
      <c r="S14372" s="51"/>
    </row>
    <row r="14373" spans="16:19">
      <c r="P14373" s="51"/>
      <c r="R14373" s="51"/>
      <c r="S14373" s="51"/>
    </row>
    <row r="14374" spans="16:19">
      <c r="P14374" s="51"/>
      <c r="R14374" s="51"/>
      <c r="S14374" s="51"/>
    </row>
    <row r="14375" spans="16:19">
      <c r="P14375" s="51"/>
      <c r="R14375" s="51"/>
      <c r="S14375" s="51"/>
    </row>
    <row r="14376" spans="16:19">
      <c r="P14376" s="51"/>
      <c r="R14376" s="51"/>
      <c r="S14376" s="51"/>
    </row>
    <row r="14377" spans="16:19">
      <c r="P14377" s="51"/>
      <c r="R14377" s="51"/>
      <c r="S14377" s="51"/>
    </row>
    <row r="14378" spans="16:19">
      <c r="P14378" s="51"/>
      <c r="R14378" s="51"/>
      <c r="S14378" s="51"/>
    </row>
    <row r="14379" spans="16:19">
      <c r="P14379" s="51"/>
      <c r="R14379" s="51"/>
      <c r="S14379" s="51"/>
    </row>
    <row r="14380" spans="16:19">
      <c r="P14380" s="51"/>
      <c r="R14380" s="51"/>
      <c r="S14380" s="51"/>
    </row>
    <row r="14381" spans="16:19">
      <c r="P14381" s="51"/>
      <c r="R14381" s="51"/>
      <c r="S14381" s="51"/>
    </row>
    <row r="14382" spans="16:19">
      <c r="P14382" s="51"/>
      <c r="R14382" s="51"/>
      <c r="S14382" s="51"/>
    </row>
    <row r="14383" spans="16:19">
      <c r="P14383" s="51"/>
      <c r="R14383" s="51"/>
      <c r="S14383" s="51"/>
    </row>
    <row r="14384" spans="16:19">
      <c r="P14384" s="51"/>
      <c r="R14384" s="51"/>
      <c r="S14384" s="51"/>
    </row>
    <row r="14385" spans="16:19">
      <c r="P14385" s="51"/>
      <c r="R14385" s="51"/>
      <c r="S14385" s="51"/>
    </row>
    <row r="14386" spans="16:19">
      <c r="P14386" s="51"/>
      <c r="R14386" s="51"/>
      <c r="S14386" s="51"/>
    </row>
    <row r="14387" spans="16:19">
      <c r="P14387" s="51"/>
      <c r="R14387" s="51"/>
      <c r="S14387" s="51"/>
    </row>
    <row r="14388" spans="16:19">
      <c r="P14388" s="51"/>
      <c r="R14388" s="51"/>
      <c r="S14388" s="51"/>
    </row>
    <row r="14389" spans="16:19">
      <c r="P14389" s="51"/>
      <c r="R14389" s="51"/>
      <c r="S14389" s="51"/>
    </row>
    <row r="14390" spans="16:19">
      <c r="P14390" s="51"/>
      <c r="R14390" s="51"/>
      <c r="S14390" s="51"/>
    </row>
    <row r="14391" spans="16:19">
      <c r="P14391" s="51"/>
      <c r="R14391" s="51"/>
      <c r="S14391" s="51"/>
    </row>
    <row r="14392" spans="16:19">
      <c r="P14392" s="51"/>
      <c r="R14392" s="51"/>
      <c r="S14392" s="51"/>
    </row>
    <row r="14393" spans="16:19">
      <c r="P14393" s="51"/>
      <c r="R14393" s="51"/>
      <c r="S14393" s="51"/>
    </row>
    <row r="14394" spans="16:19">
      <c r="P14394" s="51"/>
      <c r="R14394" s="51"/>
      <c r="S14394" s="51"/>
    </row>
    <row r="14395" spans="16:19">
      <c r="P14395" s="51"/>
      <c r="R14395" s="51"/>
      <c r="S14395" s="51"/>
    </row>
    <row r="14396" spans="16:19">
      <c r="P14396" s="51"/>
      <c r="R14396" s="51"/>
      <c r="S14396" s="51"/>
    </row>
    <row r="14397" spans="16:19">
      <c r="P14397" s="51"/>
      <c r="R14397" s="51"/>
      <c r="S14397" s="51"/>
    </row>
    <row r="14398" spans="16:19">
      <c r="P14398" s="51"/>
      <c r="R14398" s="51"/>
      <c r="S14398" s="51"/>
    </row>
    <row r="14399" spans="16:19">
      <c r="P14399" s="51"/>
      <c r="R14399" s="51"/>
      <c r="S14399" s="51"/>
    </row>
    <row r="14400" spans="16:19">
      <c r="P14400" s="51"/>
      <c r="R14400" s="51"/>
      <c r="S14400" s="51"/>
    </row>
    <row r="14401" spans="16:19">
      <c r="P14401" s="51"/>
      <c r="R14401" s="51"/>
      <c r="S14401" s="51"/>
    </row>
    <row r="14402" spans="16:19">
      <c r="P14402" s="51"/>
      <c r="R14402" s="51"/>
      <c r="S14402" s="51"/>
    </row>
    <row r="14403" spans="16:19">
      <c r="P14403" s="51"/>
      <c r="R14403" s="51"/>
      <c r="S14403" s="51"/>
    </row>
    <row r="14404" spans="16:19">
      <c r="P14404" s="51"/>
      <c r="R14404" s="51"/>
      <c r="S14404" s="51"/>
    </row>
    <row r="14405" spans="16:19">
      <c r="P14405" s="51"/>
      <c r="R14405" s="51"/>
      <c r="S14405" s="51"/>
    </row>
    <row r="14406" spans="16:19">
      <c r="P14406" s="51"/>
      <c r="R14406" s="51"/>
      <c r="S14406" s="51"/>
    </row>
    <row r="14407" spans="16:19">
      <c r="P14407" s="51"/>
      <c r="R14407" s="51"/>
      <c r="S14407" s="51"/>
    </row>
    <row r="14408" spans="16:19">
      <c r="P14408" s="51"/>
      <c r="R14408" s="51"/>
      <c r="S14408" s="51"/>
    </row>
    <row r="14409" spans="16:19">
      <c r="P14409" s="51"/>
      <c r="R14409" s="51"/>
      <c r="S14409" s="51"/>
    </row>
    <row r="14410" spans="16:19">
      <c r="P14410" s="51"/>
      <c r="R14410" s="51"/>
      <c r="S14410" s="51"/>
    </row>
    <row r="14411" spans="16:19">
      <c r="P14411" s="51"/>
      <c r="R14411" s="51"/>
      <c r="S14411" s="51"/>
    </row>
    <row r="14412" spans="16:19">
      <c r="P14412" s="51"/>
      <c r="R14412" s="51"/>
      <c r="S14412" s="51"/>
    </row>
    <row r="14413" spans="16:19">
      <c r="P14413" s="51"/>
      <c r="R14413" s="51"/>
      <c r="S14413" s="51"/>
    </row>
    <row r="14414" spans="16:19">
      <c r="P14414" s="51"/>
      <c r="R14414" s="51"/>
      <c r="S14414" s="51"/>
    </row>
    <row r="14415" spans="16:19">
      <c r="P14415" s="51"/>
      <c r="R14415" s="51"/>
      <c r="S14415" s="51"/>
    </row>
    <row r="14416" spans="16:19">
      <c r="P14416" s="51"/>
      <c r="R14416" s="51"/>
      <c r="S14416" s="51"/>
    </row>
    <row r="14417" spans="16:19">
      <c r="P14417" s="51"/>
      <c r="R14417" s="51"/>
      <c r="S14417" s="51"/>
    </row>
    <row r="14418" spans="16:19">
      <c r="P14418" s="51"/>
      <c r="R14418" s="51"/>
      <c r="S14418" s="51"/>
    </row>
    <row r="14419" spans="16:19">
      <c r="P14419" s="51"/>
      <c r="R14419" s="51"/>
      <c r="S14419" s="51"/>
    </row>
    <row r="14420" spans="16:19">
      <c r="P14420" s="51"/>
      <c r="R14420" s="51"/>
      <c r="S14420" s="51"/>
    </row>
    <row r="14421" spans="16:19">
      <c r="P14421" s="51"/>
      <c r="R14421" s="51"/>
      <c r="S14421" s="51"/>
    </row>
    <row r="14422" spans="16:19">
      <c r="P14422" s="51"/>
      <c r="R14422" s="51"/>
      <c r="S14422" s="51"/>
    </row>
    <row r="14423" spans="16:19">
      <c r="P14423" s="51"/>
      <c r="R14423" s="51"/>
      <c r="S14423" s="51"/>
    </row>
    <row r="14424" spans="16:19">
      <c r="P14424" s="51"/>
      <c r="R14424" s="51"/>
      <c r="S14424" s="51"/>
    </row>
    <row r="14425" spans="16:19">
      <c r="P14425" s="51"/>
      <c r="R14425" s="51"/>
      <c r="S14425" s="51"/>
    </row>
    <row r="14426" spans="16:19">
      <c r="P14426" s="51"/>
      <c r="R14426" s="51"/>
      <c r="S14426" s="51"/>
    </row>
    <row r="14427" spans="16:19">
      <c r="P14427" s="51"/>
      <c r="R14427" s="51"/>
      <c r="S14427" s="51"/>
    </row>
    <row r="14428" spans="16:19">
      <c r="P14428" s="51"/>
      <c r="R14428" s="51"/>
      <c r="S14428" s="51"/>
    </row>
    <row r="14429" spans="16:19">
      <c r="P14429" s="51"/>
      <c r="R14429" s="51"/>
      <c r="S14429" s="51"/>
    </row>
    <row r="14430" spans="16:19">
      <c r="P14430" s="51"/>
      <c r="R14430" s="51"/>
      <c r="S14430" s="51"/>
    </row>
    <row r="14431" spans="16:19">
      <c r="P14431" s="51"/>
      <c r="R14431" s="51"/>
      <c r="S14431" s="51"/>
    </row>
    <row r="14432" spans="16:19">
      <c r="P14432" s="51"/>
      <c r="R14432" s="51"/>
      <c r="S14432" s="51"/>
    </row>
    <row r="14433" spans="16:19">
      <c r="P14433" s="51"/>
      <c r="R14433" s="51"/>
      <c r="S14433" s="51"/>
    </row>
    <row r="14434" spans="16:19">
      <c r="P14434" s="51"/>
      <c r="R14434" s="51"/>
      <c r="S14434" s="51"/>
    </row>
    <row r="14435" spans="16:19">
      <c r="P14435" s="51"/>
      <c r="R14435" s="51"/>
      <c r="S14435" s="51"/>
    </row>
    <row r="14436" spans="16:19">
      <c r="P14436" s="51"/>
      <c r="R14436" s="51"/>
      <c r="S14436" s="51"/>
    </row>
    <row r="14437" spans="16:19">
      <c r="P14437" s="51"/>
      <c r="R14437" s="51"/>
      <c r="S14437" s="51"/>
    </row>
    <row r="14438" spans="16:19">
      <c r="P14438" s="51"/>
      <c r="R14438" s="51"/>
      <c r="S14438" s="51"/>
    </row>
    <row r="14439" spans="16:19">
      <c r="P14439" s="51"/>
      <c r="R14439" s="51"/>
      <c r="S14439" s="51"/>
    </row>
    <row r="14440" spans="16:19">
      <c r="P14440" s="51"/>
      <c r="R14440" s="51"/>
      <c r="S14440" s="51"/>
    </row>
    <row r="14441" spans="16:19">
      <c r="P14441" s="51"/>
      <c r="R14441" s="51"/>
      <c r="S14441" s="51"/>
    </row>
    <row r="14442" spans="16:19">
      <c r="P14442" s="51"/>
      <c r="R14442" s="51"/>
      <c r="S14442" s="51"/>
    </row>
    <row r="14443" spans="16:19">
      <c r="P14443" s="51"/>
      <c r="R14443" s="51"/>
      <c r="S14443" s="51"/>
    </row>
    <row r="14444" spans="16:19">
      <c r="P14444" s="51"/>
      <c r="R14444" s="51"/>
      <c r="S14444" s="51"/>
    </row>
    <row r="14445" spans="16:19">
      <c r="P14445" s="51"/>
      <c r="R14445" s="51"/>
      <c r="S14445" s="51"/>
    </row>
    <row r="14446" spans="16:19">
      <c r="P14446" s="51"/>
      <c r="R14446" s="51"/>
      <c r="S14446" s="51"/>
    </row>
    <row r="14447" spans="16:19">
      <c r="P14447" s="51"/>
      <c r="R14447" s="51"/>
      <c r="S14447" s="51"/>
    </row>
    <row r="14448" spans="16:19">
      <c r="P14448" s="51"/>
      <c r="R14448" s="51"/>
      <c r="S14448" s="51"/>
    </row>
    <row r="14449" spans="16:19">
      <c r="P14449" s="51"/>
      <c r="R14449" s="51"/>
      <c r="S14449" s="51"/>
    </row>
    <row r="14450" spans="16:19">
      <c r="P14450" s="51"/>
      <c r="R14450" s="51"/>
      <c r="S14450" s="51"/>
    </row>
    <row r="14451" spans="16:19">
      <c r="P14451" s="51"/>
      <c r="R14451" s="51"/>
      <c r="S14451" s="51"/>
    </row>
    <row r="14452" spans="16:19">
      <c r="P14452" s="51"/>
      <c r="R14452" s="51"/>
      <c r="S14452" s="51"/>
    </row>
    <row r="14453" spans="16:19">
      <c r="P14453" s="51"/>
      <c r="R14453" s="51"/>
      <c r="S14453" s="51"/>
    </row>
    <row r="14454" spans="16:19">
      <c r="P14454" s="51"/>
      <c r="R14454" s="51"/>
      <c r="S14454" s="51"/>
    </row>
    <row r="14455" spans="16:19">
      <c r="P14455" s="51"/>
      <c r="R14455" s="51"/>
      <c r="S14455" s="51"/>
    </row>
    <row r="14456" spans="16:19">
      <c r="P14456" s="51"/>
      <c r="R14456" s="51"/>
      <c r="S14456" s="51"/>
    </row>
    <row r="14457" spans="16:19">
      <c r="P14457" s="51"/>
      <c r="R14457" s="51"/>
      <c r="S14457" s="51"/>
    </row>
    <row r="14458" spans="16:19">
      <c r="P14458" s="51"/>
      <c r="R14458" s="51"/>
      <c r="S14458" s="51"/>
    </row>
    <row r="14459" spans="16:19">
      <c r="P14459" s="51"/>
      <c r="R14459" s="51"/>
      <c r="S14459" s="51"/>
    </row>
    <row r="14460" spans="16:19">
      <c r="P14460" s="51"/>
      <c r="R14460" s="51"/>
      <c r="S14460" s="51"/>
    </row>
    <row r="14461" spans="16:19">
      <c r="P14461" s="51"/>
      <c r="R14461" s="51"/>
      <c r="S14461" s="51"/>
    </row>
    <row r="14462" spans="16:19">
      <c r="P14462" s="51"/>
      <c r="R14462" s="51"/>
      <c r="S14462" s="51"/>
    </row>
    <row r="14463" spans="16:19">
      <c r="P14463" s="51"/>
      <c r="R14463" s="51"/>
      <c r="S14463" s="51"/>
    </row>
    <row r="14464" spans="16:19">
      <c r="P14464" s="51"/>
      <c r="R14464" s="51"/>
      <c r="S14464" s="51"/>
    </row>
    <row r="14465" spans="16:19">
      <c r="P14465" s="51"/>
      <c r="R14465" s="51"/>
      <c r="S14465" s="51"/>
    </row>
    <row r="14466" spans="16:19">
      <c r="P14466" s="51"/>
      <c r="R14466" s="51"/>
      <c r="S14466" s="51"/>
    </row>
    <row r="14467" spans="16:19">
      <c r="P14467" s="51"/>
      <c r="R14467" s="51"/>
      <c r="S14467" s="51"/>
    </row>
    <row r="14468" spans="16:19">
      <c r="P14468" s="51"/>
      <c r="R14468" s="51"/>
      <c r="S14468" s="51"/>
    </row>
    <row r="14469" spans="16:19">
      <c r="P14469" s="51"/>
      <c r="R14469" s="51"/>
      <c r="S14469" s="51"/>
    </row>
    <row r="14470" spans="16:19">
      <c r="P14470" s="51"/>
      <c r="R14470" s="51"/>
      <c r="S14470" s="51"/>
    </row>
    <row r="14471" spans="16:19">
      <c r="P14471" s="51"/>
      <c r="R14471" s="51"/>
      <c r="S14471" s="51"/>
    </row>
    <row r="14472" spans="16:19">
      <c r="P14472" s="51"/>
      <c r="R14472" s="51"/>
      <c r="S14472" s="51"/>
    </row>
    <row r="14473" spans="16:19">
      <c r="P14473" s="51"/>
      <c r="R14473" s="51"/>
      <c r="S14473" s="51"/>
    </row>
    <row r="14474" spans="16:19">
      <c r="P14474" s="51"/>
      <c r="R14474" s="51"/>
      <c r="S14474" s="51"/>
    </row>
    <row r="14475" spans="16:19">
      <c r="P14475" s="51"/>
      <c r="R14475" s="51"/>
      <c r="S14475" s="51"/>
    </row>
    <row r="14476" spans="16:19">
      <c r="P14476" s="51"/>
      <c r="R14476" s="51"/>
      <c r="S14476" s="51"/>
    </row>
    <row r="14477" spans="16:19">
      <c r="P14477" s="51"/>
      <c r="R14477" s="51"/>
      <c r="S14477" s="51"/>
    </row>
    <row r="14478" spans="16:19">
      <c r="P14478" s="51"/>
      <c r="R14478" s="51"/>
      <c r="S14478" s="51"/>
    </row>
    <row r="14479" spans="16:19">
      <c r="P14479" s="51"/>
      <c r="R14479" s="51"/>
      <c r="S14479" s="51"/>
    </row>
    <row r="14480" spans="16:19">
      <c r="P14480" s="51"/>
      <c r="R14480" s="51"/>
      <c r="S14480" s="51"/>
    </row>
    <row r="14481" spans="16:19">
      <c r="P14481" s="51"/>
      <c r="R14481" s="51"/>
      <c r="S14481" s="51"/>
    </row>
    <row r="14482" spans="16:19">
      <c r="P14482" s="51"/>
      <c r="R14482" s="51"/>
      <c r="S14482" s="51"/>
    </row>
    <row r="14483" spans="16:19">
      <c r="P14483" s="51"/>
      <c r="R14483" s="51"/>
      <c r="S14483" s="51"/>
    </row>
    <row r="14484" spans="16:19">
      <c r="P14484" s="51"/>
      <c r="R14484" s="51"/>
      <c r="S14484" s="51"/>
    </row>
    <row r="14485" spans="16:19">
      <c r="P14485" s="51"/>
      <c r="R14485" s="51"/>
      <c r="S14485" s="51"/>
    </row>
    <row r="14486" spans="16:19">
      <c r="P14486" s="51"/>
      <c r="R14486" s="51"/>
      <c r="S14486" s="51"/>
    </row>
    <row r="14487" spans="16:19">
      <c r="P14487" s="51"/>
      <c r="R14487" s="51"/>
      <c r="S14487" s="51"/>
    </row>
    <row r="14488" spans="16:19">
      <c r="P14488" s="51"/>
      <c r="R14488" s="51"/>
      <c r="S14488" s="51"/>
    </row>
    <row r="14489" spans="16:19">
      <c r="P14489" s="51"/>
      <c r="R14489" s="51"/>
      <c r="S14489" s="51"/>
    </row>
    <row r="14490" spans="16:19">
      <c r="P14490" s="51"/>
      <c r="R14490" s="51"/>
      <c r="S14490" s="51"/>
    </row>
    <row r="14491" spans="16:19">
      <c r="P14491" s="51"/>
      <c r="R14491" s="51"/>
      <c r="S14491" s="51"/>
    </row>
    <row r="14492" spans="16:19">
      <c r="P14492" s="51"/>
      <c r="R14492" s="51"/>
      <c r="S14492" s="51"/>
    </row>
    <row r="14493" spans="16:19">
      <c r="P14493" s="51"/>
      <c r="R14493" s="51"/>
      <c r="S14493" s="51"/>
    </row>
    <row r="14494" spans="16:19">
      <c r="P14494" s="51"/>
      <c r="R14494" s="51"/>
      <c r="S14494" s="51"/>
    </row>
    <row r="14495" spans="16:19">
      <c r="P14495" s="51"/>
      <c r="R14495" s="51"/>
      <c r="S14495" s="51"/>
    </row>
    <row r="14496" spans="16:19">
      <c r="P14496" s="51"/>
      <c r="R14496" s="51"/>
      <c r="S14496" s="51"/>
    </row>
    <row r="14497" spans="16:19">
      <c r="P14497" s="51"/>
      <c r="R14497" s="51"/>
      <c r="S14497" s="51"/>
    </row>
    <row r="14498" spans="16:19">
      <c r="P14498" s="51"/>
      <c r="R14498" s="51"/>
      <c r="S14498" s="51"/>
    </row>
    <row r="14499" spans="16:19">
      <c r="P14499" s="51"/>
      <c r="R14499" s="51"/>
      <c r="S14499" s="51"/>
    </row>
    <row r="14500" spans="16:19">
      <c r="P14500" s="51"/>
      <c r="R14500" s="51"/>
      <c r="S14500" s="51"/>
    </row>
    <row r="14501" spans="16:19">
      <c r="P14501" s="51"/>
      <c r="R14501" s="51"/>
      <c r="S14501" s="51"/>
    </row>
    <row r="14502" spans="16:19">
      <c r="P14502" s="51"/>
      <c r="R14502" s="51"/>
      <c r="S14502" s="51"/>
    </row>
    <row r="14503" spans="16:19">
      <c r="P14503" s="51"/>
      <c r="R14503" s="51"/>
      <c r="S14503" s="51"/>
    </row>
    <row r="14504" spans="16:19">
      <c r="P14504" s="51"/>
      <c r="R14504" s="51"/>
      <c r="S14504" s="51"/>
    </row>
    <row r="14505" spans="16:19">
      <c r="P14505" s="51"/>
      <c r="R14505" s="51"/>
      <c r="S14505" s="51"/>
    </row>
    <row r="14506" spans="16:19">
      <c r="P14506" s="51"/>
      <c r="R14506" s="51"/>
      <c r="S14506" s="51"/>
    </row>
    <row r="14507" spans="16:19">
      <c r="P14507" s="51"/>
      <c r="R14507" s="51"/>
      <c r="S14507" s="51"/>
    </row>
    <row r="14508" spans="16:19">
      <c r="P14508" s="51"/>
      <c r="R14508" s="51"/>
      <c r="S14508" s="51"/>
    </row>
    <row r="14509" spans="16:19">
      <c r="P14509" s="51"/>
      <c r="R14509" s="51"/>
      <c r="S14509" s="51"/>
    </row>
    <row r="14510" spans="16:19">
      <c r="P14510" s="51"/>
      <c r="R14510" s="51"/>
      <c r="S14510" s="51"/>
    </row>
    <row r="14511" spans="16:19">
      <c r="P14511" s="51"/>
      <c r="R14511" s="51"/>
      <c r="S14511" s="51"/>
    </row>
    <row r="14512" spans="16:19">
      <c r="P14512" s="51"/>
      <c r="R14512" s="51"/>
      <c r="S14512" s="51"/>
    </row>
    <row r="14513" spans="16:19">
      <c r="P14513" s="51"/>
      <c r="R14513" s="51"/>
      <c r="S14513" s="51"/>
    </row>
    <row r="14514" spans="16:19">
      <c r="P14514" s="51"/>
      <c r="R14514" s="51"/>
      <c r="S14514" s="51"/>
    </row>
    <row r="14515" spans="16:19">
      <c r="P14515" s="51"/>
      <c r="R14515" s="51"/>
      <c r="S14515" s="51"/>
    </row>
    <row r="14516" spans="16:19">
      <c r="P14516" s="51"/>
      <c r="R14516" s="51"/>
      <c r="S14516" s="51"/>
    </row>
    <row r="14517" spans="16:19">
      <c r="P14517" s="51"/>
      <c r="R14517" s="51"/>
      <c r="S14517" s="51"/>
    </row>
    <row r="14518" spans="16:19">
      <c r="P14518" s="51"/>
      <c r="R14518" s="51"/>
      <c r="S14518" s="51"/>
    </row>
    <row r="14519" spans="16:19">
      <c r="P14519" s="51"/>
      <c r="R14519" s="51"/>
      <c r="S14519" s="51"/>
    </row>
    <row r="14520" spans="16:19">
      <c r="P14520" s="51"/>
      <c r="R14520" s="51"/>
      <c r="S14520" s="51"/>
    </row>
    <row r="14521" spans="16:19">
      <c r="P14521" s="51"/>
      <c r="R14521" s="51"/>
      <c r="S14521" s="51"/>
    </row>
    <row r="14522" spans="16:19">
      <c r="P14522" s="51"/>
      <c r="R14522" s="51"/>
      <c r="S14522" s="51"/>
    </row>
    <row r="14523" spans="16:19">
      <c r="P14523" s="51"/>
      <c r="R14523" s="51"/>
      <c r="S14523" s="51"/>
    </row>
    <row r="14524" spans="16:19">
      <c r="P14524" s="51"/>
      <c r="R14524" s="51"/>
      <c r="S14524" s="51"/>
    </row>
    <row r="14525" spans="16:19">
      <c r="P14525" s="51"/>
      <c r="R14525" s="51"/>
      <c r="S14525" s="51"/>
    </row>
    <row r="14526" spans="16:19">
      <c r="P14526" s="51"/>
      <c r="R14526" s="51"/>
      <c r="S14526" s="51"/>
    </row>
    <row r="14527" spans="16:19">
      <c r="P14527" s="51"/>
      <c r="R14527" s="51"/>
      <c r="S14527" s="51"/>
    </row>
    <row r="14528" spans="16:19">
      <c r="P14528" s="51"/>
      <c r="R14528" s="51"/>
      <c r="S14528" s="51"/>
    </row>
    <row r="14529" spans="16:19">
      <c r="P14529" s="51"/>
      <c r="R14529" s="51"/>
      <c r="S14529" s="51"/>
    </row>
    <row r="14530" spans="16:19">
      <c r="P14530" s="51"/>
      <c r="R14530" s="51"/>
      <c r="S14530" s="51"/>
    </row>
    <row r="14531" spans="16:19">
      <c r="P14531" s="51"/>
      <c r="R14531" s="51"/>
      <c r="S14531" s="51"/>
    </row>
    <row r="14532" spans="16:19">
      <c r="P14532" s="51"/>
      <c r="R14532" s="51"/>
      <c r="S14532" s="51"/>
    </row>
    <row r="14533" spans="16:19">
      <c r="P14533" s="51"/>
      <c r="R14533" s="51"/>
      <c r="S14533" s="51"/>
    </row>
    <row r="14534" spans="16:19">
      <c r="P14534" s="51"/>
      <c r="R14534" s="51"/>
      <c r="S14534" s="51"/>
    </row>
    <row r="14535" spans="16:19">
      <c r="P14535" s="51"/>
      <c r="R14535" s="51"/>
      <c r="S14535" s="51"/>
    </row>
    <row r="14536" spans="16:19">
      <c r="P14536" s="51"/>
      <c r="R14536" s="51"/>
      <c r="S14536" s="51"/>
    </row>
    <row r="14537" spans="16:19">
      <c r="P14537" s="51"/>
      <c r="R14537" s="51"/>
      <c r="S14537" s="51"/>
    </row>
    <row r="14538" spans="16:19">
      <c r="P14538" s="51"/>
      <c r="R14538" s="51"/>
      <c r="S14538" s="51"/>
    </row>
    <row r="14539" spans="16:19">
      <c r="P14539" s="51"/>
      <c r="R14539" s="51"/>
      <c r="S14539" s="51"/>
    </row>
    <row r="14540" spans="16:19">
      <c r="P14540" s="51"/>
      <c r="R14540" s="51"/>
      <c r="S14540" s="51"/>
    </row>
    <row r="14541" spans="16:19">
      <c r="P14541" s="51"/>
      <c r="R14541" s="51"/>
      <c r="S14541" s="51"/>
    </row>
    <row r="14542" spans="16:19">
      <c r="P14542" s="51"/>
      <c r="R14542" s="51"/>
      <c r="S14542" s="51"/>
    </row>
    <row r="14543" spans="16:19">
      <c r="P14543" s="51"/>
      <c r="R14543" s="51"/>
      <c r="S14543" s="51"/>
    </row>
    <row r="14544" spans="16:19">
      <c r="P14544" s="51"/>
      <c r="R14544" s="51"/>
      <c r="S14544" s="51"/>
    </row>
    <row r="14545" spans="16:19">
      <c r="P14545" s="51"/>
      <c r="R14545" s="51"/>
      <c r="S14545" s="51"/>
    </row>
    <row r="14546" spans="16:19">
      <c r="P14546" s="51"/>
      <c r="R14546" s="51"/>
      <c r="S14546" s="51"/>
    </row>
    <row r="14547" spans="16:19">
      <c r="P14547" s="51"/>
      <c r="R14547" s="51"/>
      <c r="S14547" s="51"/>
    </row>
    <row r="14548" spans="16:19">
      <c r="P14548" s="51"/>
      <c r="R14548" s="51"/>
      <c r="S14548" s="51"/>
    </row>
    <row r="14549" spans="16:19">
      <c r="P14549" s="51"/>
      <c r="R14549" s="51"/>
      <c r="S14549" s="51"/>
    </row>
    <row r="14550" spans="16:19">
      <c r="P14550" s="51"/>
      <c r="R14550" s="51"/>
      <c r="S14550" s="51"/>
    </row>
    <row r="14551" spans="16:19">
      <c r="P14551" s="51"/>
      <c r="R14551" s="51"/>
      <c r="S14551" s="51"/>
    </row>
    <row r="14552" spans="16:19">
      <c r="P14552" s="51"/>
      <c r="R14552" s="51"/>
      <c r="S14552" s="51"/>
    </row>
    <row r="14553" spans="16:19">
      <c r="P14553" s="51"/>
      <c r="R14553" s="51"/>
      <c r="S14553" s="51"/>
    </row>
    <row r="14554" spans="16:19">
      <c r="P14554" s="51"/>
      <c r="R14554" s="51"/>
      <c r="S14554" s="51"/>
    </row>
    <row r="14555" spans="16:19">
      <c r="P14555" s="51"/>
      <c r="R14555" s="51"/>
      <c r="S14555" s="51"/>
    </row>
    <row r="14556" spans="16:19">
      <c r="P14556" s="51"/>
      <c r="R14556" s="51"/>
      <c r="S14556" s="51"/>
    </row>
    <row r="14557" spans="16:19">
      <c r="P14557" s="51"/>
      <c r="R14557" s="51"/>
      <c r="S14557" s="51"/>
    </row>
    <row r="14558" spans="16:19">
      <c r="P14558" s="51"/>
      <c r="R14558" s="51"/>
      <c r="S14558" s="51"/>
    </row>
    <row r="14559" spans="16:19">
      <c r="P14559" s="51"/>
      <c r="R14559" s="51"/>
      <c r="S14559" s="51"/>
    </row>
    <row r="14560" spans="16:19">
      <c r="P14560" s="51"/>
      <c r="R14560" s="51"/>
      <c r="S14560" s="51"/>
    </row>
    <row r="14561" spans="16:19">
      <c r="P14561" s="51"/>
      <c r="R14561" s="51"/>
      <c r="S14561" s="51"/>
    </row>
    <row r="14562" spans="16:19">
      <c r="P14562" s="51"/>
      <c r="R14562" s="51"/>
      <c r="S14562" s="51"/>
    </row>
    <row r="14563" spans="16:19">
      <c r="P14563" s="51"/>
      <c r="R14563" s="51"/>
      <c r="S14563" s="51"/>
    </row>
    <row r="14564" spans="16:19">
      <c r="P14564" s="51"/>
      <c r="R14564" s="51"/>
      <c r="S14564" s="51"/>
    </row>
    <row r="14565" spans="16:19">
      <c r="P14565" s="51"/>
      <c r="R14565" s="51"/>
      <c r="S14565" s="51"/>
    </row>
    <row r="14566" spans="16:19">
      <c r="P14566" s="51"/>
      <c r="R14566" s="51"/>
      <c r="S14566" s="51"/>
    </row>
    <row r="14567" spans="16:19">
      <c r="P14567" s="51"/>
      <c r="R14567" s="51"/>
      <c r="S14567" s="51"/>
    </row>
    <row r="14568" spans="16:19">
      <c r="P14568" s="51"/>
      <c r="R14568" s="51"/>
      <c r="S14568" s="51"/>
    </row>
    <row r="14569" spans="16:19">
      <c r="P14569" s="51"/>
      <c r="R14569" s="51"/>
      <c r="S14569" s="51"/>
    </row>
    <row r="14570" spans="16:19">
      <c r="P14570" s="51"/>
      <c r="R14570" s="51"/>
      <c r="S14570" s="51"/>
    </row>
    <row r="14571" spans="16:19">
      <c r="P14571" s="51"/>
      <c r="R14571" s="51"/>
      <c r="S14571" s="51"/>
    </row>
    <row r="14572" spans="16:19">
      <c r="P14572" s="51"/>
      <c r="R14572" s="51"/>
      <c r="S14572" s="51"/>
    </row>
    <row r="14573" spans="16:19">
      <c r="P14573" s="51"/>
      <c r="R14573" s="51"/>
      <c r="S14573" s="51"/>
    </row>
    <row r="14574" spans="16:19">
      <c r="P14574" s="51"/>
      <c r="R14574" s="51"/>
      <c r="S14574" s="51"/>
    </row>
    <row r="14575" spans="16:19">
      <c r="P14575" s="51"/>
      <c r="R14575" s="51"/>
      <c r="S14575" s="51"/>
    </row>
    <row r="14576" spans="16:19">
      <c r="P14576" s="51"/>
      <c r="R14576" s="51"/>
      <c r="S14576" s="51"/>
    </row>
    <row r="14577" spans="16:19">
      <c r="P14577" s="51"/>
      <c r="R14577" s="51"/>
      <c r="S14577" s="51"/>
    </row>
    <row r="14578" spans="16:19">
      <c r="P14578" s="51"/>
      <c r="R14578" s="51"/>
      <c r="S14578" s="51"/>
    </row>
    <row r="14579" spans="16:19">
      <c r="P14579" s="51"/>
      <c r="R14579" s="51"/>
      <c r="S14579" s="51"/>
    </row>
    <row r="14580" spans="16:19">
      <c r="P14580" s="51"/>
      <c r="R14580" s="51"/>
      <c r="S14580" s="51"/>
    </row>
    <row r="14581" spans="16:19">
      <c r="P14581" s="51"/>
      <c r="R14581" s="51"/>
      <c r="S14581" s="51"/>
    </row>
    <row r="14582" spans="16:19">
      <c r="P14582" s="51"/>
      <c r="R14582" s="51"/>
      <c r="S14582" s="51"/>
    </row>
    <row r="14583" spans="16:19">
      <c r="P14583" s="51"/>
      <c r="R14583" s="51"/>
      <c r="S14583" s="51"/>
    </row>
    <row r="14584" spans="16:19">
      <c r="P14584" s="51"/>
      <c r="R14584" s="51"/>
      <c r="S14584" s="51"/>
    </row>
    <row r="14585" spans="16:19">
      <c r="P14585" s="51"/>
      <c r="R14585" s="51"/>
      <c r="S14585" s="51"/>
    </row>
    <row r="14586" spans="16:19">
      <c r="P14586" s="51"/>
      <c r="R14586" s="51"/>
      <c r="S14586" s="51"/>
    </row>
    <row r="14587" spans="16:19">
      <c r="P14587" s="51"/>
      <c r="R14587" s="51"/>
      <c r="S14587" s="51"/>
    </row>
    <row r="14588" spans="16:19">
      <c r="P14588" s="51"/>
      <c r="R14588" s="51"/>
      <c r="S14588" s="51"/>
    </row>
    <row r="14589" spans="16:19">
      <c r="P14589" s="51"/>
      <c r="R14589" s="51"/>
      <c r="S14589" s="51"/>
    </row>
    <row r="14590" spans="16:19">
      <c r="P14590" s="51"/>
      <c r="R14590" s="51"/>
      <c r="S14590" s="51"/>
    </row>
    <row r="14591" spans="16:19">
      <c r="P14591" s="51"/>
      <c r="R14591" s="51"/>
      <c r="S14591" s="51"/>
    </row>
    <row r="14592" spans="16:19">
      <c r="P14592" s="51"/>
      <c r="R14592" s="51"/>
      <c r="S14592" s="51"/>
    </row>
    <row r="14593" spans="16:19">
      <c r="P14593" s="51"/>
      <c r="R14593" s="51"/>
      <c r="S14593" s="51"/>
    </row>
    <row r="14594" spans="16:19">
      <c r="P14594" s="51"/>
      <c r="R14594" s="51"/>
      <c r="S14594" s="51"/>
    </row>
    <row r="14595" spans="16:19">
      <c r="P14595" s="51"/>
      <c r="R14595" s="51"/>
      <c r="S14595" s="51"/>
    </row>
    <row r="14596" spans="16:19">
      <c r="P14596" s="51"/>
      <c r="R14596" s="51"/>
      <c r="S14596" s="51"/>
    </row>
    <row r="14597" spans="16:19">
      <c r="P14597" s="51"/>
      <c r="R14597" s="51"/>
      <c r="S14597" s="51"/>
    </row>
    <row r="14598" spans="16:19">
      <c r="P14598" s="51"/>
      <c r="R14598" s="51"/>
      <c r="S14598" s="51"/>
    </row>
    <row r="14599" spans="16:19">
      <c r="P14599" s="51"/>
      <c r="R14599" s="51"/>
      <c r="S14599" s="51"/>
    </row>
    <row r="14600" spans="16:19">
      <c r="P14600" s="51"/>
      <c r="R14600" s="51"/>
      <c r="S14600" s="51"/>
    </row>
    <row r="14601" spans="16:19">
      <c r="P14601" s="51"/>
      <c r="R14601" s="51"/>
      <c r="S14601" s="51"/>
    </row>
    <row r="14602" spans="16:19">
      <c r="P14602" s="51"/>
      <c r="R14602" s="51"/>
      <c r="S14602" s="51"/>
    </row>
    <row r="14603" spans="16:19">
      <c r="P14603" s="51"/>
      <c r="R14603" s="51"/>
      <c r="S14603" s="51"/>
    </row>
    <row r="14604" spans="16:19">
      <c r="P14604" s="51"/>
      <c r="R14604" s="51"/>
      <c r="S14604" s="51"/>
    </row>
    <row r="14605" spans="16:19">
      <c r="P14605" s="51"/>
      <c r="R14605" s="51"/>
      <c r="S14605" s="51"/>
    </row>
    <row r="14606" spans="16:19">
      <c r="P14606" s="51"/>
      <c r="R14606" s="51"/>
      <c r="S14606" s="51"/>
    </row>
    <row r="14607" spans="16:19">
      <c r="P14607" s="51"/>
      <c r="R14607" s="51"/>
      <c r="S14607" s="51"/>
    </row>
    <row r="14608" spans="16:19">
      <c r="P14608" s="51"/>
      <c r="R14608" s="51"/>
      <c r="S14608" s="51"/>
    </row>
    <row r="14609" spans="16:19">
      <c r="P14609" s="51"/>
      <c r="R14609" s="51"/>
      <c r="S14609" s="51"/>
    </row>
    <row r="14610" spans="16:19">
      <c r="P14610" s="51"/>
      <c r="R14610" s="51"/>
      <c r="S14610" s="51"/>
    </row>
    <row r="14611" spans="16:19">
      <c r="P14611" s="51"/>
      <c r="R14611" s="51"/>
      <c r="S14611" s="51"/>
    </row>
    <row r="14612" spans="16:19">
      <c r="P14612" s="51"/>
      <c r="R14612" s="51"/>
      <c r="S14612" s="51"/>
    </row>
    <row r="14613" spans="16:19">
      <c r="P14613" s="51"/>
      <c r="R14613" s="51"/>
      <c r="S14613" s="51"/>
    </row>
    <row r="14614" spans="16:19">
      <c r="P14614" s="51"/>
      <c r="R14614" s="51"/>
      <c r="S14614" s="51"/>
    </row>
    <row r="14615" spans="16:19">
      <c r="P14615" s="51"/>
      <c r="R14615" s="51"/>
      <c r="S14615" s="51"/>
    </row>
    <row r="14616" spans="16:19">
      <c r="P14616" s="51"/>
      <c r="R14616" s="51"/>
      <c r="S14616" s="51"/>
    </row>
    <row r="14617" spans="16:19">
      <c r="P14617" s="51"/>
      <c r="R14617" s="51"/>
      <c r="S14617" s="51"/>
    </row>
    <row r="14618" spans="16:19">
      <c r="P14618" s="51"/>
      <c r="R14618" s="51"/>
      <c r="S14618" s="51"/>
    </row>
    <row r="14619" spans="16:19">
      <c r="P14619" s="51"/>
      <c r="R14619" s="51"/>
      <c r="S14619" s="51"/>
    </row>
    <row r="14620" spans="16:19">
      <c r="P14620" s="51"/>
      <c r="R14620" s="51"/>
      <c r="S14620" s="51"/>
    </row>
    <row r="14621" spans="16:19">
      <c r="P14621" s="51"/>
      <c r="R14621" s="51"/>
      <c r="S14621" s="51"/>
    </row>
    <row r="14622" spans="16:19">
      <c r="P14622" s="51"/>
      <c r="R14622" s="51"/>
      <c r="S14622" s="51"/>
    </row>
    <row r="14623" spans="16:19">
      <c r="P14623" s="51"/>
      <c r="R14623" s="51"/>
      <c r="S14623" s="51"/>
    </row>
    <row r="14624" spans="16:19">
      <c r="P14624" s="51"/>
      <c r="R14624" s="51"/>
      <c r="S14624" s="51"/>
    </row>
    <row r="14625" spans="16:19">
      <c r="P14625" s="51"/>
      <c r="R14625" s="51"/>
      <c r="S14625" s="51"/>
    </row>
    <row r="14626" spans="16:19">
      <c r="P14626" s="51"/>
      <c r="R14626" s="51"/>
      <c r="S14626" s="51"/>
    </row>
    <row r="14627" spans="16:19">
      <c r="P14627" s="51"/>
      <c r="R14627" s="51"/>
      <c r="S14627" s="51"/>
    </row>
    <row r="14628" spans="16:19">
      <c r="P14628" s="51"/>
      <c r="R14628" s="51"/>
      <c r="S14628" s="51"/>
    </row>
    <row r="14629" spans="16:19">
      <c r="P14629" s="51"/>
      <c r="R14629" s="51"/>
      <c r="S14629" s="51"/>
    </row>
    <row r="14630" spans="16:19">
      <c r="P14630" s="51"/>
      <c r="R14630" s="51"/>
      <c r="S14630" s="51"/>
    </row>
    <row r="14631" spans="16:19">
      <c r="P14631" s="51"/>
      <c r="R14631" s="51"/>
      <c r="S14631" s="51"/>
    </row>
    <row r="14632" spans="16:19">
      <c r="P14632" s="51"/>
      <c r="R14632" s="51"/>
      <c r="S14632" s="51"/>
    </row>
    <row r="14633" spans="16:19">
      <c r="P14633" s="51"/>
      <c r="R14633" s="51"/>
      <c r="S14633" s="51"/>
    </row>
    <row r="14634" spans="16:19">
      <c r="P14634" s="51"/>
      <c r="R14634" s="51"/>
      <c r="S14634" s="51"/>
    </row>
    <row r="14635" spans="16:19">
      <c r="P14635" s="51"/>
      <c r="R14635" s="51"/>
      <c r="S14635" s="51"/>
    </row>
    <row r="14636" spans="16:19">
      <c r="P14636" s="51"/>
      <c r="R14636" s="51"/>
      <c r="S14636" s="51"/>
    </row>
    <row r="14637" spans="16:19">
      <c r="P14637" s="51"/>
      <c r="R14637" s="51"/>
      <c r="S14637" s="51"/>
    </row>
    <row r="14638" spans="16:19">
      <c r="P14638" s="51"/>
      <c r="R14638" s="51"/>
      <c r="S14638" s="51"/>
    </row>
    <row r="14639" spans="16:19">
      <c r="P14639" s="51"/>
      <c r="R14639" s="51"/>
      <c r="S14639" s="51"/>
    </row>
    <row r="14640" spans="16:19">
      <c r="P14640" s="51"/>
      <c r="R14640" s="51"/>
      <c r="S14640" s="51"/>
    </row>
    <row r="14641" spans="16:19">
      <c r="P14641" s="51"/>
      <c r="R14641" s="51"/>
      <c r="S14641" s="51"/>
    </row>
    <row r="14642" spans="16:19">
      <c r="P14642" s="51"/>
      <c r="R14642" s="51"/>
      <c r="S14642" s="51"/>
    </row>
    <row r="14643" spans="16:19">
      <c r="P14643" s="51"/>
      <c r="R14643" s="51"/>
      <c r="S14643" s="51"/>
    </row>
    <row r="14644" spans="16:19">
      <c r="P14644" s="51"/>
      <c r="R14644" s="51"/>
      <c r="S14644" s="51"/>
    </row>
    <row r="14645" spans="16:19">
      <c r="P14645" s="51"/>
      <c r="R14645" s="51"/>
      <c r="S14645" s="51"/>
    </row>
    <row r="14646" spans="16:19">
      <c r="P14646" s="51"/>
      <c r="R14646" s="51"/>
      <c r="S14646" s="51"/>
    </row>
    <row r="14647" spans="16:19">
      <c r="P14647" s="51"/>
      <c r="R14647" s="51"/>
      <c r="S14647" s="51"/>
    </row>
    <row r="14648" spans="16:19">
      <c r="P14648" s="51"/>
      <c r="R14648" s="51"/>
      <c r="S14648" s="51"/>
    </row>
    <row r="14649" spans="16:19">
      <c r="P14649" s="51"/>
      <c r="R14649" s="51"/>
      <c r="S14649" s="51"/>
    </row>
    <row r="14650" spans="16:19">
      <c r="P14650" s="51"/>
      <c r="R14650" s="51"/>
      <c r="S14650" s="51"/>
    </row>
    <row r="14651" spans="16:19">
      <c r="P14651" s="51"/>
      <c r="R14651" s="51"/>
      <c r="S14651" s="51"/>
    </row>
    <row r="14652" spans="16:19">
      <c r="P14652" s="51"/>
      <c r="R14652" s="51"/>
      <c r="S14652" s="51"/>
    </row>
    <row r="14653" spans="16:19">
      <c r="P14653" s="51"/>
      <c r="R14653" s="51"/>
      <c r="S14653" s="51"/>
    </row>
    <row r="14654" spans="16:19">
      <c r="P14654" s="51"/>
      <c r="R14654" s="51"/>
      <c r="S14654" s="51"/>
    </row>
    <row r="14655" spans="16:19">
      <c r="P14655" s="51"/>
      <c r="R14655" s="51"/>
      <c r="S14655" s="51"/>
    </row>
    <row r="14656" spans="16:19">
      <c r="P14656" s="51"/>
      <c r="R14656" s="51"/>
      <c r="S14656" s="51"/>
    </row>
    <row r="14657" spans="16:19">
      <c r="P14657" s="51"/>
      <c r="R14657" s="51"/>
      <c r="S14657" s="51"/>
    </row>
    <row r="14658" spans="16:19">
      <c r="P14658" s="51"/>
      <c r="R14658" s="51"/>
      <c r="S14658" s="51"/>
    </row>
    <row r="14659" spans="16:19">
      <c r="P14659" s="51"/>
      <c r="R14659" s="51"/>
      <c r="S14659" s="51"/>
    </row>
    <row r="14660" spans="16:19">
      <c r="P14660" s="51"/>
      <c r="R14660" s="51"/>
      <c r="S14660" s="51"/>
    </row>
    <row r="14661" spans="16:19">
      <c r="P14661" s="51"/>
      <c r="R14661" s="51"/>
      <c r="S14661" s="51"/>
    </row>
    <row r="14662" spans="16:19">
      <c r="P14662" s="51"/>
      <c r="R14662" s="51"/>
      <c r="S14662" s="51"/>
    </row>
    <row r="14663" spans="16:19">
      <c r="P14663" s="51"/>
      <c r="R14663" s="51"/>
      <c r="S14663" s="51"/>
    </row>
    <row r="14664" spans="16:19">
      <c r="P14664" s="51"/>
      <c r="R14664" s="51"/>
      <c r="S14664" s="51"/>
    </row>
    <row r="14665" spans="16:19">
      <c r="P14665" s="51"/>
      <c r="R14665" s="51"/>
      <c r="S14665" s="51"/>
    </row>
    <row r="14666" spans="16:19">
      <c r="P14666" s="51"/>
      <c r="R14666" s="51"/>
      <c r="S14666" s="51"/>
    </row>
    <row r="14667" spans="16:19">
      <c r="P14667" s="51"/>
      <c r="R14667" s="51"/>
      <c r="S14667" s="51"/>
    </row>
    <row r="14668" spans="16:19">
      <c r="P14668" s="51"/>
      <c r="R14668" s="51"/>
      <c r="S14668" s="51"/>
    </row>
    <row r="14669" spans="16:19">
      <c r="P14669" s="51"/>
      <c r="R14669" s="51"/>
      <c r="S14669" s="51"/>
    </row>
    <row r="14670" spans="16:19">
      <c r="P14670" s="51"/>
      <c r="R14670" s="51"/>
      <c r="S14670" s="51"/>
    </row>
    <row r="14671" spans="16:19">
      <c r="P14671" s="51"/>
      <c r="R14671" s="51"/>
      <c r="S14671" s="51"/>
    </row>
    <row r="14672" spans="16:19">
      <c r="P14672" s="51"/>
      <c r="R14672" s="51"/>
      <c r="S14672" s="51"/>
    </row>
    <row r="14673" spans="16:19">
      <c r="P14673" s="51"/>
      <c r="R14673" s="51"/>
      <c r="S14673" s="51"/>
    </row>
    <row r="14674" spans="16:19">
      <c r="P14674" s="51"/>
      <c r="R14674" s="51"/>
      <c r="S14674" s="51"/>
    </row>
    <row r="14675" spans="16:19">
      <c r="P14675" s="51"/>
      <c r="R14675" s="51"/>
      <c r="S14675" s="51"/>
    </row>
    <row r="14676" spans="16:19">
      <c r="P14676" s="51"/>
      <c r="R14676" s="51"/>
      <c r="S14676" s="51"/>
    </row>
    <row r="14677" spans="16:19">
      <c r="P14677" s="51"/>
      <c r="R14677" s="51"/>
      <c r="S14677" s="51"/>
    </row>
    <row r="14678" spans="16:19">
      <c r="P14678" s="51"/>
      <c r="R14678" s="51"/>
      <c r="S14678" s="51"/>
    </row>
    <row r="14679" spans="16:19">
      <c r="P14679" s="51"/>
      <c r="R14679" s="51"/>
      <c r="S14679" s="51"/>
    </row>
    <row r="14680" spans="16:19">
      <c r="P14680" s="51"/>
      <c r="R14680" s="51"/>
      <c r="S14680" s="51"/>
    </row>
    <row r="14681" spans="16:19">
      <c r="P14681" s="51"/>
      <c r="R14681" s="51"/>
      <c r="S14681" s="51"/>
    </row>
    <row r="14682" spans="16:19">
      <c r="P14682" s="51"/>
      <c r="R14682" s="51"/>
      <c r="S14682" s="51"/>
    </row>
    <row r="14683" spans="16:19">
      <c r="P14683" s="51"/>
      <c r="R14683" s="51"/>
      <c r="S14683" s="51"/>
    </row>
    <row r="14684" spans="16:19">
      <c r="P14684" s="51"/>
      <c r="R14684" s="51"/>
      <c r="S14684" s="51"/>
    </row>
    <row r="14685" spans="16:19">
      <c r="P14685" s="51"/>
      <c r="R14685" s="51"/>
      <c r="S14685" s="51"/>
    </row>
    <row r="14686" spans="16:19">
      <c r="P14686" s="51"/>
      <c r="R14686" s="51"/>
      <c r="S14686" s="51"/>
    </row>
    <row r="14687" spans="16:19">
      <c r="P14687" s="51"/>
      <c r="R14687" s="51"/>
      <c r="S14687" s="51"/>
    </row>
    <row r="14688" spans="16:19">
      <c r="P14688" s="51"/>
      <c r="R14688" s="51"/>
      <c r="S14688" s="51"/>
    </row>
    <row r="14689" spans="16:19">
      <c r="P14689" s="51"/>
      <c r="R14689" s="51"/>
      <c r="S14689" s="51"/>
    </row>
    <row r="14690" spans="16:19">
      <c r="P14690" s="51"/>
      <c r="R14690" s="51"/>
      <c r="S14690" s="51"/>
    </row>
    <row r="14691" spans="16:19">
      <c r="P14691" s="51"/>
      <c r="R14691" s="51"/>
      <c r="S14691" s="51"/>
    </row>
    <row r="14692" spans="16:19">
      <c r="P14692" s="51"/>
      <c r="R14692" s="51"/>
      <c r="S14692" s="51"/>
    </row>
    <row r="14693" spans="16:19">
      <c r="P14693" s="51"/>
      <c r="R14693" s="51"/>
      <c r="S14693" s="51"/>
    </row>
    <row r="14694" spans="16:19">
      <c r="P14694" s="51"/>
      <c r="R14694" s="51"/>
      <c r="S14694" s="51"/>
    </row>
    <row r="14695" spans="16:19">
      <c r="P14695" s="51"/>
      <c r="R14695" s="51"/>
      <c r="S14695" s="51"/>
    </row>
    <row r="14696" spans="16:19">
      <c r="P14696" s="51"/>
      <c r="R14696" s="51"/>
      <c r="S14696" s="51"/>
    </row>
    <row r="14697" spans="16:19">
      <c r="P14697" s="51"/>
      <c r="R14697" s="51"/>
      <c r="S14697" s="51"/>
    </row>
    <row r="14698" spans="16:19">
      <c r="P14698" s="51"/>
      <c r="R14698" s="51"/>
      <c r="S14698" s="51"/>
    </row>
    <row r="14699" spans="16:19">
      <c r="P14699" s="51"/>
      <c r="R14699" s="51"/>
      <c r="S14699" s="51"/>
    </row>
    <row r="14700" spans="16:19">
      <c r="P14700" s="51"/>
      <c r="R14700" s="51"/>
      <c r="S14700" s="51"/>
    </row>
    <row r="14701" spans="16:19">
      <c r="P14701" s="51"/>
      <c r="R14701" s="51"/>
      <c r="S14701" s="51"/>
    </row>
    <row r="14702" spans="16:19">
      <c r="P14702" s="51"/>
      <c r="R14702" s="51"/>
      <c r="S14702" s="51"/>
    </row>
    <row r="14703" spans="16:19">
      <c r="P14703" s="51"/>
      <c r="R14703" s="51"/>
      <c r="S14703" s="51"/>
    </row>
    <row r="14704" spans="16:19">
      <c r="P14704" s="51"/>
      <c r="R14704" s="51"/>
      <c r="S14704" s="51"/>
    </row>
    <row r="14705" spans="16:19">
      <c r="P14705" s="51"/>
      <c r="R14705" s="51"/>
      <c r="S14705" s="51"/>
    </row>
    <row r="14706" spans="16:19">
      <c r="P14706" s="51"/>
      <c r="R14706" s="51"/>
      <c r="S14706" s="51"/>
    </row>
    <row r="14707" spans="16:19">
      <c r="P14707" s="51"/>
      <c r="R14707" s="51"/>
      <c r="S14707" s="51"/>
    </row>
    <row r="14708" spans="16:19">
      <c r="P14708" s="51"/>
      <c r="R14708" s="51"/>
      <c r="S14708" s="51"/>
    </row>
    <row r="14709" spans="16:19">
      <c r="P14709" s="51"/>
      <c r="R14709" s="51"/>
      <c r="S14709" s="51"/>
    </row>
    <row r="14710" spans="16:19">
      <c r="P14710" s="51"/>
      <c r="R14710" s="51"/>
      <c r="S14710" s="51"/>
    </row>
    <row r="14711" spans="16:19">
      <c r="P14711" s="51"/>
      <c r="R14711" s="51"/>
      <c r="S14711" s="51"/>
    </row>
    <row r="14712" spans="16:19">
      <c r="P14712" s="51"/>
      <c r="R14712" s="51"/>
      <c r="S14712" s="51"/>
    </row>
    <row r="14713" spans="16:19">
      <c r="P14713" s="51"/>
      <c r="R14713" s="51"/>
      <c r="S14713" s="51"/>
    </row>
    <row r="14714" spans="16:19">
      <c r="P14714" s="51"/>
      <c r="R14714" s="51"/>
      <c r="S14714" s="51"/>
    </row>
    <row r="14715" spans="16:19">
      <c r="P14715" s="51"/>
      <c r="R14715" s="51"/>
      <c r="S14715" s="51"/>
    </row>
    <row r="14716" spans="16:19">
      <c r="P14716" s="51"/>
      <c r="R14716" s="51"/>
      <c r="S14716" s="51"/>
    </row>
    <row r="14717" spans="16:19">
      <c r="P14717" s="51"/>
      <c r="R14717" s="51"/>
      <c r="S14717" s="51"/>
    </row>
    <row r="14718" spans="16:19">
      <c r="P14718" s="51"/>
      <c r="R14718" s="51"/>
      <c r="S14718" s="51"/>
    </row>
    <row r="14719" spans="16:19">
      <c r="P14719" s="51"/>
      <c r="R14719" s="51"/>
      <c r="S14719" s="51"/>
    </row>
    <row r="14720" spans="16:19">
      <c r="P14720" s="51"/>
      <c r="R14720" s="51"/>
      <c r="S14720" s="51"/>
    </row>
    <row r="14721" spans="16:19">
      <c r="P14721" s="51"/>
      <c r="R14721" s="51"/>
      <c r="S14721" s="51"/>
    </row>
    <row r="14722" spans="16:19">
      <c r="P14722" s="51"/>
      <c r="R14722" s="51"/>
      <c r="S14722" s="51"/>
    </row>
    <row r="14723" spans="16:19">
      <c r="P14723" s="51"/>
      <c r="R14723" s="51"/>
      <c r="S14723" s="51"/>
    </row>
    <row r="14724" spans="16:19">
      <c r="P14724" s="51"/>
      <c r="R14724" s="51"/>
      <c r="S14724" s="51"/>
    </row>
    <row r="14725" spans="16:19">
      <c r="P14725" s="51"/>
      <c r="R14725" s="51"/>
      <c r="S14725" s="51"/>
    </row>
    <row r="14726" spans="16:19">
      <c r="P14726" s="51"/>
      <c r="R14726" s="51"/>
      <c r="S14726" s="51"/>
    </row>
    <row r="14727" spans="16:19">
      <c r="P14727" s="51"/>
      <c r="R14727" s="51"/>
      <c r="S14727" s="51"/>
    </row>
    <row r="14728" spans="16:19">
      <c r="P14728" s="51"/>
      <c r="R14728" s="51"/>
      <c r="S14728" s="51"/>
    </row>
    <row r="14729" spans="16:19">
      <c r="P14729" s="51"/>
      <c r="R14729" s="51"/>
      <c r="S14729" s="51"/>
    </row>
    <row r="14730" spans="16:19">
      <c r="P14730" s="51"/>
      <c r="R14730" s="51"/>
      <c r="S14730" s="51"/>
    </row>
    <row r="14731" spans="16:19">
      <c r="P14731" s="51"/>
      <c r="R14731" s="51"/>
      <c r="S14731" s="51"/>
    </row>
    <row r="14732" spans="16:19">
      <c r="P14732" s="51"/>
      <c r="R14732" s="51"/>
      <c r="S14732" s="51"/>
    </row>
    <row r="14733" spans="16:19">
      <c r="P14733" s="51"/>
      <c r="R14733" s="51"/>
      <c r="S14733" s="51"/>
    </row>
    <row r="14734" spans="16:19">
      <c r="P14734" s="51"/>
      <c r="R14734" s="51"/>
      <c r="S14734" s="51"/>
    </row>
    <row r="14735" spans="16:19">
      <c r="P14735" s="51"/>
      <c r="R14735" s="51"/>
      <c r="S14735" s="51"/>
    </row>
    <row r="14736" spans="16:19">
      <c r="P14736" s="51"/>
      <c r="R14736" s="51"/>
      <c r="S14736" s="51"/>
    </row>
    <row r="14737" spans="16:19">
      <c r="P14737" s="51"/>
      <c r="R14737" s="51"/>
      <c r="S14737" s="51"/>
    </row>
    <row r="14738" spans="16:19">
      <c r="P14738" s="51"/>
      <c r="R14738" s="51"/>
      <c r="S14738" s="51"/>
    </row>
    <row r="14739" spans="16:19">
      <c r="P14739" s="51"/>
      <c r="R14739" s="51"/>
      <c r="S14739" s="51"/>
    </row>
    <row r="14740" spans="16:19">
      <c r="P14740" s="51"/>
      <c r="R14740" s="51"/>
      <c r="S14740" s="51"/>
    </row>
    <row r="14741" spans="16:19">
      <c r="P14741" s="51"/>
      <c r="R14741" s="51"/>
      <c r="S14741" s="51"/>
    </row>
    <row r="14742" spans="16:19">
      <c r="P14742" s="51"/>
      <c r="R14742" s="51"/>
      <c r="S14742" s="51"/>
    </row>
    <row r="14743" spans="16:19">
      <c r="P14743" s="51"/>
      <c r="R14743" s="51"/>
      <c r="S14743" s="51"/>
    </row>
    <row r="14744" spans="16:19">
      <c r="P14744" s="51"/>
      <c r="R14744" s="51"/>
      <c r="S14744" s="51"/>
    </row>
    <row r="14745" spans="16:19">
      <c r="P14745" s="51"/>
      <c r="R14745" s="51"/>
      <c r="S14745" s="51"/>
    </row>
    <row r="14746" spans="16:19">
      <c r="P14746" s="51"/>
      <c r="R14746" s="51"/>
      <c r="S14746" s="51"/>
    </row>
    <row r="14747" spans="16:19">
      <c r="P14747" s="51"/>
      <c r="R14747" s="51"/>
      <c r="S14747" s="51"/>
    </row>
    <row r="14748" spans="16:19">
      <c r="P14748" s="51"/>
      <c r="R14748" s="51"/>
      <c r="S14748" s="51"/>
    </row>
    <row r="14749" spans="16:19">
      <c r="P14749" s="51"/>
      <c r="R14749" s="51"/>
      <c r="S14749" s="51"/>
    </row>
    <row r="14750" spans="16:19">
      <c r="P14750" s="51"/>
      <c r="R14750" s="51"/>
      <c r="S14750" s="51"/>
    </row>
    <row r="14751" spans="16:19">
      <c r="P14751" s="51"/>
      <c r="R14751" s="51"/>
      <c r="S14751" s="51"/>
    </row>
    <row r="14752" spans="16:19">
      <c r="P14752" s="51"/>
      <c r="R14752" s="51"/>
      <c r="S14752" s="51"/>
    </row>
    <row r="14753" spans="16:19">
      <c r="P14753" s="51"/>
      <c r="R14753" s="51"/>
      <c r="S14753" s="51"/>
    </row>
    <row r="14754" spans="16:19">
      <c r="P14754" s="51"/>
      <c r="R14754" s="51"/>
      <c r="S14754" s="51"/>
    </row>
    <row r="14755" spans="16:19">
      <c r="P14755" s="51"/>
      <c r="R14755" s="51"/>
      <c r="S14755" s="51"/>
    </row>
    <row r="14756" spans="16:19">
      <c r="P14756" s="51"/>
      <c r="R14756" s="51"/>
      <c r="S14756" s="51"/>
    </row>
    <row r="14757" spans="16:19">
      <c r="P14757" s="51"/>
      <c r="R14757" s="51"/>
      <c r="S14757" s="51"/>
    </row>
    <row r="14758" spans="16:19">
      <c r="P14758" s="51"/>
      <c r="R14758" s="51"/>
      <c r="S14758" s="51"/>
    </row>
    <row r="14759" spans="16:19">
      <c r="P14759" s="51"/>
      <c r="R14759" s="51"/>
      <c r="S14759" s="51"/>
    </row>
    <row r="14760" spans="16:19">
      <c r="P14760" s="51"/>
      <c r="R14760" s="51"/>
      <c r="S14760" s="51"/>
    </row>
    <row r="14761" spans="16:19">
      <c r="P14761" s="51"/>
      <c r="R14761" s="51"/>
      <c r="S14761" s="51"/>
    </row>
    <row r="14762" spans="16:19">
      <c r="P14762" s="51"/>
      <c r="R14762" s="51"/>
      <c r="S14762" s="51"/>
    </row>
    <row r="14763" spans="16:19">
      <c r="P14763" s="51"/>
      <c r="R14763" s="51"/>
      <c r="S14763" s="51"/>
    </row>
    <row r="14764" spans="16:19">
      <c r="P14764" s="51"/>
      <c r="R14764" s="51"/>
      <c r="S14764" s="51"/>
    </row>
    <row r="14765" spans="16:19">
      <c r="P14765" s="51"/>
      <c r="R14765" s="51"/>
      <c r="S14765" s="51"/>
    </row>
    <row r="14766" spans="16:19">
      <c r="P14766" s="51"/>
      <c r="R14766" s="51"/>
      <c r="S14766" s="51"/>
    </row>
    <row r="14767" spans="16:19">
      <c r="P14767" s="51"/>
      <c r="R14767" s="51"/>
      <c r="S14767" s="51"/>
    </row>
    <row r="14768" spans="16:19">
      <c r="P14768" s="51"/>
      <c r="R14768" s="51"/>
      <c r="S14768" s="51"/>
    </row>
    <row r="14769" spans="16:19">
      <c r="P14769" s="51"/>
      <c r="R14769" s="51"/>
      <c r="S14769" s="51"/>
    </row>
    <row r="14770" spans="16:19">
      <c r="P14770" s="51"/>
      <c r="R14770" s="51"/>
      <c r="S14770" s="51"/>
    </row>
    <row r="14771" spans="16:19">
      <c r="P14771" s="51"/>
      <c r="R14771" s="51"/>
      <c r="S14771" s="51"/>
    </row>
    <row r="14772" spans="16:19">
      <c r="P14772" s="51"/>
      <c r="R14772" s="51"/>
      <c r="S14772" s="51"/>
    </row>
    <row r="14773" spans="16:19">
      <c r="P14773" s="51"/>
      <c r="R14773" s="51"/>
      <c r="S14773" s="51"/>
    </row>
    <row r="14774" spans="16:19">
      <c r="P14774" s="51"/>
      <c r="R14774" s="51"/>
      <c r="S14774" s="51"/>
    </row>
    <row r="14775" spans="16:19">
      <c r="P14775" s="51"/>
      <c r="R14775" s="51"/>
      <c r="S14775" s="51"/>
    </row>
    <row r="14776" spans="16:19">
      <c r="P14776" s="51"/>
      <c r="R14776" s="51"/>
      <c r="S14776" s="51"/>
    </row>
    <row r="14777" spans="16:19">
      <c r="P14777" s="51"/>
      <c r="R14777" s="51"/>
      <c r="S14777" s="51"/>
    </row>
    <row r="14778" spans="16:19">
      <c r="P14778" s="51"/>
      <c r="R14778" s="51"/>
      <c r="S14778" s="51"/>
    </row>
    <row r="14779" spans="16:19">
      <c r="P14779" s="51"/>
      <c r="R14779" s="51"/>
      <c r="S14779" s="51"/>
    </row>
    <row r="14780" spans="16:19">
      <c r="P14780" s="51"/>
      <c r="R14780" s="51"/>
      <c r="S14780" s="51"/>
    </row>
    <row r="14781" spans="16:19">
      <c r="P14781" s="51"/>
      <c r="R14781" s="51"/>
      <c r="S14781" s="51"/>
    </row>
    <row r="14782" spans="16:19">
      <c r="P14782" s="51"/>
      <c r="R14782" s="51"/>
      <c r="S14782" s="51"/>
    </row>
    <row r="14783" spans="16:19">
      <c r="P14783" s="51"/>
      <c r="R14783" s="51"/>
      <c r="S14783" s="51"/>
    </row>
    <row r="14784" spans="16:19">
      <c r="P14784" s="51"/>
      <c r="R14784" s="51"/>
      <c r="S14784" s="51"/>
    </row>
    <row r="14785" spans="16:19">
      <c r="P14785" s="51"/>
      <c r="R14785" s="51"/>
      <c r="S14785" s="51"/>
    </row>
    <row r="14786" spans="16:19">
      <c r="P14786" s="51"/>
      <c r="R14786" s="51"/>
      <c r="S14786" s="51"/>
    </row>
    <row r="14787" spans="16:19">
      <c r="P14787" s="51"/>
      <c r="R14787" s="51"/>
      <c r="S14787" s="51"/>
    </row>
    <row r="14788" spans="16:19">
      <c r="P14788" s="51"/>
      <c r="R14788" s="51"/>
      <c r="S14788" s="51"/>
    </row>
    <row r="14789" spans="16:19">
      <c r="P14789" s="51"/>
      <c r="R14789" s="51"/>
      <c r="S14789" s="51"/>
    </row>
    <row r="14790" spans="16:19">
      <c r="P14790" s="51"/>
      <c r="R14790" s="51"/>
      <c r="S14790" s="51"/>
    </row>
    <row r="14791" spans="16:19">
      <c r="P14791" s="51"/>
      <c r="R14791" s="51"/>
      <c r="S14791" s="51"/>
    </row>
    <row r="14792" spans="16:19">
      <c r="P14792" s="51"/>
      <c r="R14792" s="51"/>
      <c r="S14792" s="51"/>
    </row>
    <row r="14793" spans="16:19">
      <c r="P14793" s="51"/>
      <c r="R14793" s="51"/>
      <c r="S14793" s="51"/>
    </row>
    <row r="14794" spans="16:19">
      <c r="P14794" s="51"/>
      <c r="R14794" s="51"/>
      <c r="S14794" s="51"/>
    </row>
    <row r="14795" spans="16:19">
      <c r="P14795" s="51"/>
      <c r="R14795" s="51"/>
      <c r="S14795" s="51"/>
    </row>
    <row r="14796" spans="16:19">
      <c r="P14796" s="51"/>
      <c r="R14796" s="51"/>
      <c r="S14796" s="51"/>
    </row>
    <row r="14797" spans="16:19">
      <c r="P14797" s="51"/>
      <c r="R14797" s="51"/>
      <c r="S14797" s="51"/>
    </row>
    <row r="14798" spans="16:19">
      <c r="P14798" s="51"/>
      <c r="R14798" s="51"/>
      <c r="S14798" s="51"/>
    </row>
    <row r="14799" spans="16:19">
      <c r="P14799" s="51"/>
      <c r="R14799" s="51"/>
      <c r="S14799" s="51"/>
    </row>
    <row r="14800" spans="16:19">
      <c r="P14800" s="51"/>
      <c r="R14800" s="51"/>
      <c r="S14800" s="51"/>
    </row>
    <row r="14801" spans="16:19">
      <c r="P14801" s="51"/>
      <c r="R14801" s="51"/>
      <c r="S14801" s="51"/>
    </row>
    <row r="14802" spans="16:19">
      <c r="P14802" s="51"/>
      <c r="R14802" s="51"/>
      <c r="S14802" s="51"/>
    </row>
    <row r="14803" spans="16:19">
      <c r="P14803" s="51"/>
      <c r="R14803" s="51"/>
      <c r="S14803" s="51"/>
    </row>
    <row r="14804" spans="16:19">
      <c r="P14804" s="51"/>
      <c r="R14804" s="51"/>
      <c r="S14804" s="51"/>
    </row>
    <row r="14805" spans="16:19">
      <c r="P14805" s="51"/>
      <c r="R14805" s="51"/>
      <c r="S14805" s="51"/>
    </row>
    <row r="14806" spans="16:19">
      <c r="P14806" s="51"/>
      <c r="R14806" s="51"/>
      <c r="S14806" s="51"/>
    </row>
    <row r="14807" spans="16:19">
      <c r="P14807" s="51"/>
      <c r="R14807" s="51"/>
      <c r="S14807" s="51"/>
    </row>
    <row r="14808" spans="16:19">
      <c r="P14808" s="51"/>
      <c r="R14808" s="51"/>
      <c r="S14808" s="51"/>
    </row>
    <row r="14809" spans="16:19">
      <c r="P14809" s="51"/>
      <c r="R14809" s="51"/>
      <c r="S14809" s="51"/>
    </row>
    <row r="14810" spans="16:19">
      <c r="P14810" s="51"/>
      <c r="R14810" s="51"/>
      <c r="S14810" s="51"/>
    </row>
    <row r="14811" spans="16:19">
      <c r="P14811" s="51"/>
      <c r="R14811" s="51"/>
      <c r="S14811" s="51"/>
    </row>
    <row r="14812" spans="16:19">
      <c r="P14812" s="51"/>
      <c r="R14812" s="51"/>
      <c r="S14812" s="51"/>
    </row>
    <row r="14813" spans="16:19">
      <c r="P14813" s="51"/>
      <c r="R14813" s="51"/>
      <c r="S14813" s="51"/>
    </row>
    <row r="14814" spans="16:19">
      <c r="P14814" s="51"/>
      <c r="R14814" s="51"/>
      <c r="S14814" s="51"/>
    </row>
    <row r="14815" spans="16:19">
      <c r="P14815" s="51"/>
      <c r="R14815" s="51"/>
      <c r="S14815" s="51"/>
    </row>
    <row r="14816" spans="16:19">
      <c r="P14816" s="51"/>
      <c r="R14816" s="51"/>
      <c r="S14816" s="51"/>
    </row>
    <row r="14817" spans="16:19">
      <c r="P14817" s="51"/>
      <c r="R14817" s="51"/>
      <c r="S14817" s="51"/>
    </row>
    <row r="14818" spans="16:19">
      <c r="P14818" s="51"/>
      <c r="R14818" s="51"/>
      <c r="S14818" s="51"/>
    </row>
    <row r="14819" spans="16:19">
      <c r="P14819" s="51"/>
      <c r="R14819" s="51"/>
      <c r="S14819" s="51"/>
    </row>
    <row r="14820" spans="16:19">
      <c r="P14820" s="51"/>
      <c r="R14820" s="51"/>
      <c r="S14820" s="51"/>
    </row>
    <row r="14821" spans="16:19">
      <c r="P14821" s="51"/>
      <c r="R14821" s="51"/>
      <c r="S14821" s="51"/>
    </row>
    <row r="14822" spans="16:19">
      <c r="P14822" s="51"/>
      <c r="R14822" s="51"/>
      <c r="S14822" s="51"/>
    </row>
    <row r="14823" spans="16:19">
      <c r="P14823" s="51"/>
      <c r="R14823" s="51"/>
      <c r="S14823" s="51"/>
    </row>
    <row r="14824" spans="16:19">
      <c r="P14824" s="51"/>
      <c r="R14824" s="51"/>
      <c r="S14824" s="51"/>
    </row>
    <row r="14825" spans="16:19">
      <c r="P14825" s="51"/>
      <c r="R14825" s="51"/>
      <c r="S14825" s="51"/>
    </row>
    <row r="14826" spans="16:19">
      <c r="P14826" s="51"/>
      <c r="R14826" s="51"/>
      <c r="S14826" s="51"/>
    </row>
    <row r="14827" spans="16:19">
      <c r="P14827" s="51"/>
      <c r="R14827" s="51"/>
      <c r="S14827" s="51"/>
    </row>
    <row r="14828" spans="16:19">
      <c r="P14828" s="51"/>
      <c r="R14828" s="51"/>
      <c r="S14828" s="51"/>
    </row>
    <row r="14829" spans="16:19">
      <c r="P14829" s="51"/>
      <c r="R14829" s="51"/>
      <c r="S14829" s="51"/>
    </row>
    <row r="14830" spans="16:19">
      <c r="P14830" s="51"/>
      <c r="R14830" s="51"/>
      <c r="S14830" s="51"/>
    </row>
    <row r="14831" spans="16:19">
      <c r="P14831" s="51"/>
      <c r="R14831" s="51"/>
      <c r="S14831" s="51"/>
    </row>
    <row r="14832" spans="16:19">
      <c r="P14832" s="51"/>
      <c r="R14832" s="51"/>
      <c r="S14832" s="51"/>
    </row>
    <row r="14833" spans="16:19">
      <c r="P14833" s="51"/>
      <c r="R14833" s="51"/>
      <c r="S14833" s="51"/>
    </row>
    <row r="14834" spans="16:19">
      <c r="P14834" s="51"/>
      <c r="R14834" s="51"/>
      <c r="S14834" s="51"/>
    </row>
    <row r="14835" spans="16:19">
      <c r="P14835" s="51"/>
      <c r="R14835" s="51"/>
      <c r="S14835" s="51"/>
    </row>
    <row r="14836" spans="16:19">
      <c r="P14836" s="51"/>
      <c r="R14836" s="51"/>
      <c r="S14836" s="51"/>
    </row>
    <row r="14837" spans="16:19">
      <c r="P14837" s="51"/>
      <c r="R14837" s="51"/>
      <c r="S14837" s="51"/>
    </row>
    <row r="14838" spans="16:19">
      <c r="P14838" s="51"/>
      <c r="R14838" s="51"/>
      <c r="S14838" s="51"/>
    </row>
    <row r="14839" spans="16:19">
      <c r="P14839" s="51"/>
      <c r="R14839" s="51"/>
      <c r="S14839" s="51"/>
    </row>
    <row r="14840" spans="16:19">
      <c r="P14840" s="51"/>
      <c r="R14840" s="51"/>
      <c r="S14840" s="51"/>
    </row>
    <row r="14841" spans="16:19">
      <c r="P14841" s="51"/>
      <c r="R14841" s="51"/>
      <c r="S14841" s="51"/>
    </row>
    <row r="14842" spans="16:19">
      <c r="P14842" s="51"/>
      <c r="R14842" s="51"/>
      <c r="S14842" s="51"/>
    </row>
    <row r="14843" spans="16:19">
      <c r="P14843" s="51"/>
      <c r="R14843" s="51"/>
      <c r="S14843" s="51"/>
    </row>
    <row r="14844" spans="16:19">
      <c r="P14844" s="51"/>
      <c r="R14844" s="51"/>
      <c r="S14844" s="51"/>
    </row>
    <row r="14845" spans="16:19">
      <c r="P14845" s="51"/>
      <c r="R14845" s="51"/>
      <c r="S14845" s="51"/>
    </row>
    <row r="14846" spans="16:19">
      <c r="P14846" s="51"/>
      <c r="R14846" s="51"/>
      <c r="S14846" s="51"/>
    </row>
    <row r="14847" spans="16:19">
      <c r="P14847" s="51"/>
      <c r="R14847" s="51"/>
      <c r="S14847" s="51"/>
    </row>
    <row r="14848" spans="16:19">
      <c r="P14848" s="51"/>
      <c r="R14848" s="51"/>
      <c r="S14848" s="51"/>
    </row>
    <row r="14849" spans="16:19">
      <c r="P14849" s="51"/>
      <c r="R14849" s="51"/>
      <c r="S14849" s="51"/>
    </row>
    <row r="14850" spans="16:19">
      <c r="P14850" s="51"/>
      <c r="R14850" s="51"/>
      <c r="S14850" s="51"/>
    </row>
    <row r="14851" spans="16:19">
      <c r="P14851" s="51"/>
      <c r="R14851" s="51"/>
      <c r="S14851" s="51"/>
    </row>
    <row r="14852" spans="16:19">
      <c r="P14852" s="51"/>
      <c r="R14852" s="51"/>
      <c r="S14852" s="51"/>
    </row>
    <row r="14853" spans="16:19">
      <c r="P14853" s="51"/>
      <c r="R14853" s="51"/>
      <c r="S14853" s="51"/>
    </row>
    <row r="14854" spans="16:19">
      <c r="P14854" s="51"/>
      <c r="R14854" s="51"/>
      <c r="S14854" s="51"/>
    </row>
    <row r="14855" spans="16:19">
      <c r="P14855" s="51"/>
      <c r="R14855" s="51"/>
      <c r="S14855" s="51"/>
    </row>
    <row r="14856" spans="16:19">
      <c r="P14856" s="51"/>
      <c r="R14856" s="51"/>
      <c r="S14856" s="51"/>
    </row>
    <row r="14857" spans="16:19">
      <c r="P14857" s="51"/>
      <c r="R14857" s="51"/>
      <c r="S14857" s="51"/>
    </row>
    <row r="14858" spans="16:19">
      <c r="P14858" s="51"/>
      <c r="R14858" s="51"/>
      <c r="S14858" s="51"/>
    </row>
    <row r="14859" spans="16:19">
      <c r="P14859" s="51"/>
      <c r="R14859" s="51"/>
      <c r="S14859" s="51"/>
    </row>
    <row r="14860" spans="16:19">
      <c r="P14860" s="51"/>
      <c r="R14860" s="51"/>
      <c r="S14860" s="51"/>
    </row>
    <row r="14861" spans="16:19">
      <c r="P14861" s="51"/>
      <c r="R14861" s="51"/>
      <c r="S14861" s="51"/>
    </row>
    <row r="14862" spans="16:19">
      <c r="P14862" s="51"/>
      <c r="R14862" s="51"/>
      <c r="S14862" s="51"/>
    </row>
    <row r="14863" spans="16:19">
      <c r="P14863" s="51"/>
      <c r="R14863" s="51"/>
      <c r="S14863" s="51"/>
    </row>
    <row r="14864" spans="16:19">
      <c r="P14864" s="51"/>
      <c r="R14864" s="51"/>
      <c r="S14864" s="51"/>
    </row>
    <row r="14865" spans="16:19">
      <c r="P14865" s="51"/>
      <c r="R14865" s="51"/>
      <c r="S14865" s="51"/>
    </row>
    <row r="14866" spans="16:19">
      <c r="P14866" s="51"/>
      <c r="R14866" s="51"/>
      <c r="S14866" s="51"/>
    </row>
    <row r="14867" spans="16:19">
      <c r="P14867" s="51"/>
      <c r="R14867" s="51"/>
      <c r="S14867" s="51"/>
    </row>
    <row r="14868" spans="16:19">
      <c r="P14868" s="51"/>
      <c r="R14868" s="51"/>
      <c r="S14868" s="51"/>
    </row>
    <row r="14869" spans="16:19">
      <c r="P14869" s="51"/>
      <c r="R14869" s="51"/>
      <c r="S14869" s="51"/>
    </row>
    <row r="14870" spans="16:19">
      <c r="P14870" s="51"/>
      <c r="R14870" s="51"/>
      <c r="S14870" s="51"/>
    </row>
    <row r="14871" spans="16:19">
      <c r="P14871" s="51"/>
      <c r="R14871" s="51"/>
      <c r="S14871" s="51"/>
    </row>
    <row r="14872" spans="16:19">
      <c r="P14872" s="51"/>
      <c r="R14872" s="51"/>
      <c r="S14872" s="51"/>
    </row>
    <row r="14873" spans="16:19">
      <c r="P14873" s="51"/>
      <c r="R14873" s="51"/>
      <c r="S14873" s="51"/>
    </row>
    <row r="14874" spans="16:19">
      <c r="P14874" s="51"/>
      <c r="R14874" s="51"/>
      <c r="S14874" s="51"/>
    </row>
    <row r="14875" spans="16:19">
      <c r="P14875" s="51"/>
      <c r="R14875" s="51"/>
      <c r="S14875" s="51"/>
    </row>
    <row r="14876" spans="16:19">
      <c r="P14876" s="51"/>
      <c r="R14876" s="51"/>
      <c r="S14876" s="51"/>
    </row>
    <row r="14877" spans="16:19">
      <c r="P14877" s="51"/>
      <c r="R14877" s="51"/>
      <c r="S14877" s="51"/>
    </row>
    <row r="14878" spans="16:19">
      <c r="P14878" s="51"/>
      <c r="R14878" s="51"/>
      <c r="S14878" s="51"/>
    </row>
    <row r="14879" spans="16:19">
      <c r="P14879" s="51"/>
      <c r="R14879" s="51"/>
      <c r="S14879" s="51"/>
    </row>
    <row r="14880" spans="16:19">
      <c r="P14880" s="51"/>
      <c r="R14880" s="51"/>
      <c r="S14880" s="51"/>
    </row>
    <row r="14881" spans="16:19">
      <c r="P14881" s="51"/>
      <c r="R14881" s="51"/>
      <c r="S14881" s="51"/>
    </row>
    <row r="14882" spans="16:19">
      <c r="P14882" s="51"/>
      <c r="R14882" s="51"/>
      <c r="S14882" s="51"/>
    </row>
    <row r="14883" spans="16:19">
      <c r="P14883" s="51"/>
      <c r="R14883" s="51"/>
      <c r="S14883" s="51"/>
    </row>
    <row r="14884" spans="16:19">
      <c r="P14884" s="51"/>
      <c r="R14884" s="51"/>
      <c r="S14884" s="51"/>
    </row>
    <row r="14885" spans="16:19">
      <c r="P14885" s="51"/>
      <c r="R14885" s="51"/>
      <c r="S14885" s="51"/>
    </row>
    <row r="14886" spans="16:19">
      <c r="P14886" s="51"/>
      <c r="R14886" s="51"/>
      <c r="S14886" s="51"/>
    </row>
    <row r="14887" spans="16:19">
      <c r="P14887" s="51"/>
      <c r="R14887" s="51"/>
      <c r="S14887" s="51"/>
    </row>
    <row r="14888" spans="16:19">
      <c r="P14888" s="51"/>
      <c r="R14888" s="51"/>
      <c r="S14888" s="51"/>
    </row>
    <row r="14889" spans="16:19">
      <c r="P14889" s="51"/>
      <c r="R14889" s="51"/>
      <c r="S14889" s="51"/>
    </row>
    <row r="14890" spans="16:19">
      <c r="P14890" s="51"/>
      <c r="R14890" s="51"/>
      <c r="S14890" s="51"/>
    </row>
    <row r="14891" spans="16:19">
      <c r="P14891" s="51"/>
      <c r="R14891" s="51"/>
      <c r="S14891" s="51"/>
    </row>
    <row r="14892" spans="16:19">
      <c r="P14892" s="51"/>
      <c r="R14892" s="51"/>
      <c r="S14892" s="51"/>
    </row>
    <row r="14893" spans="16:19">
      <c r="P14893" s="51"/>
      <c r="R14893" s="51"/>
      <c r="S14893" s="51"/>
    </row>
    <row r="14894" spans="16:19">
      <c r="P14894" s="51"/>
      <c r="R14894" s="51"/>
      <c r="S14894" s="51"/>
    </row>
    <row r="14895" spans="16:19">
      <c r="P14895" s="51"/>
      <c r="R14895" s="51"/>
      <c r="S14895" s="51"/>
    </row>
    <row r="14896" spans="16:19">
      <c r="P14896" s="51"/>
      <c r="R14896" s="51"/>
      <c r="S14896" s="51"/>
    </row>
    <row r="14897" spans="16:19">
      <c r="P14897" s="51"/>
      <c r="R14897" s="51"/>
      <c r="S14897" s="51"/>
    </row>
    <row r="14898" spans="16:19">
      <c r="P14898" s="51"/>
      <c r="R14898" s="51"/>
      <c r="S14898" s="51"/>
    </row>
    <row r="14899" spans="16:19">
      <c r="P14899" s="51"/>
      <c r="R14899" s="51"/>
      <c r="S14899" s="51"/>
    </row>
    <row r="14900" spans="16:19">
      <c r="P14900" s="51"/>
      <c r="R14900" s="51"/>
      <c r="S14900" s="51"/>
    </row>
    <row r="14901" spans="16:19">
      <c r="P14901" s="51"/>
      <c r="R14901" s="51"/>
      <c r="S14901" s="51"/>
    </row>
    <row r="14902" spans="16:19">
      <c r="P14902" s="51"/>
      <c r="R14902" s="51"/>
      <c r="S14902" s="51"/>
    </row>
    <row r="14903" spans="16:19">
      <c r="P14903" s="51"/>
      <c r="R14903" s="51"/>
      <c r="S14903" s="51"/>
    </row>
    <row r="14904" spans="16:19">
      <c r="P14904" s="51"/>
      <c r="R14904" s="51"/>
      <c r="S14904" s="51"/>
    </row>
    <row r="14905" spans="16:19">
      <c r="P14905" s="51"/>
      <c r="R14905" s="51"/>
      <c r="S14905" s="51"/>
    </row>
    <row r="14906" spans="16:19">
      <c r="P14906" s="51"/>
      <c r="R14906" s="51"/>
      <c r="S14906" s="51"/>
    </row>
    <row r="14907" spans="16:19">
      <c r="P14907" s="51"/>
      <c r="R14907" s="51"/>
      <c r="S14907" s="51"/>
    </row>
    <row r="14908" spans="16:19">
      <c r="P14908" s="51"/>
      <c r="R14908" s="51"/>
      <c r="S14908" s="51"/>
    </row>
    <row r="14909" spans="16:19">
      <c r="P14909" s="51"/>
      <c r="R14909" s="51"/>
      <c r="S14909" s="51"/>
    </row>
    <row r="14910" spans="16:19">
      <c r="P14910" s="51"/>
      <c r="R14910" s="51"/>
      <c r="S14910" s="51"/>
    </row>
    <row r="14911" spans="16:19">
      <c r="P14911" s="51"/>
      <c r="R14911" s="51"/>
      <c r="S14911" s="51"/>
    </row>
    <row r="14912" spans="16:19">
      <c r="P14912" s="51"/>
      <c r="R14912" s="51"/>
      <c r="S14912" s="51"/>
    </row>
    <row r="14913" spans="16:19">
      <c r="P14913" s="51"/>
      <c r="R14913" s="51"/>
      <c r="S14913" s="51"/>
    </row>
    <row r="14914" spans="16:19">
      <c r="P14914" s="51"/>
      <c r="R14914" s="51"/>
      <c r="S14914" s="51"/>
    </row>
    <row r="14915" spans="16:19">
      <c r="P14915" s="51"/>
      <c r="R14915" s="51"/>
      <c r="S14915" s="51"/>
    </row>
    <row r="14916" spans="16:19">
      <c r="P14916" s="51"/>
      <c r="R14916" s="51"/>
      <c r="S14916" s="51"/>
    </row>
    <row r="14917" spans="16:19">
      <c r="P14917" s="51"/>
      <c r="R14917" s="51"/>
      <c r="S14917" s="51"/>
    </row>
    <row r="14918" spans="16:19">
      <c r="P14918" s="51"/>
      <c r="R14918" s="51"/>
      <c r="S14918" s="51"/>
    </row>
    <row r="14919" spans="16:19">
      <c r="P14919" s="51"/>
      <c r="R14919" s="51"/>
      <c r="S14919" s="51"/>
    </row>
    <row r="14920" spans="16:19">
      <c r="P14920" s="51"/>
      <c r="R14920" s="51"/>
      <c r="S14920" s="51"/>
    </row>
    <row r="14921" spans="16:19">
      <c r="P14921" s="51"/>
      <c r="R14921" s="51"/>
      <c r="S14921" s="51"/>
    </row>
    <row r="14922" spans="16:19">
      <c r="P14922" s="51"/>
      <c r="R14922" s="51"/>
      <c r="S14922" s="51"/>
    </row>
    <row r="14923" spans="16:19">
      <c r="P14923" s="51"/>
      <c r="R14923" s="51"/>
      <c r="S14923" s="51"/>
    </row>
    <row r="14924" spans="16:19">
      <c r="P14924" s="51"/>
      <c r="R14924" s="51"/>
      <c r="S14924" s="51"/>
    </row>
    <row r="14925" spans="16:19">
      <c r="P14925" s="51"/>
      <c r="R14925" s="51"/>
      <c r="S14925" s="51"/>
    </row>
    <row r="14926" spans="16:19">
      <c r="P14926" s="51"/>
      <c r="R14926" s="51"/>
      <c r="S14926" s="51"/>
    </row>
    <row r="14927" spans="16:19">
      <c r="P14927" s="51"/>
      <c r="R14927" s="51"/>
      <c r="S14927" s="51"/>
    </row>
    <row r="14928" spans="16:19">
      <c r="P14928" s="51"/>
      <c r="R14928" s="51"/>
      <c r="S14928" s="51"/>
    </row>
    <row r="14929" spans="16:19">
      <c r="P14929" s="51"/>
      <c r="R14929" s="51"/>
      <c r="S14929" s="51"/>
    </row>
    <row r="14930" spans="16:19">
      <c r="P14930" s="51"/>
      <c r="R14930" s="51"/>
      <c r="S14930" s="51"/>
    </row>
    <row r="14931" spans="16:19">
      <c r="P14931" s="51"/>
      <c r="R14931" s="51"/>
      <c r="S14931" s="51"/>
    </row>
    <row r="14932" spans="16:19">
      <c r="P14932" s="51"/>
      <c r="R14932" s="51"/>
      <c r="S14932" s="51"/>
    </row>
    <row r="14933" spans="16:19">
      <c r="P14933" s="51"/>
      <c r="R14933" s="51"/>
      <c r="S14933" s="51"/>
    </row>
    <row r="14934" spans="16:19">
      <c r="P14934" s="51"/>
      <c r="R14934" s="51"/>
      <c r="S14934" s="51"/>
    </row>
    <row r="14935" spans="16:19">
      <c r="P14935" s="51"/>
      <c r="R14935" s="51"/>
      <c r="S14935" s="51"/>
    </row>
    <row r="14936" spans="16:19">
      <c r="P14936" s="51"/>
      <c r="R14936" s="51"/>
      <c r="S14936" s="51"/>
    </row>
    <row r="14937" spans="16:19">
      <c r="P14937" s="51"/>
      <c r="R14937" s="51"/>
      <c r="S14937" s="51"/>
    </row>
    <row r="14938" spans="16:19">
      <c r="P14938" s="51"/>
      <c r="R14938" s="51"/>
      <c r="S14938" s="51"/>
    </row>
    <row r="14939" spans="16:19">
      <c r="P14939" s="51"/>
      <c r="R14939" s="51"/>
      <c r="S14939" s="51"/>
    </row>
    <row r="14940" spans="16:19">
      <c r="P14940" s="51"/>
      <c r="R14940" s="51"/>
      <c r="S14940" s="51"/>
    </row>
    <row r="14941" spans="16:19">
      <c r="P14941" s="51"/>
      <c r="R14941" s="51"/>
      <c r="S14941" s="51"/>
    </row>
    <row r="14942" spans="16:19">
      <c r="P14942" s="51"/>
      <c r="R14942" s="51"/>
      <c r="S14942" s="51"/>
    </row>
    <row r="14943" spans="16:19">
      <c r="P14943" s="51"/>
      <c r="R14943" s="51"/>
      <c r="S14943" s="51"/>
    </row>
    <row r="14944" spans="16:19">
      <c r="P14944" s="51"/>
      <c r="R14944" s="51"/>
      <c r="S14944" s="51"/>
    </row>
    <row r="14945" spans="16:19">
      <c r="P14945" s="51"/>
      <c r="R14945" s="51"/>
      <c r="S14945" s="51"/>
    </row>
    <row r="14946" spans="16:19">
      <c r="P14946" s="51"/>
      <c r="R14946" s="51"/>
      <c r="S14946" s="51"/>
    </row>
    <row r="14947" spans="16:19">
      <c r="P14947" s="51"/>
      <c r="R14947" s="51"/>
      <c r="S14947" s="51"/>
    </row>
    <row r="14948" spans="16:19">
      <c r="P14948" s="51"/>
      <c r="R14948" s="51"/>
      <c r="S14948" s="51"/>
    </row>
    <row r="14949" spans="16:19">
      <c r="P14949" s="51"/>
      <c r="R14949" s="51"/>
      <c r="S14949" s="51"/>
    </row>
    <row r="14950" spans="16:19">
      <c r="P14950" s="51"/>
      <c r="R14950" s="51"/>
      <c r="S14950" s="51"/>
    </row>
    <row r="14951" spans="16:19">
      <c r="P14951" s="51"/>
      <c r="R14951" s="51"/>
      <c r="S14951" s="51"/>
    </row>
    <row r="14952" spans="16:19">
      <c r="P14952" s="51"/>
      <c r="R14952" s="51"/>
      <c r="S14952" s="51"/>
    </row>
    <row r="14953" spans="16:19">
      <c r="P14953" s="51"/>
      <c r="R14953" s="51"/>
      <c r="S14953" s="51"/>
    </row>
    <row r="14954" spans="16:19">
      <c r="P14954" s="51"/>
      <c r="R14954" s="51"/>
      <c r="S14954" s="51"/>
    </row>
    <row r="14955" spans="16:19">
      <c r="P14955" s="51"/>
      <c r="R14955" s="51"/>
      <c r="S14955" s="51"/>
    </row>
    <row r="14956" spans="16:19">
      <c r="P14956" s="51"/>
      <c r="R14956" s="51"/>
      <c r="S14956" s="51"/>
    </row>
    <row r="14957" spans="16:19">
      <c r="P14957" s="51"/>
      <c r="R14957" s="51"/>
      <c r="S14957" s="51"/>
    </row>
    <row r="14958" spans="16:19">
      <c r="P14958" s="51"/>
      <c r="R14958" s="51"/>
      <c r="S14958" s="51"/>
    </row>
    <row r="14959" spans="16:19">
      <c r="P14959" s="51"/>
      <c r="R14959" s="51"/>
      <c r="S14959" s="51"/>
    </row>
    <row r="14960" spans="16:19">
      <c r="P14960" s="51"/>
      <c r="R14960" s="51"/>
      <c r="S14960" s="51"/>
    </row>
    <row r="14961" spans="16:19">
      <c r="P14961" s="51"/>
      <c r="R14961" s="51"/>
      <c r="S14961" s="51"/>
    </row>
    <row r="14962" spans="16:19">
      <c r="P14962" s="51"/>
      <c r="R14962" s="51"/>
      <c r="S14962" s="51"/>
    </row>
    <row r="14963" spans="16:19">
      <c r="P14963" s="51"/>
      <c r="R14963" s="51"/>
      <c r="S14963" s="51"/>
    </row>
    <row r="14964" spans="16:19">
      <c r="P14964" s="51"/>
      <c r="R14964" s="51"/>
      <c r="S14964" s="51"/>
    </row>
    <row r="14965" spans="16:19">
      <c r="P14965" s="51"/>
      <c r="R14965" s="51"/>
      <c r="S14965" s="51"/>
    </row>
    <row r="14966" spans="16:19">
      <c r="P14966" s="51"/>
      <c r="R14966" s="51"/>
      <c r="S14966" s="51"/>
    </row>
    <row r="14967" spans="16:19">
      <c r="P14967" s="51"/>
      <c r="R14967" s="51"/>
      <c r="S14967" s="51"/>
    </row>
    <row r="14968" spans="16:19">
      <c r="P14968" s="51"/>
      <c r="R14968" s="51"/>
      <c r="S14968" s="51"/>
    </row>
    <row r="14969" spans="16:19">
      <c r="P14969" s="51"/>
      <c r="R14969" s="51"/>
      <c r="S14969" s="51"/>
    </row>
    <row r="14970" spans="16:19">
      <c r="P14970" s="51"/>
      <c r="R14970" s="51"/>
      <c r="S14970" s="51"/>
    </row>
    <row r="14971" spans="16:19">
      <c r="P14971" s="51"/>
      <c r="R14971" s="51"/>
      <c r="S14971" s="51"/>
    </row>
    <row r="14972" spans="16:19">
      <c r="P14972" s="51"/>
      <c r="R14972" s="51"/>
      <c r="S14972" s="51"/>
    </row>
    <row r="14973" spans="16:19">
      <c r="P14973" s="51"/>
      <c r="R14973" s="51"/>
      <c r="S14973" s="51"/>
    </row>
    <row r="14974" spans="16:19">
      <c r="P14974" s="51"/>
      <c r="R14974" s="51"/>
      <c r="S14974" s="51"/>
    </row>
    <row r="14975" spans="16:19">
      <c r="P14975" s="51"/>
      <c r="R14975" s="51"/>
      <c r="S14975" s="51"/>
    </row>
    <row r="14976" spans="16:19">
      <c r="P14976" s="51"/>
      <c r="R14976" s="51"/>
      <c r="S14976" s="51"/>
    </row>
    <row r="14977" spans="16:19">
      <c r="P14977" s="51"/>
      <c r="R14977" s="51"/>
      <c r="S14977" s="51"/>
    </row>
    <row r="14978" spans="16:19">
      <c r="P14978" s="51"/>
      <c r="R14978" s="51"/>
      <c r="S14978" s="51"/>
    </row>
    <row r="14979" spans="16:19">
      <c r="P14979" s="51"/>
      <c r="R14979" s="51"/>
      <c r="S14979" s="51"/>
    </row>
    <row r="14980" spans="16:19">
      <c r="P14980" s="51"/>
      <c r="R14980" s="51"/>
      <c r="S14980" s="51"/>
    </row>
    <row r="14981" spans="16:19">
      <c r="P14981" s="51"/>
      <c r="R14981" s="51"/>
      <c r="S14981" s="51"/>
    </row>
    <row r="14982" spans="16:19">
      <c r="P14982" s="51"/>
      <c r="R14982" s="51"/>
      <c r="S14982" s="51"/>
    </row>
    <row r="14983" spans="16:19">
      <c r="P14983" s="51"/>
      <c r="R14983" s="51"/>
      <c r="S14983" s="51"/>
    </row>
    <row r="14984" spans="16:19">
      <c r="P14984" s="51"/>
      <c r="R14984" s="51"/>
      <c r="S14984" s="51"/>
    </row>
    <row r="14985" spans="16:19">
      <c r="P14985" s="51"/>
      <c r="R14985" s="51"/>
      <c r="S14985" s="51"/>
    </row>
    <row r="14986" spans="16:19">
      <c r="P14986" s="51"/>
      <c r="R14986" s="51"/>
      <c r="S14986" s="51"/>
    </row>
    <row r="14987" spans="16:19">
      <c r="P14987" s="51"/>
      <c r="R14987" s="51"/>
      <c r="S14987" s="51"/>
    </row>
    <row r="14988" spans="16:19">
      <c r="P14988" s="51"/>
      <c r="R14988" s="51"/>
      <c r="S14988" s="51"/>
    </row>
    <row r="14989" spans="16:19">
      <c r="P14989" s="51"/>
      <c r="R14989" s="51"/>
      <c r="S14989" s="51"/>
    </row>
    <row r="14990" spans="16:19">
      <c r="P14990" s="51"/>
      <c r="R14990" s="51"/>
      <c r="S14990" s="51"/>
    </row>
    <row r="14991" spans="16:19">
      <c r="P14991" s="51"/>
      <c r="R14991" s="51"/>
      <c r="S14991" s="51"/>
    </row>
    <row r="14992" spans="16:19">
      <c r="P14992" s="51"/>
      <c r="R14992" s="51"/>
      <c r="S14992" s="51"/>
    </row>
    <row r="14993" spans="16:19">
      <c r="P14993" s="51"/>
      <c r="R14993" s="51"/>
      <c r="S14993" s="51"/>
    </row>
    <row r="14994" spans="16:19">
      <c r="P14994" s="51"/>
      <c r="R14994" s="51"/>
      <c r="S14994" s="51"/>
    </row>
    <row r="14995" spans="16:19">
      <c r="P14995" s="51"/>
      <c r="R14995" s="51"/>
      <c r="S14995" s="51"/>
    </row>
    <row r="14996" spans="16:19">
      <c r="P14996" s="51"/>
      <c r="R14996" s="51"/>
      <c r="S14996" s="51"/>
    </row>
    <row r="14997" spans="16:19">
      <c r="P14997" s="51"/>
      <c r="R14997" s="51"/>
      <c r="S14997" s="51"/>
    </row>
    <row r="14998" spans="16:19">
      <c r="P14998" s="51"/>
      <c r="R14998" s="51"/>
      <c r="S14998" s="51"/>
    </row>
    <row r="14999" spans="16:19">
      <c r="P14999" s="51"/>
      <c r="R14999" s="51"/>
      <c r="S14999" s="51"/>
    </row>
    <row r="15000" spans="16:19">
      <c r="P15000" s="51"/>
      <c r="R15000" s="51"/>
      <c r="S15000" s="51"/>
    </row>
    <row r="15001" spans="16:19">
      <c r="P15001" s="51"/>
      <c r="R15001" s="51"/>
      <c r="S15001" s="51"/>
    </row>
    <row r="15002" spans="16:19">
      <c r="P15002" s="51"/>
      <c r="R15002" s="51"/>
      <c r="S15002" s="51"/>
    </row>
    <row r="15003" spans="16:19">
      <c r="P15003" s="51"/>
      <c r="R15003" s="51"/>
      <c r="S15003" s="51"/>
    </row>
    <row r="15004" spans="16:19">
      <c r="P15004" s="51"/>
      <c r="R15004" s="51"/>
      <c r="S15004" s="51"/>
    </row>
    <row r="15005" spans="16:19">
      <c r="P15005" s="51"/>
      <c r="R15005" s="51"/>
      <c r="S15005" s="51"/>
    </row>
    <row r="15006" spans="16:19">
      <c r="P15006" s="51"/>
      <c r="R15006" s="51"/>
      <c r="S15006" s="51"/>
    </row>
    <row r="15007" spans="16:19">
      <c r="P15007" s="51"/>
      <c r="R15007" s="51"/>
      <c r="S15007" s="51"/>
    </row>
    <row r="15008" spans="16:19">
      <c r="P15008" s="51"/>
      <c r="R15008" s="51"/>
      <c r="S15008" s="51"/>
    </row>
    <row r="15009" spans="16:19">
      <c r="P15009" s="51"/>
      <c r="R15009" s="51"/>
      <c r="S15009" s="51"/>
    </row>
    <row r="15010" spans="16:19">
      <c r="P15010" s="51"/>
      <c r="R15010" s="51"/>
      <c r="S15010" s="51"/>
    </row>
    <row r="15011" spans="16:19">
      <c r="P15011" s="51"/>
      <c r="R15011" s="51"/>
      <c r="S15011" s="51"/>
    </row>
    <row r="15012" spans="16:19">
      <c r="P15012" s="51"/>
      <c r="R15012" s="51"/>
      <c r="S15012" s="51"/>
    </row>
    <row r="15013" spans="16:19">
      <c r="P15013" s="51"/>
      <c r="R15013" s="51"/>
      <c r="S15013" s="51"/>
    </row>
    <row r="15014" spans="16:19">
      <c r="P15014" s="51"/>
      <c r="R15014" s="51"/>
      <c r="S15014" s="51"/>
    </row>
    <row r="15015" spans="16:19">
      <c r="P15015" s="51"/>
      <c r="R15015" s="51"/>
      <c r="S15015" s="51"/>
    </row>
    <row r="15016" spans="16:19">
      <c r="P15016" s="51"/>
      <c r="R15016" s="51"/>
      <c r="S15016" s="51"/>
    </row>
    <row r="15017" spans="16:19">
      <c r="P15017" s="51"/>
      <c r="R15017" s="51"/>
      <c r="S15017" s="51"/>
    </row>
    <row r="15018" spans="16:19">
      <c r="P15018" s="51"/>
      <c r="R15018" s="51"/>
      <c r="S15018" s="51"/>
    </row>
    <row r="15019" spans="16:19">
      <c r="P15019" s="51"/>
      <c r="R15019" s="51"/>
      <c r="S15019" s="51"/>
    </row>
    <row r="15020" spans="16:19">
      <c r="P15020" s="51"/>
      <c r="R15020" s="51"/>
      <c r="S15020" s="51"/>
    </row>
    <row r="15021" spans="16:19">
      <c r="P15021" s="51"/>
      <c r="R15021" s="51"/>
      <c r="S15021" s="51"/>
    </row>
    <row r="15022" spans="16:19">
      <c r="P15022" s="51"/>
      <c r="R15022" s="51"/>
      <c r="S15022" s="51"/>
    </row>
    <row r="15023" spans="16:19">
      <c r="P15023" s="51"/>
      <c r="R15023" s="51"/>
      <c r="S15023" s="51"/>
    </row>
    <row r="15024" spans="16:19">
      <c r="P15024" s="51"/>
      <c r="R15024" s="51"/>
      <c r="S15024" s="51"/>
    </row>
    <row r="15025" spans="16:19">
      <c r="P15025" s="51"/>
      <c r="R15025" s="51"/>
      <c r="S15025" s="51"/>
    </row>
    <row r="15026" spans="16:19">
      <c r="P15026" s="51"/>
      <c r="R15026" s="51"/>
      <c r="S15026" s="51"/>
    </row>
    <row r="15027" spans="16:19">
      <c r="P15027" s="51"/>
      <c r="R15027" s="51"/>
      <c r="S15027" s="51"/>
    </row>
    <row r="15028" spans="16:19">
      <c r="P15028" s="51"/>
      <c r="R15028" s="51"/>
      <c r="S15028" s="51"/>
    </row>
    <row r="15029" spans="16:19">
      <c r="P15029" s="51"/>
      <c r="R15029" s="51"/>
      <c r="S15029" s="51"/>
    </row>
    <row r="15030" spans="16:19">
      <c r="P15030" s="51"/>
      <c r="R15030" s="51"/>
      <c r="S15030" s="51"/>
    </row>
    <row r="15031" spans="16:19">
      <c r="P15031" s="51"/>
      <c r="R15031" s="51"/>
      <c r="S15031" s="51"/>
    </row>
    <row r="15032" spans="16:19">
      <c r="P15032" s="51"/>
      <c r="R15032" s="51"/>
      <c r="S15032" s="51"/>
    </row>
    <row r="15033" spans="16:19">
      <c r="P15033" s="51"/>
      <c r="R15033" s="51"/>
      <c r="S15033" s="51"/>
    </row>
    <row r="15034" spans="16:19">
      <c r="P15034" s="51"/>
      <c r="R15034" s="51"/>
      <c r="S15034" s="51"/>
    </row>
    <row r="15035" spans="16:19">
      <c r="P15035" s="51"/>
      <c r="R15035" s="51"/>
      <c r="S15035" s="51"/>
    </row>
    <row r="15036" spans="16:19">
      <c r="P15036" s="51"/>
      <c r="R15036" s="51"/>
      <c r="S15036" s="51"/>
    </row>
    <row r="15037" spans="16:19">
      <c r="P15037" s="51"/>
      <c r="R15037" s="51"/>
      <c r="S15037" s="51"/>
    </row>
    <row r="15038" spans="16:19">
      <c r="P15038" s="51"/>
      <c r="R15038" s="51"/>
      <c r="S15038" s="51"/>
    </row>
    <row r="15039" spans="16:19">
      <c r="P15039" s="51"/>
      <c r="R15039" s="51"/>
      <c r="S15039" s="51"/>
    </row>
    <row r="15040" spans="16:19">
      <c r="P15040" s="51"/>
      <c r="R15040" s="51"/>
      <c r="S15040" s="51"/>
    </row>
    <row r="15041" spans="16:19">
      <c r="P15041" s="51"/>
      <c r="R15041" s="51"/>
      <c r="S15041" s="51"/>
    </row>
    <row r="15042" spans="16:19">
      <c r="P15042" s="51"/>
      <c r="R15042" s="51"/>
      <c r="S15042" s="51"/>
    </row>
    <row r="15043" spans="16:19">
      <c r="P15043" s="51"/>
      <c r="R15043" s="51"/>
      <c r="S15043" s="51"/>
    </row>
    <row r="15044" spans="16:19">
      <c r="P15044" s="51"/>
      <c r="R15044" s="51"/>
      <c r="S15044" s="51"/>
    </row>
    <row r="15045" spans="16:19">
      <c r="P15045" s="51"/>
      <c r="R15045" s="51"/>
      <c r="S15045" s="51"/>
    </row>
    <row r="15046" spans="16:19">
      <c r="P15046" s="51"/>
      <c r="R15046" s="51"/>
      <c r="S15046" s="51"/>
    </row>
    <row r="15047" spans="16:19">
      <c r="P15047" s="51"/>
      <c r="R15047" s="51"/>
      <c r="S15047" s="51"/>
    </row>
    <row r="15048" spans="16:19">
      <c r="P15048" s="51"/>
      <c r="R15048" s="51"/>
      <c r="S15048" s="51"/>
    </row>
    <row r="15049" spans="16:19">
      <c r="P15049" s="51"/>
      <c r="R15049" s="51"/>
      <c r="S15049" s="51"/>
    </row>
    <row r="15050" spans="16:19">
      <c r="P15050" s="51"/>
      <c r="R15050" s="51"/>
      <c r="S15050" s="51"/>
    </row>
    <row r="15051" spans="16:19">
      <c r="P15051" s="51"/>
      <c r="R15051" s="51"/>
      <c r="S15051" s="51"/>
    </row>
    <row r="15052" spans="16:19">
      <c r="P15052" s="51"/>
      <c r="R15052" s="51"/>
      <c r="S15052" s="51"/>
    </row>
    <row r="15053" spans="16:19">
      <c r="P15053" s="51"/>
      <c r="R15053" s="51"/>
      <c r="S15053" s="51"/>
    </row>
    <row r="15054" spans="16:19">
      <c r="P15054" s="51"/>
      <c r="R15054" s="51"/>
      <c r="S15054" s="51"/>
    </row>
    <row r="15055" spans="16:19">
      <c r="P15055" s="51"/>
      <c r="R15055" s="51"/>
      <c r="S15055" s="51"/>
    </row>
    <row r="15056" spans="16:19">
      <c r="P15056" s="51"/>
      <c r="R15056" s="51"/>
      <c r="S15056" s="51"/>
    </row>
    <row r="15057" spans="16:19">
      <c r="P15057" s="51"/>
      <c r="R15057" s="51"/>
      <c r="S15057" s="51"/>
    </row>
    <row r="15058" spans="16:19">
      <c r="P15058" s="51"/>
      <c r="R15058" s="51"/>
      <c r="S15058" s="51"/>
    </row>
    <row r="15059" spans="16:19">
      <c r="P15059" s="51"/>
      <c r="R15059" s="51"/>
      <c r="S15059" s="51"/>
    </row>
    <row r="15060" spans="16:19">
      <c r="P15060" s="51"/>
      <c r="R15060" s="51"/>
      <c r="S15060" s="51"/>
    </row>
    <row r="15061" spans="16:19">
      <c r="P15061" s="51"/>
      <c r="R15061" s="51"/>
      <c r="S15061" s="51"/>
    </row>
    <row r="15062" spans="16:19">
      <c r="P15062" s="51"/>
      <c r="R15062" s="51"/>
      <c r="S15062" s="51"/>
    </row>
    <row r="15063" spans="16:19">
      <c r="P15063" s="51"/>
      <c r="R15063" s="51"/>
      <c r="S15063" s="51"/>
    </row>
    <row r="15064" spans="16:19">
      <c r="P15064" s="51"/>
      <c r="R15064" s="51"/>
      <c r="S15064" s="51"/>
    </row>
    <row r="15065" spans="16:19">
      <c r="P15065" s="51"/>
      <c r="R15065" s="51"/>
      <c r="S15065" s="51"/>
    </row>
    <row r="15066" spans="16:19">
      <c r="P15066" s="51"/>
      <c r="R15066" s="51"/>
      <c r="S15066" s="51"/>
    </row>
    <row r="15067" spans="16:19">
      <c r="P15067" s="51"/>
      <c r="R15067" s="51"/>
      <c r="S15067" s="51"/>
    </row>
    <row r="15068" spans="16:19">
      <c r="P15068" s="51"/>
      <c r="R15068" s="51"/>
      <c r="S15068" s="51"/>
    </row>
    <row r="15069" spans="16:19">
      <c r="P15069" s="51"/>
      <c r="R15069" s="51"/>
      <c r="S15069" s="51"/>
    </row>
    <row r="15070" spans="16:19">
      <c r="P15070" s="51"/>
      <c r="R15070" s="51"/>
      <c r="S15070" s="51"/>
    </row>
    <row r="15071" spans="16:19">
      <c r="P15071" s="51"/>
      <c r="R15071" s="51"/>
      <c r="S15071" s="51"/>
    </row>
    <row r="15072" spans="16:19">
      <c r="P15072" s="51"/>
      <c r="R15072" s="51"/>
      <c r="S15072" s="51"/>
    </row>
    <row r="15073" spans="16:31">
      <c r="P15073" s="51"/>
      <c r="R15073" s="51"/>
      <c r="S15073" s="51"/>
      <c r="AE15073" s="51"/>
    </row>
    <row r="15074" spans="16:31">
      <c r="P15074" s="51"/>
      <c r="R15074" s="51"/>
      <c r="S15074" s="51"/>
    </row>
    <row r="15075" spans="16:31">
      <c r="P15075" s="51"/>
      <c r="R15075" s="51"/>
      <c r="S15075" s="51"/>
    </row>
    <row r="15076" spans="16:31">
      <c r="P15076" s="51"/>
      <c r="R15076" s="51"/>
      <c r="S15076" s="51"/>
    </row>
    <row r="15077" spans="16:31">
      <c r="P15077" s="51"/>
      <c r="R15077" s="51"/>
      <c r="S15077" s="51"/>
    </row>
    <row r="15078" spans="16:31">
      <c r="P15078" s="51"/>
      <c r="R15078" s="51"/>
      <c r="S15078" s="51"/>
    </row>
    <row r="15079" spans="16:31">
      <c r="P15079" s="51"/>
      <c r="R15079" s="51"/>
      <c r="S15079" s="51"/>
    </row>
    <row r="15080" spans="16:31">
      <c r="P15080" s="51"/>
      <c r="R15080" s="51"/>
      <c r="S15080" s="51"/>
    </row>
    <row r="15081" spans="16:31">
      <c r="P15081" s="51"/>
      <c r="R15081" s="51"/>
      <c r="S15081" s="51"/>
    </row>
    <row r="15082" spans="16:31">
      <c r="P15082" s="51"/>
      <c r="R15082" s="51"/>
      <c r="S15082" s="51"/>
    </row>
    <row r="15083" spans="16:31">
      <c r="P15083" s="51"/>
      <c r="R15083" s="51"/>
      <c r="S15083" s="51"/>
    </row>
    <row r="15084" spans="16:31">
      <c r="P15084" s="51"/>
      <c r="R15084" s="51"/>
      <c r="S15084" s="51"/>
    </row>
    <row r="15085" spans="16:31">
      <c r="P15085" s="51"/>
      <c r="R15085" s="51"/>
      <c r="S15085" s="51"/>
    </row>
    <row r="15086" spans="16:31">
      <c r="P15086" s="51"/>
      <c r="R15086" s="51"/>
      <c r="S15086" s="51"/>
    </row>
    <row r="15087" spans="16:31">
      <c r="P15087" s="51"/>
      <c r="R15087" s="51"/>
      <c r="S15087" s="51"/>
    </row>
    <row r="15088" spans="16:31">
      <c r="P15088" s="51"/>
      <c r="R15088" s="51"/>
      <c r="S15088" s="51"/>
    </row>
    <row r="15089" spans="16:19">
      <c r="P15089" s="51"/>
      <c r="R15089" s="51"/>
      <c r="S15089" s="51"/>
    </row>
    <row r="15090" spans="16:19">
      <c r="P15090" s="51"/>
      <c r="R15090" s="51"/>
      <c r="S15090" s="51"/>
    </row>
    <row r="15091" spans="16:19">
      <c r="P15091" s="51"/>
      <c r="R15091" s="51"/>
      <c r="S15091" s="51"/>
    </row>
    <row r="15092" spans="16:19">
      <c r="P15092" s="51"/>
      <c r="R15092" s="51"/>
      <c r="S15092" s="51"/>
    </row>
    <row r="15093" spans="16:19">
      <c r="P15093" s="51"/>
      <c r="R15093" s="51"/>
      <c r="S15093" s="51"/>
    </row>
    <row r="15094" spans="16:19">
      <c r="P15094" s="51"/>
      <c r="R15094" s="51"/>
      <c r="S15094" s="51"/>
    </row>
    <row r="15095" spans="16:19">
      <c r="P15095" s="51"/>
      <c r="R15095" s="51"/>
      <c r="S15095" s="51"/>
    </row>
    <row r="15096" spans="16:19">
      <c r="P15096" s="51"/>
      <c r="R15096" s="51"/>
      <c r="S15096" s="51"/>
    </row>
    <row r="15097" spans="16:19">
      <c r="P15097" s="51"/>
      <c r="R15097" s="51"/>
      <c r="S15097" s="51"/>
    </row>
    <row r="15098" spans="16:19">
      <c r="P15098" s="51"/>
      <c r="R15098" s="51"/>
      <c r="S15098" s="51"/>
    </row>
    <row r="15099" spans="16:19">
      <c r="P15099" s="51"/>
      <c r="R15099" s="51"/>
      <c r="S15099" s="51"/>
    </row>
    <row r="15100" spans="16:19">
      <c r="P15100" s="51"/>
      <c r="R15100" s="51"/>
      <c r="S15100" s="51"/>
    </row>
    <row r="15101" spans="16:19">
      <c r="P15101" s="51"/>
      <c r="R15101" s="51"/>
      <c r="S15101" s="51"/>
    </row>
    <row r="15102" spans="16:19">
      <c r="P15102" s="51"/>
      <c r="R15102" s="51"/>
      <c r="S15102" s="51"/>
    </row>
    <row r="15103" spans="16:19">
      <c r="P15103" s="51"/>
      <c r="R15103" s="51"/>
      <c r="S15103" s="51"/>
    </row>
    <row r="15104" spans="16:19">
      <c r="P15104" s="51"/>
      <c r="R15104" s="51"/>
      <c r="S15104" s="51"/>
    </row>
    <row r="15105" spans="16:19">
      <c r="P15105" s="51"/>
      <c r="R15105" s="51"/>
      <c r="S15105" s="51"/>
    </row>
    <row r="15106" spans="16:19">
      <c r="P15106" s="51"/>
      <c r="R15106" s="51"/>
      <c r="S15106" s="51"/>
    </row>
    <row r="15107" spans="16:19">
      <c r="P15107" s="51"/>
      <c r="R15107" s="51"/>
      <c r="S15107" s="51"/>
    </row>
    <row r="15108" spans="16:19">
      <c r="P15108" s="51"/>
      <c r="R15108" s="51"/>
      <c r="S15108" s="51"/>
    </row>
    <row r="15109" spans="16:19">
      <c r="P15109" s="51"/>
      <c r="R15109" s="51"/>
      <c r="S15109" s="51"/>
    </row>
    <row r="15110" spans="16:19">
      <c r="P15110" s="51"/>
      <c r="R15110" s="51"/>
      <c r="S15110" s="51"/>
    </row>
    <row r="15111" spans="16:19">
      <c r="P15111" s="51"/>
      <c r="R15111" s="51"/>
      <c r="S15111" s="51"/>
    </row>
    <row r="15112" spans="16:19">
      <c r="P15112" s="51"/>
      <c r="R15112" s="51"/>
      <c r="S15112" s="51"/>
    </row>
    <row r="15113" spans="16:19">
      <c r="P15113" s="51"/>
      <c r="R15113" s="51"/>
      <c r="S15113" s="51"/>
    </row>
    <row r="15114" spans="16:19">
      <c r="P15114" s="51"/>
      <c r="R15114" s="51"/>
      <c r="S15114" s="51"/>
    </row>
    <row r="15115" spans="16:19">
      <c r="P15115" s="51"/>
      <c r="R15115" s="51"/>
      <c r="S15115" s="51"/>
    </row>
    <row r="15116" spans="16:19">
      <c r="P15116" s="51"/>
      <c r="R15116" s="51"/>
      <c r="S15116" s="51"/>
    </row>
    <row r="15117" spans="16:19">
      <c r="P15117" s="51"/>
      <c r="R15117" s="51"/>
      <c r="S15117" s="51"/>
    </row>
    <row r="15118" spans="16:19">
      <c r="P15118" s="51"/>
      <c r="R15118" s="51"/>
      <c r="S15118" s="51"/>
    </row>
    <row r="15119" spans="16:19">
      <c r="P15119" s="51"/>
      <c r="R15119" s="51"/>
      <c r="S15119" s="51"/>
    </row>
    <row r="15120" spans="16:19">
      <c r="P15120" s="51"/>
      <c r="R15120" s="51"/>
      <c r="S15120" s="51"/>
    </row>
    <row r="15121" spans="16:19">
      <c r="P15121" s="51"/>
      <c r="R15121" s="51"/>
      <c r="S15121" s="51"/>
    </row>
    <row r="15122" spans="16:19">
      <c r="P15122" s="51"/>
      <c r="R15122" s="51"/>
      <c r="S15122" s="51"/>
    </row>
    <row r="15123" spans="16:19">
      <c r="P15123" s="51"/>
      <c r="R15123" s="51"/>
      <c r="S15123" s="51"/>
    </row>
    <row r="15124" spans="16:19">
      <c r="P15124" s="51"/>
      <c r="R15124" s="51"/>
      <c r="S15124" s="51"/>
    </row>
    <row r="15125" spans="16:19">
      <c r="P15125" s="51"/>
      <c r="R15125" s="51"/>
      <c r="S15125" s="51"/>
    </row>
    <row r="15126" spans="16:19">
      <c r="P15126" s="51"/>
      <c r="R15126" s="51"/>
      <c r="S15126" s="51"/>
    </row>
    <row r="15127" spans="16:19">
      <c r="P15127" s="51"/>
      <c r="R15127" s="51"/>
      <c r="S15127" s="51"/>
    </row>
    <row r="15128" spans="16:19">
      <c r="P15128" s="51"/>
      <c r="R15128" s="51"/>
      <c r="S15128" s="51"/>
    </row>
    <row r="15129" spans="16:19">
      <c r="P15129" s="51"/>
      <c r="R15129" s="51"/>
      <c r="S15129" s="51"/>
    </row>
    <row r="15130" spans="16:19">
      <c r="P15130" s="51"/>
      <c r="R15130" s="51"/>
      <c r="S15130" s="51"/>
    </row>
    <row r="15131" spans="16:19">
      <c r="P15131" s="51"/>
      <c r="R15131" s="51"/>
      <c r="S15131" s="51"/>
    </row>
    <row r="15132" spans="16:19">
      <c r="P15132" s="51"/>
      <c r="R15132" s="51"/>
      <c r="S15132" s="51"/>
    </row>
    <row r="15133" spans="16:19">
      <c r="P15133" s="51"/>
      <c r="R15133" s="51"/>
      <c r="S15133" s="51"/>
    </row>
    <row r="15134" spans="16:19">
      <c r="P15134" s="51"/>
      <c r="R15134" s="51"/>
      <c r="S15134" s="51"/>
    </row>
    <row r="15135" spans="16:19">
      <c r="P15135" s="51"/>
      <c r="R15135" s="51"/>
      <c r="S15135" s="51"/>
    </row>
    <row r="15136" spans="16:19">
      <c r="P15136" s="51"/>
      <c r="R15136" s="51"/>
      <c r="S15136" s="51"/>
    </row>
    <row r="15137" spans="16:19">
      <c r="P15137" s="51"/>
      <c r="R15137" s="51"/>
      <c r="S15137" s="51"/>
    </row>
    <row r="15138" spans="16:19">
      <c r="P15138" s="51"/>
      <c r="R15138" s="51"/>
      <c r="S15138" s="51"/>
    </row>
    <row r="15139" spans="16:19">
      <c r="P15139" s="51"/>
      <c r="R15139" s="51"/>
      <c r="S15139" s="51"/>
    </row>
    <row r="15140" spans="16:19">
      <c r="P15140" s="51"/>
      <c r="R15140" s="51"/>
      <c r="S15140" s="51"/>
    </row>
    <row r="15141" spans="16:19">
      <c r="P15141" s="51"/>
      <c r="R15141" s="51"/>
      <c r="S15141" s="51"/>
    </row>
    <row r="15142" spans="16:19">
      <c r="P15142" s="51"/>
      <c r="R15142" s="51"/>
      <c r="S15142" s="51"/>
    </row>
    <row r="15143" spans="16:19">
      <c r="P15143" s="51"/>
      <c r="R15143" s="51"/>
      <c r="S15143" s="51"/>
    </row>
    <row r="15144" spans="16:19">
      <c r="P15144" s="51"/>
      <c r="R15144" s="51"/>
      <c r="S15144" s="51"/>
    </row>
    <row r="15145" spans="16:19">
      <c r="P15145" s="51"/>
      <c r="R15145" s="51"/>
      <c r="S15145" s="51"/>
    </row>
    <row r="15146" spans="16:19">
      <c r="P15146" s="51"/>
      <c r="R15146" s="51"/>
      <c r="S15146" s="51"/>
    </row>
    <row r="15147" spans="16:19">
      <c r="P15147" s="51"/>
      <c r="R15147" s="51"/>
      <c r="S15147" s="51"/>
    </row>
    <row r="15148" spans="16:19">
      <c r="P15148" s="51"/>
      <c r="R15148" s="51"/>
      <c r="S15148" s="51"/>
    </row>
    <row r="15149" spans="16:19">
      <c r="P15149" s="51"/>
      <c r="R15149" s="51"/>
      <c r="S15149" s="51"/>
    </row>
    <row r="15150" spans="16:19">
      <c r="P15150" s="51"/>
      <c r="R15150" s="51"/>
      <c r="S15150" s="51"/>
    </row>
    <row r="15151" spans="16:19">
      <c r="P15151" s="51"/>
      <c r="R15151" s="51"/>
      <c r="S15151" s="51"/>
    </row>
    <row r="15152" spans="16:19">
      <c r="P15152" s="51"/>
      <c r="R15152" s="51"/>
      <c r="S15152" s="51"/>
    </row>
    <row r="15153" spans="16:19">
      <c r="P15153" s="51"/>
      <c r="R15153" s="51"/>
      <c r="S15153" s="51"/>
    </row>
    <row r="15154" spans="16:19">
      <c r="P15154" s="51"/>
      <c r="R15154" s="51"/>
      <c r="S15154" s="51"/>
    </row>
    <row r="15155" spans="16:19">
      <c r="P15155" s="51"/>
      <c r="R15155" s="51"/>
      <c r="S15155" s="51"/>
    </row>
    <row r="15156" spans="16:19">
      <c r="P15156" s="51"/>
      <c r="R15156" s="51"/>
      <c r="S15156" s="51"/>
    </row>
    <row r="15157" spans="16:19">
      <c r="P15157" s="51"/>
      <c r="R15157" s="51"/>
      <c r="S15157" s="51"/>
    </row>
    <row r="15158" spans="16:19">
      <c r="P15158" s="51"/>
      <c r="R15158" s="51"/>
      <c r="S15158" s="51"/>
    </row>
    <row r="15159" spans="16:19">
      <c r="P15159" s="51"/>
      <c r="R15159" s="51"/>
      <c r="S15159" s="51"/>
    </row>
    <row r="15160" spans="16:19">
      <c r="P15160" s="51"/>
      <c r="R15160" s="51"/>
      <c r="S15160" s="51"/>
    </row>
    <row r="15161" spans="16:19">
      <c r="P15161" s="51"/>
      <c r="R15161" s="51"/>
      <c r="S15161" s="51"/>
    </row>
    <row r="15162" spans="16:19">
      <c r="P15162" s="51"/>
      <c r="R15162" s="51"/>
      <c r="S15162" s="51"/>
    </row>
    <row r="15163" spans="16:19">
      <c r="P15163" s="51"/>
      <c r="R15163" s="51"/>
      <c r="S15163" s="51"/>
    </row>
    <row r="15164" spans="16:19">
      <c r="P15164" s="51"/>
      <c r="R15164" s="51"/>
      <c r="S15164" s="51"/>
    </row>
    <row r="15165" spans="16:19">
      <c r="P15165" s="51"/>
      <c r="R15165" s="51"/>
      <c r="S15165" s="51"/>
    </row>
    <row r="15166" spans="16:19">
      <c r="P15166" s="51"/>
      <c r="R15166" s="51"/>
      <c r="S15166" s="51"/>
    </row>
    <row r="15167" spans="16:19">
      <c r="P15167" s="51"/>
      <c r="R15167" s="51"/>
      <c r="S15167" s="51"/>
    </row>
    <row r="15168" spans="16:19">
      <c r="P15168" s="51"/>
      <c r="R15168" s="51"/>
      <c r="S15168" s="51"/>
    </row>
    <row r="15169" spans="16:19">
      <c r="P15169" s="51"/>
      <c r="R15169" s="51"/>
      <c r="S15169" s="51"/>
    </row>
    <row r="15170" spans="16:19">
      <c r="P15170" s="51"/>
      <c r="R15170" s="51"/>
      <c r="S15170" s="51"/>
    </row>
    <row r="15171" spans="16:19">
      <c r="P15171" s="51"/>
      <c r="R15171" s="51"/>
      <c r="S15171" s="51"/>
    </row>
    <row r="15172" spans="16:19">
      <c r="P15172" s="51"/>
      <c r="R15172" s="51"/>
      <c r="S15172" s="51"/>
    </row>
    <row r="15173" spans="16:19">
      <c r="P15173" s="51"/>
      <c r="R15173" s="51"/>
      <c r="S15173" s="51"/>
    </row>
    <row r="15174" spans="16:19">
      <c r="P15174" s="51"/>
      <c r="R15174" s="51"/>
      <c r="S15174" s="51"/>
    </row>
    <row r="15175" spans="16:19">
      <c r="P15175" s="51"/>
      <c r="R15175" s="51"/>
      <c r="S15175" s="51"/>
    </row>
    <row r="15176" spans="16:19">
      <c r="P15176" s="51"/>
      <c r="R15176" s="51"/>
      <c r="S15176" s="51"/>
    </row>
    <row r="15177" spans="16:19">
      <c r="P15177" s="51"/>
      <c r="R15177" s="51"/>
      <c r="S15177" s="51"/>
    </row>
    <row r="15178" spans="16:19">
      <c r="P15178" s="51"/>
      <c r="R15178" s="51"/>
      <c r="S15178" s="51"/>
    </row>
    <row r="15179" spans="16:19">
      <c r="P15179" s="51"/>
      <c r="R15179" s="51"/>
      <c r="S15179" s="51"/>
    </row>
    <row r="15180" spans="16:19">
      <c r="P15180" s="51"/>
      <c r="R15180" s="51"/>
      <c r="S15180" s="51"/>
    </row>
    <row r="15181" spans="16:19">
      <c r="P15181" s="51"/>
      <c r="R15181" s="51"/>
      <c r="S15181" s="51"/>
    </row>
    <row r="15182" spans="16:19">
      <c r="P15182" s="51"/>
      <c r="R15182" s="51"/>
      <c r="S15182" s="51"/>
    </row>
    <row r="15183" spans="16:19">
      <c r="P15183" s="51"/>
      <c r="R15183" s="51"/>
      <c r="S15183" s="51"/>
    </row>
    <row r="15184" spans="16:19">
      <c r="P15184" s="51"/>
      <c r="R15184" s="51"/>
      <c r="S15184" s="51"/>
    </row>
    <row r="15185" spans="16:19">
      <c r="P15185" s="51"/>
      <c r="R15185" s="51"/>
      <c r="S15185" s="51"/>
    </row>
    <row r="15186" spans="16:19">
      <c r="P15186" s="51"/>
      <c r="R15186" s="51"/>
      <c r="S15186" s="51"/>
    </row>
    <row r="15187" spans="16:19">
      <c r="P15187" s="51"/>
      <c r="R15187" s="51"/>
      <c r="S15187" s="51"/>
    </row>
    <row r="15188" spans="16:19">
      <c r="P15188" s="51"/>
      <c r="R15188" s="51"/>
      <c r="S15188" s="51"/>
    </row>
    <row r="15189" spans="16:19">
      <c r="P15189" s="51"/>
      <c r="R15189" s="51"/>
      <c r="S15189" s="51"/>
    </row>
    <row r="15190" spans="16:19">
      <c r="P15190" s="51"/>
      <c r="R15190" s="51"/>
      <c r="S15190" s="51"/>
    </row>
    <row r="15191" spans="16:19">
      <c r="P15191" s="51"/>
      <c r="R15191" s="51"/>
      <c r="S15191" s="51"/>
    </row>
    <row r="15192" spans="16:19">
      <c r="P15192" s="51"/>
      <c r="R15192" s="51"/>
      <c r="S15192" s="51"/>
    </row>
    <row r="15193" spans="16:19">
      <c r="P15193" s="51"/>
      <c r="R15193" s="51"/>
      <c r="S15193" s="51"/>
    </row>
    <row r="15194" spans="16:19">
      <c r="P15194" s="51"/>
      <c r="R15194" s="51"/>
      <c r="S15194" s="51"/>
    </row>
    <row r="15195" spans="16:19">
      <c r="P15195" s="51"/>
      <c r="R15195" s="51"/>
      <c r="S15195" s="51"/>
    </row>
    <row r="15196" spans="16:19">
      <c r="P15196" s="51"/>
      <c r="R15196" s="51"/>
      <c r="S15196" s="51"/>
    </row>
    <row r="15197" spans="16:19">
      <c r="P15197" s="51"/>
      <c r="R15197" s="51"/>
      <c r="S15197" s="51"/>
    </row>
    <row r="15198" spans="16:19">
      <c r="P15198" s="51"/>
      <c r="R15198" s="51"/>
      <c r="S15198" s="51"/>
    </row>
    <row r="15199" spans="16:19">
      <c r="P15199" s="51"/>
      <c r="R15199" s="51"/>
      <c r="S15199" s="51"/>
    </row>
    <row r="15200" spans="16:19">
      <c r="P15200" s="51"/>
      <c r="R15200" s="51"/>
      <c r="S15200" s="51"/>
    </row>
    <row r="15201" spans="16:19">
      <c r="P15201" s="51"/>
      <c r="R15201" s="51"/>
      <c r="S15201" s="51"/>
    </row>
    <row r="15202" spans="16:19">
      <c r="P15202" s="51"/>
      <c r="R15202" s="51"/>
      <c r="S15202" s="51"/>
    </row>
    <row r="15203" spans="16:19">
      <c r="P15203" s="51"/>
      <c r="R15203" s="51"/>
      <c r="S15203" s="51"/>
    </row>
    <row r="15204" spans="16:19">
      <c r="P15204" s="51"/>
      <c r="R15204" s="51"/>
      <c r="S15204" s="51"/>
    </row>
    <row r="15205" spans="16:19">
      <c r="P15205" s="51"/>
      <c r="R15205" s="51"/>
      <c r="S15205" s="51"/>
    </row>
    <row r="15206" spans="16:19">
      <c r="P15206" s="51"/>
      <c r="R15206" s="51"/>
      <c r="S15206" s="51"/>
    </row>
    <row r="15207" spans="16:19">
      <c r="P15207" s="51"/>
      <c r="R15207" s="51"/>
      <c r="S15207" s="51"/>
    </row>
    <row r="15208" spans="16:19">
      <c r="P15208" s="51"/>
      <c r="R15208" s="51"/>
      <c r="S15208" s="51"/>
    </row>
    <row r="15209" spans="16:19">
      <c r="P15209" s="51"/>
      <c r="R15209" s="51"/>
      <c r="S15209" s="51"/>
    </row>
    <row r="15210" spans="16:19">
      <c r="P15210" s="51"/>
      <c r="R15210" s="51"/>
      <c r="S15210" s="51"/>
    </row>
    <row r="15211" spans="16:19">
      <c r="P15211" s="51"/>
      <c r="R15211" s="51"/>
      <c r="S15211" s="51"/>
    </row>
    <row r="15212" spans="16:19">
      <c r="P15212" s="51"/>
      <c r="R15212" s="51"/>
      <c r="S15212" s="51"/>
    </row>
    <row r="15213" spans="16:19">
      <c r="P15213" s="51"/>
      <c r="R15213" s="51"/>
      <c r="S15213" s="51"/>
    </row>
    <row r="15214" spans="16:19">
      <c r="P15214" s="51"/>
      <c r="R15214" s="51"/>
      <c r="S15214" s="51"/>
    </row>
    <row r="15215" spans="16:19">
      <c r="P15215" s="51"/>
      <c r="R15215" s="51"/>
      <c r="S15215" s="51"/>
    </row>
    <row r="15216" spans="16:19">
      <c r="P15216" s="51"/>
      <c r="R15216" s="51"/>
      <c r="S15216" s="51"/>
    </row>
    <row r="15217" spans="16:19">
      <c r="P15217" s="51"/>
      <c r="R15217" s="51"/>
      <c r="S15217" s="51"/>
    </row>
    <row r="15218" spans="16:19">
      <c r="P15218" s="51"/>
      <c r="R15218" s="51"/>
      <c r="S15218" s="51"/>
    </row>
    <row r="15219" spans="16:19">
      <c r="P15219" s="51"/>
      <c r="R15219" s="51"/>
      <c r="S15219" s="51"/>
    </row>
    <row r="15220" spans="16:19">
      <c r="P15220" s="51"/>
      <c r="R15220" s="51"/>
      <c r="S15220" s="51"/>
    </row>
    <row r="15221" spans="16:19">
      <c r="P15221" s="51"/>
      <c r="R15221" s="51"/>
      <c r="S15221" s="51"/>
    </row>
    <row r="15222" spans="16:19">
      <c r="P15222" s="51"/>
      <c r="R15222" s="51"/>
      <c r="S15222" s="51"/>
    </row>
    <row r="15223" spans="16:19">
      <c r="P15223" s="51"/>
      <c r="R15223" s="51"/>
      <c r="S15223" s="51"/>
    </row>
    <row r="15224" spans="16:19">
      <c r="P15224" s="51"/>
      <c r="R15224" s="51"/>
      <c r="S15224" s="51"/>
    </row>
    <row r="15225" spans="16:19">
      <c r="P15225" s="51"/>
      <c r="R15225" s="51"/>
      <c r="S15225" s="51"/>
    </row>
    <row r="15226" spans="16:19">
      <c r="P15226" s="51"/>
      <c r="R15226" s="51"/>
      <c r="S15226" s="51"/>
    </row>
    <row r="15227" spans="16:19">
      <c r="P15227" s="51"/>
      <c r="R15227" s="51"/>
      <c r="S15227" s="51"/>
    </row>
    <row r="15228" spans="16:19">
      <c r="P15228" s="51"/>
      <c r="R15228" s="51"/>
      <c r="S15228" s="51"/>
    </row>
    <row r="15229" spans="16:19">
      <c r="P15229" s="51"/>
      <c r="R15229" s="51"/>
      <c r="S15229" s="51"/>
    </row>
    <row r="15230" spans="16:19">
      <c r="P15230" s="51"/>
      <c r="R15230" s="51"/>
      <c r="S15230" s="51"/>
    </row>
    <row r="15231" spans="16:19">
      <c r="P15231" s="51"/>
      <c r="R15231" s="51"/>
      <c r="S15231" s="51"/>
    </row>
    <row r="15232" spans="16:19">
      <c r="P15232" s="51"/>
      <c r="R15232" s="51"/>
      <c r="S15232" s="51"/>
    </row>
    <row r="15233" spans="16:19">
      <c r="P15233" s="51"/>
      <c r="R15233" s="51"/>
      <c r="S15233" s="51"/>
    </row>
    <row r="15234" spans="16:19">
      <c r="P15234" s="51"/>
      <c r="R15234" s="51"/>
      <c r="S15234" s="51"/>
    </row>
    <row r="15235" spans="16:19">
      <c r="P15235" s="51"/>
      <c r="R15235" s="51"/>
      <c r="S15235" s="51"/>
    </row>
    <row r="15236" spans="16:19">
      <c r="P15236" s="51"/>
      <c r="R15236" s="51"/>
      <c r="S15236" s="51"/>
    </row>
    <row r="15237" spans="16:19">
      <c r="P15237" s="51"/>
      <c r="R15237" s="51"/>
      <c r="S15237" s="51"/>
    </row>
    <row r="15238" spans="16:19">
      <c r="P15238" s="51"/>
      <c r="R15238" s="51"/>
      <c r="S15238" s="51"/>
    </row>
    <row r="15239" spans="16:19">
      <c r="P15239" s="51"/>
      <c r="R15239" s="51"/>
      <c r="S15239" s="51"/>
    </row>
    <row r="15240" spans="16:19">
      <c r="P15240" s="51"/>
      <c r="R15240" s="51"/>
      <c r="S15240" s="51"/>
    </row>
    <row r="15241" spans="16:19">
      <c r="P15241" s="51"/>
      <c r="R15241" s="51"/>
      <c r="S15241" s="51"/>
    </row>
    <row r="15242" spans="16:19">
      <c r="P15242" s="51"/>
      <c r="R15242" s="51"/>
      <c r="S15242" s="51"/>
    </row>
    <row r="15243" spans="16:19">
      <c r="P15243" s="51"/>
      <c r="R15243" s="51"/>
      <c r="S15243" s="51"/>
    </row>
    <row r="15244" spans="16:19">
      <c r="P15244" s="51"/>
      <c r="R15244" s="51"/>
      <c r="S15244" s="51"/>
    </row>
    <row r="15245" spans="16:19">
      <c r="P15245" s="51"/>
      <c r="R15245" s="51"/>
      <c r="S15245" s="51"/>
    </row>
    <row r="15246" spans="16:19">
      <c r="P15246" s="51"/>
      <c r="R15246" s="51"/>
      <c r="S15246" s="51"/>
    </row>
    <row r="15247" spans="16:19">
      <c r="P15247" s="51"/>
      <c r="R15247" s="51"/>
      <c r="S15247" s="51"/>
    </row>
    <row r="15248" spans="16:19">
      <c r="P15248" s="51"/>
      <c r="R15248" s="51"/>
      <c r="S15248" s="51"/>
    </row>
    <row r="15249" spans="16:19">
      <c r="P15249" s="51"/>
      <c r="R15249" s="51"/>
      <c r="S15249" s="51"/>
    </row>
    <row r="15250" spans="16:19">
      <c r="P15250" s="51"/>
      <c r="R15250" s="51"/>
      <c r="S15250" s="51"/>
    </row>
    <row r="15251" spans="16:19">
      <c r="P15251" s="51"/>
      <c r="R15251" s="51"/>
      <c r="S15251" s="51"/>
    </row>
    <row r="15252" spans="16:19">
      <c r="P15252" s="51"/>
      <c r="R15252" s="51"/>
      <c r="S15252" s="51"/>
    </row>
    <row r="15253" spans="16:19">
      <c r="P15253" s="51"/>
      <c r="R15253" s="51"/>
      <c r="S15253" s="51"/>
    </row>
    <row r="15254" spans="16:19">
      <c r="P15254" s="51"/>
      <c r="R15254" s="51"/>
      <c r="S15254" s="51"/>
    </row>
    <row r="15255" spans="16:19">
      <c r="P15255" s="51"/>
      <c r="R15255" s="51"/>
      <c r="S15255" s="51"/>
    </row>
    <row r="15256" spans="16:19">
      <c r="P15256" s="51"/>
      <c r="R15256" s="51"/>
      <c r="S15256" s="51"/>
    </row>
    <row r="15257" spans="16:19">
      <c r="P15257" s="51"/>
      <c r="R15257" s="51"/>
      <c r="S15257" s="51"/>
    </row>
    <row r="15258" spans="16:19">
      <c r="P15258" s="51"/>
      <c r="R15258" s="51"/>
      <c r="S15258" s="51"/>
    </row>
    <row r="15259" spans="16:19">
      <c r="P15259" s="51"/>
      <c r="R15259" s="51"/>
      <c r="S15259" s="51"/>
    </row>
    <row r="15260" spans="16:19">
      <c r="P15260" s="51"/>
      <c r="R15260" s="51"/>
      <c r="S15260" s="51"/>
    </row>
    <row r="15261" spans="16:19">
      <c r="P15261" s="51"/>
      <c r="R15261" s="51"/>
      <c r="S15261" s="51"/>
    </row>
    <row r="15262" spans="16:19">
      <c r="P15262" s="51"/>
      <c r="R15262" s="51"/>
      <c r="S15262" s="51"/>
    </row>
    <row r="15263" spans="16:19">
      <c r="P15263" s="51"/>
      <c r="R15263" s="51"/>
      <c r="S15263" s="51"/>
    </row>
    <row r="15264" spans="16:19">
      <c r="P15264" s="51"/>
      <c r="R15264" s="51"/>
      <c r="S15264" s="51"/>
    </row>
    <row r="15265" spans="16:19">
      <c r="P15265" s="51"/>
      <c r="R15265" s="51"/>
      <c r="S15265" s="51"/>
    </row>
    <row r="15266" spans="16:19">
      <c r="P15266" s="51"/>
      <c r="R15266" s="51"/>
      <c r="S15266" s="51"/>
    </row>
    <row r="15267" spans="16:19">
      <c r="P15267" s="51"/>
      <c r="R15267" s="51"/>
      <c r="S15267" s="51"/>
    </row>
    <row r="15268" spans="16:19">
      <c r="P15268" s="51"/>
      <c r="R15268" s="51"/>
      <c r="S15268" s="51"/>
    </row>
    <row r="15269" spans="16:19">
      <c r="P15269" s="51"/>
      <c r="R15269" s="51"/>
      <c r="S15269" s="51"/>
    </row>
    <row r="15270" spans="16:19">
      <c r="P15270" s="51"/>
      <c r="R15270" s="51"/>
      <c r="S15270" s="51"/>
    </row>
    <row r="15271" spans="16:19">
      <c r="P15271" s="51"/>
      <c r="R15271" s="51"/>
      <c r="S15271" s="51"/>
    </row>
    <row r="15272" spans="16:19">
      <c r="P15272" s="51"/>
      <c r="R15272" s="51"/>
      <c r="S15272" s="51"/>
    </row>
    <row r="15273" spans="16:19">
      <c r="P15273" s="51"/>
      <c r="R15273" s="51"/>
      <c r="S15273" s="51"/>
    </row>
    <row r="15274" spans="16:19">
      <c r="P15274" s="51"/>
      <c r="R15274" s="51"/>
      <c r="S15274" s="51"/>
    </row>
    <row r="15275" spans="16:19">
      <c r="P15275" s="51"/>
      <c r="R15275" s="51"/>
      <c r="S15275" s="51"/>
    </row>
    <row r="15276" spans="16:19">
      <c r="P15276" s="51"/>
      <c r="R15276" s="51"/>
      <c r="S15276" s="51"/>
    </row>
    <row r="15277" spans="16:19">
      <c r="P15277" s="51"/>
      <c r="R15277" s="51"/>
      <c r="S15277" s="51"/>
    </row>
    <row r="15278" spans="16:19">
      <c r="P15278" s="51"/>
      <c r="R15278" s="51"/>
      <c r="S15278" s="51"/>
    </row>
    <row r="15279" spans="16:19">
      <c r="P15279" s="51"/>
      <c r="R15279" s="51"/>
      <c r="S15279" s="51"/>
    </row>
    <row r="15280" spans="16:19">
      <c r="P15280" s="51"/>
      <c r="R15280" s="51"/>
      <c r="S15280" s="51"/>
    </row>
    <row r="15281" spans="16:19">
      <c r="P15281" s="51"/>
      <c r="R15281" s="51"/>
      <c r="S15281" s="51"/>
    </row>
    <row r="15282" spans="16:19">
      <c r="P15282" s="51"/>
      <c r="R15282" s="51"/>
      <c r="S15282" s="51"/>
    </row>
    <row r="15283" spans="16:19">
      <c r="P15283" s="51"/>
      <c r="R15283" s="51"/>
      <c r="S15283" s="51"/>
    </row>
    <row r="15284" spans="16:19">
      <c r="P15284" s="51"/>
      <c r="R15284" s="51"/>
      <c r="S15284" s="51"/>
    </row>
    <row r="15285" spans="16:19">
      <c r="P15285" s="51"/>
      <c r="R15285" s="51"/>
      <c r="S15285" s="51"/>
    </row>
    <row r="15286" spans="16:19">
      <c r="P15286" s="51"/>
      <c r="R15286" s="51"/>
      <c r="S15286" s="51"/>
    </row>
    <row r="15287" spans="16:19">
      <c r="P15287" s="51"/>
      <c r="R15287" s="51"/>
      <c r="S15287" s="51"/>
    </row>
    <row r="15288" spans="16:19">
      <c r="P15288" s="51"/>
      <c r="R15288" s="51"/>
      <c r="S15288" s="51"/>
    </row>
    <row r="15289" spans="16:19">
      <c r="P15289" s="51"/>
      <c r="R15289" s="51"/>
      <c r="S15289" s="51"/>
    </row>
    <row r="15290" spans="16:19">
      <c r="P15290" s="51"/>
      <c r="R15290" s="51"/>
      <c r="S15290" s="51"/>
    </row>
    <row r="15291" spans="16:19">
      <c r="P15291" s="51"/>
      <c r="R15291" s="51"/>
      <c r="S15291" s="51"/>
    </row>
    <row r="15292" spans="16:19">
      <c r="P15292" s="51"/>
      <c r="R15292" s="51"/>
      <c r="S15292" s="51"/>
    </row>
    <row r="15293" spans="16:19">
      <c r="P15293" s="51"/>
      <c r="R15293" s="51"/>
      <c r="S15293" s="51"/>
    </row>
    <row r="15294" spans="16:19">
      <c r="P15294" s="51"/>
      <c r="R15294" s="51"/>
      <c r="S15294" s="51"/>
    </row>
    <row r="15295" spans="16:19">
      <c r="P15295" s="51"/>
      <c r="R15295" s="51"/>
      <c r="S15295" s="51"/>
    </row>
    <row r="15296" spans="16:19">
      <c r="P15296" s="51"/>
      <c r="R15296" s="51"/>
      <c r="S15296" s="51"/>
    </row>
    <row r="15297" spans="16:19">
      <c r="P15297" s="51"/>
      <c r="R15297" s="51"/>
      <c r="S15297" s="51"/>
    </row>
    <row r="15298" spans="16:19">
      <c r="P15298" s="51"/>
      <c r="R15298" s="51"/>
      <c r="S15298" s="51"/>
    </row>
    <row r="15299" spans="16:19">
      <c r="P15299" s="51"/>
      <c r="R15299" s="51"/>
      <c r="S15299" s="51"/>
    </row>
    <row r="15300" spans="16:19">
      <c r="P15300" s="51"/>
      <c r="R15300" s="51"/>
      <c r="S15300" s="51"/>
    </row>
    <row r="15301" spans="16:19">
      <c r="P15301" s="51"/>
      <c r="R15301" s="51"/>
      <c r="S15301" s="51"/>
    </row>
    <row r="15302" spans="16:19">
      <c r="P15302" s="51"/>
      <c r="R15302" s="51"/>
      <c r="S15302" s="51"/>
    </row>
    <row r="15303" spans="16:19">
      <c r="P15303" s="51"/>
      <c r="R15303" s="51"/>
      <c r="S15303" s="51"/>
    </row>
    <row r="15304" spans="16:19">
      <c r="P15304" s="51"/>
      <c r="R15304" s="51"/>
      <c r="S15304" s="51"/>
    </row>
    <row r="15305" spans="16:19">
      <c r="P15305" s="51"/>
      <c r="R15305" s="51"/>
      <c r="S15305" s="51"/>
    </row>
    <row r="15306" spans="16:19">
      <c r="P15306" s="51"/>
      <c r="R15306" s="51"/>
      <c r="S15306" s="51"/>
    </row>
    <row r="15307" spans="16:19">
      <c r="P15307" s="51"/>
      <c r="R15307" s="51"/>
      <c r="S15307" s="51"/>
    </row>
    <row r="15308" spans="16:19">
      <c r="P15308" s="51"/>
      <c r="R15308" s="51"/>
      <c r="S15308" s="51"/>
    </row>
    <row r="15309" spans="16:19">
      <c r="P15309" s="51"/>
      <c r="R15309" s="51"/>
      <c r="S15309" s="51"/>
    </row>
    <row r="15310" spans="16:19">
      <c r="P15310" s="51"/>
      <c r="R15310" s="51"/>
      <c r="S15310" s="51"/>
    </row>
    <row r="15311" spans="16:19">
      <c r="P15311" s="51"/>
      <c r="R15311" s="51"/>
      <c r="S15311" s="51"/>
    </row>
    <row r="15312" spans="16:19">
      <c r="P15312" s="51"/>
      <c r="R15312" s="51"/>
      <c r="S15312" s="51"/>
    </row>
    <row r="15313" spans="16:19">
      <c r="P15313" s="51"/>
      <c r="R15313" s="51"/>
      <c r="S15313" s="51"/>
    </row>
    <row r="15314" spans="16:19">
      <c r="P15314" s="51"/>
      <c r="R15314" s="51"/>
      <c r="S15314" s="51"/>
    </row>
    <row r="15315" spans="16:19">
      <c r="P15315" s="51"/>
      <c r="R15315" s="51"/>
      <c r="S15315" s="51"/>
    </row>
    <row r="15316" spans="16:19">
      <c r="P15316" s="51"/>
      <c r="R15316" s="51"/>
      <c r="S15316" s="51"/>
    </row>
    <row r="15317" spans="16:19">
      <c r="P15317" s="51"/>
      <c r="R15317" s="51"/>
      <c r="S15317" s="51"/>
    </row>
    <row r="15318" spans="16:19">
      <c r="P15318" s="51"/>
      <c r="R15318" s="51"/>
      <c r="S15318" s="51"/>
    </row>
    <row r="15319" spans="16:19">
      <c r="P15319" s="51"/>
      <c r="R15319" s="51"/>
      <c r="S15319" s="51"/>
    </row>
    <row r="15320" spans="16:19">
      <c r="P15320" s="51"/>
      <c r="R15320" s="51"/>
      <c r="S15320" s="51"/>
    </row>
    <row r="15321" spans="16:19">
      <c r="P15321" s="51"/>
      <c r="R15321" s="51"/>
      <c r="S15321" s="51"/>
    </row>
    <row r="15322" spans="16:19">
      <c r="P15322" s="51"/>
      <c r="R15322" s="51"/>
      <c r="S15322" s="51"/>
    </row>
    <row r="15323" spans="16:19">
      <c r="P15323" s="51"/>
      <c r="R15323" s="51"/>
      <c r="S15323" s="51"/>
    </row>
    <row r="15324" spans="16:19">
      <c r="P15324" s="51"/>
      <c r="R15324" s="51"/>
      <c r="S15324" s="51"/>
    </row>
    <row r="15325" spans="16:19">
      <c r="P15325" s="51"/>
      <c r="R15325" s="51"/>
      <c r="S15325" s="51"/>
    </row>
    <row r="15326" spans="16:19">
      <c r="P15326" s="51"/>
      <c r="R15326" s="51"/>
      <c r="S15326" s="51"/>
    </row>
    <row r="15327" spans="16:19">
      <c r="P15327" s="51"/>
      <c r="R15327" s="51"/>
      <c r="S15327" s="51"/>
    </row>
    <row r="15328" spans="16:19">
      <c r="P15328" s="51"/>
      <c r="R15328" s="51"/>
      <c r="S15328" s="51"/>
    </row>
    <row r="15329" spans="16:19">
      <c r="P15329" s="51"/>
      <c r="R15329" s="51"/>
      <c r="S15329" s="51"/>
    </row>
    <row r="15330" spans="16:19">
      <c r="P15330" s="51"/>
      <c r="R15330" s="51"/>
      <c r="S15330" s="51"/>
    </row>
    <row r="15331" spans="16:19">
      <c r="P15331" s="51"/>
      <c r="R15331" s="51"/>
      <c r="S15331" s="51"/>
    </row>
    <row r="15332" spans="16:19">
      <c r="P15332" s="51"/>
      <c r="R15332" s="51"/>
      <c r="S15332" s="51"/>
    </row>
    <row r="15333" spans="16:19">
      <c r="P15333" s="51"/>
      <c r="R15333" s="51"/>
      <c r="S15333" s="51"/>
    </row>
    <row r="15334" spans="16:19">
      <c r="P15334" s="51"/>
      <c r="R15334" s="51"/>
      <c r="S15334" s="51"/>
    </row>
    <row r="15335" spans="16:19">
      <c r="P15335" s="51"/>
      <c r="R15335" s="51"/>
      <c r="S15335" s="51"/>
    </row>
    <row r="15336" spans="16:19">
      <c r="P15336" s="51"/>
      <c r="R15336" s="51"/>
      <c r="S15336" s="51"/>
    </row>
    <row r="15337" spans="16:19">
      <c r="P15337" s="51"/>
      <c r="R15337" s="51"/>
      <c r="S15337" s="51"/>
    </row>
    <row r="15338" spans="16:19">
      <c r="P15338" s="51"/>
      <c r="R15338" s="51"/>
      <c r="S15338" s="51"/>
    </row>
    <row r="15339" spans="16:19">
      <c r="P15339" s="51"/>
      <c r="R15339" s="51"/>
      <c r="S15339" s="51"/>
    </row>
    <row r="15340" spans="16:19">
      <c r="P15340" s="51"/>
      <c r="R15340" s="51"/>
      <c r="S15340" s="51"/>
    </row>
    <row r="15341" spans="16:19">
      <c r="P15341" s="51"/>
      <c r="R15341" s="51"/>
      <c r="S15341" s="51"/>
    </row>
    <row r="15342" spans="16:19">
      <c r="P15342" s="51"/>
      <c r="R15342" s="51"/>
      <c r="S15342" s="51"/>
    </row>
    <row r="15343" spans="16:19">
      <c r="P15343" s="51"/>
      <c r="R15343" s="51"/>
      <c r="S15343" s="51"/>
    </row>
    <row r="15344" spans="16:19">
      <c r="P15344" s="51"/>
      <c r="R15344" s="51"/>
      <c r="S15344" s="51"/>
    </row>
    <row r="15345" spans="16:19">
      <c r="P15345" s="51"/>
      <c r="R15345" s="51"/>
      <c r="S15345" s="51"/>
    </row>
    <row r="15346" spans="16:19">
      <c r="P15346" s="51"/>
      <c r="R15346" s="51"/>
      <c r="S15346" s="51"/>
    </row>
    <row r="15347" spans="16:19">
      <c r="P15347" s="51"/>
      <c r="R15347" s="51"/>
      <c r="S15347" s="51"/>
    </row>
    <row r="15348" spans="16:19">
      <c r="P15348" s="51"/>
      <c r="R15348" s="51"/>
      <c r="S15348" s="51"/>
    </row>
    <row r="15349" spans="16:19">
      <c r="P15349" s="51"/>
      <c r="R15349" s="51"/>
      <c r="S15349" s="51"/>
    </row>
    <row r="15350" spans="16:19">
      <c r="P15350" s="51"/>
      <c r="R15350" s="51"/>
      <c r="S15350" s="51"/>
    </row>
    <row r="15351" spans="16:19">
      <c r="P15351" s="51"/>
      <c r="R15351" s="51"/>
      <c r="S15351" s="51"/>
    </row>
    <row r="15352" spans="16:19">
      <c r="P15352" s="51"/>
      <c r="R15352" s="51"/>
      <c r="S15352" s="51"/>
    </row>
    <row r="15353" spans="16:19">
      <c r="P15353" s="51"/>
      <c r="R15353" s="51"/>
      <c r="S15353" s="51"/>
    </row>
    <row r="15354" spans="16:19">
      <c r="P15354" s="51"/>
      <c r="R15354" s="51"/>
      <c r="S15354" s="51"/>
    </row>
    <row r="15355" spans="16:19">
      <c r="P15355" s="51"/>
      <c r="R15355" s="51"/>
      <c r="S15355" s="51"/>
    </row>
    <row r="15356" spans="16:19">
      <c r="P15356" s="51"/>
      <c r="R15356" s="51"/>
      <c r="S15356" s="51"/>
    </row>
    <row r="15357" spans="16:19">
      <c r="P15357" s="51"/>
      <c r="R15357" s="51"/>
      <c r="S15357" s="51"/>
    </row>
    <row r="15358" spans="16:19">
      <c r="P15358" s="51"/>
      <c r="R15358" s="51"/>
      <c r="S15358" s="51"/>
    </row>
    <row r="15359" spans="16:19">
      <c r="P15359" s="51"/>
      <c r="R15359" s="51"/>
      <c r="S15359" s="51"/>
    </row>
    <row r="15360" spans="16:19">
      <c r="P15360" s="51"/>
      <c r="R15360" s="51"/>
      <c r="S15360" s="51"/>
    </row>
    <row r="15361" spans="16:19">
      <c r="P15361" s="51"/>
      <c r="R15361" s="51"/>
      <c r="S15361" s="51"/>
    </row>
    <row r="15362" spans="16:19">
      <c r="P15362" s="51"/>
      <c r="R15362" s="51"/>
      <c r="S15362" s="51"/>
    </row>
    <row r="15363" spans="16:19">
      <c r="P15363" s="51"/>
      <c r="R15363" s="51"/>
      <c r="S15363" s="51"/>
    </row>
    <row r="15364" spans="16:19">
      <c r="P15364" s="51"/>
      <c r="R15364" s="51"/>
      <c r="S15364" s="51"/>
    </row>
    <row r="15365" spans="16:19">
      <c r="P15365" s="51"/>
      <c r="R15365" s="51"/>
      <c r="S15365" s="51"/>
    </row>
    <row r="15366" spans="16:19">
      <c r="P15366" s="51"/>
      <c r="R15366" s="51"/>
      <c r="S15366" s="51"/>
    </row>
    <row r="15367" spans="16:19">
      <c r="P15367" s="51"/>
      <c r="R15367" s="51"/>
      <c r="S15367" s="51"/>
    </row>
    <row r="15368" spans="16:19">
      <c r="P15368" s="51"/>
      <c r="R15368" s="51"/>
      <c r="S15368" s="51"/>
    </row>
    <row r="15369" spans="16:19">
      <c r="P15369" s="51"/>
      <c r="R15369" s="51"/>
      <c r="S15369" s="51"/>
    </row>
    <row r="15370" spans="16:19">
      <c r="P15370" s="51"/>
      <c r="R15370" s="51"/>
      <c r="S15370" s="51"/>
    </row>
    <row r="15371" spans="16:19">
      <c r="P15371" s="51"/>
      <c r="R15371" s="51"/>
      <c r="S15371" s="51"/>
    </row>
    <row r="15372" spans="16:19">
      <c r="P15372" s="51"/>
      <c r="R15372" s="51"/>
      <c r="S15372" s="51"/>
    </row>
    <row r="15373" spans="16:19">
      <c r="P15373" s="51"/>
      <c r="R15373" s="51"/>
      <c r="S15373" s="51"/>
    </row>
    <row r="15374" spans="16:19">
      <c r="P15374" s="51"/>
      <c r="R15374" s="51"/>
      <c r="S15374" s="51"/>
    </row>
    <row r="15375" spans="16:19">
      <c r="P15375" s="51"/>
      <c r="R15375" s="51"/>
      <c r="S15375" s="51"/>
    </row>
    <row r="15376" spans="16:19">
      <c r="P15376" s="51"/>
      <c r="R15376" s="51"/>
      <c r="S15376" s="51"/>
    </row>
    <row r="15377" spans="16:19">
      <c r="P15377" s="51"/>
      <c r="R15377" s="51"/>
      <c r="S15377" s="51"/>
    </row>
    <row r="15378" spans="16:19">
      <c r="P15378" s="51"/>
      <c r="R15378" s="51"/>
      <c r="S15378" s="51"/>
    </row>
    <row r="15379" spans="16:19">
      <c r="P15379" s="51"/>
      <c r="R15379" s="51"/>
      <c r="S15379" s="51"/>
    </row>
    <row r="15380" spans="16:19">
      <c r="P15380" s="51"/>
      <c r="R15380" s="51"/>
      <c r="S15380" s="51"/>
    </row>
    <row r="15381" spans="16:19">
      <c r="P15381" s="51"/>
      <c r="R15381" s="51"/>
      <c r="S15381" s="51"/>
    </row>
    <row r="15382" spans="16:19">
      <c r="P15382" s="51"/>
      <c r="R15382" s="51"/>
      <c r="S15382" s="51"/>
    </row>
    <row r="15383" spans="16:19">
      <c r="P15383" s="51"/>
      <c r="R15383" s="51"/>
      <c r="S15383" s="51"/>
    </row>
    <row r="15384" spans="16:19">
      <c r="P15384" s="51"/>
      <c r="R15384" s="51"/>
      <c r="S15384" s="51"/>
    </row>
    <row r="15385" spans="16:19">
      <c r="P15385" s="51"/>
      <c r="R15385" s="51"/>
      <c r="S15385" s="51"/>
    </row>
    <row r="15386" spans="16:19">
      <c r="P15386" s="51"/>
      <c r="R15386" s="51"/>
      <c r="S15386" s="51"/>
    </row>
    <row r="15387" spans="16:19">
      <c r="P15387" s="51"/>
      <c r="R15387" s="51"/>
      <c r="S15387" s="51"/>
    </row>
    <row r="15388" spans="16:19">
      <c r="P15388" s="51"/>
      <c r="R15388" s="51"/>
      <c r="S15388" s="51"/>
    </row>
    <row r="15389" spans="16:19">
      <c r="P15389" s="51"/>
      <c r="R15389" s="51"/>
      <c r="S15389" s="51"/>
    </row>
    <row r="15390" spans="16:19">
      <c r="P15390" s="51"/>
      <c r="R15390" s="51"/>
      <c r="S15390" s="51"/>
    </row>
    <row r="15391" spans="16:19">
      <c r="P15391" s="51"/>
      <c r="R15391" s="51"/>
      <c r="S15391" s="51"/>
    </row>
    <row r="15392" spans="16:19">
      <c r="P15392" s="51"/>
      <c r="R15392" s="51"/>
      <c r="S15392" s="51"/>
    </row>
    <row r="15393" spans="16:31">
      <c r="P15393" s="51"/>
      <c r="R15393" s="51"/>
      <c r="S15393" s="51"/>
    </row>
    <row r="15394" spans="16:31">
      <c r="P15394" s="51"/>
      <c r="R15394" s="51"/>
      <c r="S15394" s="51"/>
    </row>
    <row r="15395" spans="16:31">
      <c r="P15395" s="51"/>
      <c r="R15395" s="51"/>
      <c r="S15395" s="51"/>
      <c r="AE15395" s="51"/>
    </row>
    <row r="15396" spans="16:31">
      <c r="P15396" s="51"/>
      <c r="R15396" s="51"/>
      <c r="S15396" s="51"/>
    </row>
    <row r="15397" spans="16:31">
      <c r="P15397" s="51"/>
      <c r="R15397" s="51"/>
      <c r="S15397" s="51"/>
    </row>
    <row r="15398" spans="16:31">
      <c r="P15398" s="51"/>
      <c r="R15398" s="51"/>
      <c r="S15398" s="51"/>
    </row>
    <row r="15399" spans="16:31">
      <c r="P15399" s="51"/>
      <c r="R15399" s="51"/>
      <c r="S15399" s="51"/>
    </row>
    <row r="15400" spans="16:31">
      <c r="P15400" s="51"/>
      <c r="R15400" s="51"/>
      <c r="S15400" s="51"/>
    </row>
    <row r="15401" spans="16:31">
      <c r="P15401" s="51"/>
      <c r="R15401" s="51"/>
      <c r="S15401" s="51"/>
    </row>
    <row r="15402" spans="16:31">
      <c r="P15402" s="51"/>
      <c r="R15402" s="51"/>
      <c r="S15402" s="51"/>
    </row>
    <row r="15403" spans="16:31">
      <c r="P15403" s="51"/>
      <c r="R15403" s="51"/>
      <c r="S15403" s="51"/>
    </row>
    <row r="15404" spans="16:31">
      <c r="P15404" s="51"/>
      <c r="R15404" s="51"/>
      <c r="S15404" s="51"/>
    </row>
    <row r="15405" spans="16:31">
      <c r="P15405" s="51"/>
      <c r="R15405" s="51"/>
      <c r="S15405" s="51"/>
    </row>
    <row r="15406" spans="16:31">
      <c r="P15406" s="51"/>
      <c r="R15406" s="51"/>
      <c r="S15406" s="51"/>
    </row>
    <row r="15407" spans="16:31">
      <c r="P15407" s="51"/>
      <c r="R15407" s="51"/>
      <c r="S15407" s="51"/>
    </row>
    <row r="15408" spans="16:31">
      <c r="P15408" s="51"/>
      <c r="R15408" s="51"/>
      <c r="S15408" s="51"/>
    </row>
    <row r="15409" spans="16:19">
      <c r="P15409" s="51"/>
      <c r="R15409" s="51"/>
      <c r="S15409" s="51"/>
    </row>
    <row r="15410" spans="16:19">
      <c r="P15410" s="51"/>
      <c r="R15410" s="51"/>
      <c r="S15410" s="51"/>
    </row>
    <row r="15411" spans="16:19">
      <c r="P15411" s="51"/>
      <c r="R15411" s="51"/>
      <c r="S15411" s="51"/>
    </row>
    <row r="15412" spans="16:19">
      <c r="P15412" s="51"/>
      <c r="R15412" s="51"/>
      <c r="S15412" s="51"/>
    </row>
    <row r="15413" spans="16:19">
      <c r="P15413" s="51"/>
      <c r="R15413" s="51"/>
      <c r="S15413" s="51"/>
    </row>
    <row r="15414" spans="16:19">
      <c r="P15414" s="51"/>
      <c r="R15414" s="51"/>
      <c r="S15414" s="51"/>
    </row>
    <row r="15415" spans="16:19">
      <c r="P15415" s="51"/>
      <c r="R15415" s="51"/>
      <c r="S15415" s="51"/>
    </row>
    <row r="15416" spans="16:19">
      <c r="P15416" s="51"/>
      <c r="R15416" s="51"/>
      <c r="S15416" s="51"/>
    </row>
    <row r="15417" spans="16:19">
      <c r="P15417" s="51"/>
      <c r="R15417" s="51"/>
      <c r="S15417" s="51"/>
    </row>
    <row r="15418" spans="16:19">
      <c r="P15418" s="51"/>
      <c r="R15418" s="51"/>
      <c r="S15418" s="51"/>
    </row>
    <row r="15419" spans="16:19">
      <c r="P15419" s="51"/>
      <c r="R15419" s="51"/>
      <c r="S15419" s="51"/>
    </row>
    <row r="15420" spans="16:19">
      <c r="P15420" s="51"/>
      <c r="R15420" s="51"/>
      <c r="S15420" s="51"/>
    </row>
    <row r="15421" spans="16:19">
      <c r="P15421" s="51"/>
      <c r="R15421" s="51"/>
      <c r="S15421" s="51"/>
    </row>
    <row r="15422" spans="16:19">
      <c r="P15422" s="51"/>
      <c r="R15422" s="51"/>
      <c r="S15422" s="51"/>
    </row>
    <row r="15423" spans="16:19">
      <c r="P15423" s="51"/>
      <c r="R15423" s="51"/>
      <c r="S15423" s="51"/>
    </row>
    <row r="15424" spans="16:19">
      <c r="P15424" s="51"/>
      <c r="R15424" s="51"/>
      <c r="S15424" s="51"/>
    </row>
    <row r="15425" spans="16:19">
      <c r="P15425" s="51"/>
      <c r="R15425" s="51"/>
      <c r="S15425" s="51"/>
    </row>
    <row r="15426" spans="16:19">
      <c r="P15426" s="51"/>
      <c r="R15426" s="51"/>
      <c r="S15426" s="51"/>
    </row>
    <row r="15427" spans="16:19">
      <c r="P15427" s="51"/>
      <c r="R15427" s="51"/>
      <c r="S15427" s="51"/>
    </row>
    <row r="15428" spans="16:19">
      <c r="P15428" s="51"/>
      <c r="R15428" s="51"/>
      <c r="S15428" s="51"/>
    </row>
    <row r="15429" spans="16:19">
      <c r="P15429" s="51"/>
      <c r="R15429" s="51"/>
      <c r="S15429" s="51"/>
    </row>
    <row r="15430" spans="16:19">
      <c r="P15430" s="51"/>
      <c r="R15430" s="51"/>
      <c r="S15430" s="51"/>
    </row>
    <row r="15431" spans="16:19">
      <c r="P15431" s="51"/>
      <c r="R15431" s="51"/>
      <c r="S15431" s="51"/>
    </row>
    <row r="15432" spans="16:19">
      <c r="P15432" s="51"/>
      <c r="R15432" s="51"/>
      <c r="S15432" s="51"/>
    </row>
    <row r="15433" spans="16:19">
      <c r="P15433" s="51"/>
      <c r="R15433" s="51"/>
      <c r="S15433" s="51"/>
    </row>
    <row r="15434" spans="16:19">
      <c r="P15434" s="51"/>
      <c r="R15434" s="51"/>
      <c r="S15434" s="51"/>
    </row>
    <row r="15435" spans="16:19">
      <c r="P15435" s="51"/>
      <c r="R15435" s="51"/>
      <c r="S15435" s="51"/>
    </row>
    <row r="15436" spans="16:19">
      <c r="P15436" s="51"/>
      <c r="R15436" s="51"/>
      <c r="S15436" s="51"/>
    </row>
    <row r="15437" spans="16:19">
      <c r="P15437" s="51"/>
      <c r="R15437" s="51"/>
      <c r="S15437" s="51"/>
    </row>
    <row r="15438" spans="16:19">
      <c r="P15438" s="51"/>
      <c r="R15438" s="51"/>
      <c r="S15438" s="51"/>
    </row>
    <row r="15439" spans="16:19">
      <c r="P15439" s="51"/>
      <c r="R15439" s="51"/>
      <c r="S15439" s="51"/>
    </row>
    <row r="15440" spans="16:19">
      <c r="P15440" s="51"/>
      <c r="R15440" s="51"/>
      <c r="S15440" s="51"/>
    </row>
    <row r="15441" spans="16:19">
      <c r="P15441" s="51"/>
      <c r="R15441" s="51"/>
      <c r="S15441" s="51"/>
    </row>
    <row r="15442" spans="16:19">
      <c r="P15442" s="51"/>
      <c r="R15442" s="51"/>
      <c r="S15442" s="51"/>
    </row>
    <row r="15443" spans="16:19">
      <c r="P15443" s="51"/>
      <c r="R15443" s="51"/>
      <c r="S15443" s="51"/>
    </row>
    <row r="15444" spans="16:19">
      <c r="P15444" s="51"/>
      <c r="R15444" s="51"/>
      <c r="S15444" s="51"/>
    </row>
    <row r="15445" spans="16:19">
      <c r="P15445" s="51"/>
      <c r="R15445" s="51"/>
      <c r="S15445" s="51"/>
    </row>
    <row r="15446" spans="16:19">
      <c r="P15446" s="51"/>
      <c r="R15446" s="51"/>
      <c r="S15446" s="51"/>
    </row>
    <row r="15447" spans="16:19">
      <c r="P15447" s="51"/>
      <c r="R15447" s="51"/>
      <c r="S15447" s="51"/>
    </row>
    <row r="15448" spans="16:19">
      <c r="P15448" s="51"/>
      <c r="R15448" s="51"/>
      <c r="S15448" s="51"/>
    </row>
    <row r="15449" spans="16:19">
      <c r="P15449" s="51"/>
      <c r="R15449" s="51"/>
      <c r="S15449" s="51"/>
    </row>
    <row r="15450" spans="16:19">
      <c r="P15450" s="51"/>
      <c r="R15450" s="51"/>
      <c r="S15450" s="51"/>
    </row>
    <row r="15451" spans="16:19">
      <c r="P15451" s="51"/>
      <c r="R15451" s="51"/>
      <c r="S15451" s="51"/>
    </row>
    <row r="15452" spans="16:19">
      <c r="P15452" s="51"/>
      <c r="R15452" s="51"/>
      <c r="S15452" s="51"/>
    </row>
    <row r="15453" spans="16:19">
      <c r="P15453" s="51"/>
      <c r="R15453" s="51"/>
      <c r="S15453" s="51"/>
    </row>
    <row r="15454" spans="16:19">
      <c r="P15454" s="51"/>
      <c r="R15454" s="51"/>
      <c r="S15454" s="51"/>
    </row>
    <row r="15455" spans="16:19">
      <c r="P15455" s="51"/>
      <c r="R15455" s="51"/>
      <c r="S15455" s="51"/>
    </row>
    <row r="15456" spans="16:19">
      <c r="P15456" s="51"/>
      <c r="R15456" s="51"/>
      <c r="S15456" s="51"/>
    </row>
    <row r="15457" spans="16:19">
      <c r="P15457" s="51"/>
      <c r="R15457" s="51"/>
      <c r="S15457" s="51"/>
    </row>
    <row r="15458" spans="16:19">
      <c r="P15458" s="51"/>
      <c r="R15458" s="51"/>
      <c r="S15458" s="51"/>
    </row>
    <row r="15459" spans="16:19">
      <c r="P15459" s="51"/>
      <c r="R15459" s="51"/>
      <c r="S15459" s="51"/>
    </row>
    <row r="15460" spans="16:19">
      <c r="P15460" s="51"/>
      <c r="R15460" s="51"/>
      <c r="S15460" s="51"/>
    </row>
    <row r="15461" spans="16:19">
      <c r="P15461" s="51"/>
      <c r="R15461" s="51"/>
      <c r="S15461" s="51"/>
    </row>
    <row r="15462" spans="16:19">
      <c r="P15462" s="51"/>
      <c r="R15462" s="51"/>
      <c r="S15462" s="51"/>
    </row>
    <row r="15463" spans="16:19">
      <c r="P15463" s="51"/>
      <c r="R15463" s="51"/>
      <c r="S15463" s="51"/>
    </row>
  </sheetData>
  <customSheetViews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003"/>
  <sheetViews>
    <sheetView topLeftCell="A44" workbookViewId="0">
      <selection activeCell="L85" sqref="L85"/>
    </sheetView>
  </sheetViews>
  <sheetFormatPr defaultRowHeight="12.75"/>
  <cols>
    <col min="1" max="1" width="10.375" style="137" bestFit="1" customWidth="1"/>
    <col min="2" max="2" width="12.625" style="4" bestFit="1" customWidth="1"/>
    <col min="3" max="3" width="17.125" style="4" bestFit="1" customWidth="1"/>
    <col min="4" max="4" width="18.5" style="4" bestFit="1" customWidth="1"/>
    <col min="5" max="5" width="18.375" style="4" bestFit="1" customWidth="1"/>
    <col min="6" max="6" width="20.375" style="4" bestFit="1" customWidth="1"/>
    <col min="7" max="7" width="10.375" style="4" bestFit="1" customWidth="1"/>
    <col min="8" max="8" width="14.375" style="4" bestFit="1" customWidth="1"/>
    <col min="9" max="9" width="16.125" style="4" bestFit="1" customWidth="1"/>
    <col min="10" max="16384" width="9" style="4"/>
  </cols>
  <sheetData>
    <row r="1" spans="1:9" ht="13.5" thickBot="1"/>
    <row r="2" spans="1:9" ht="13.5" thickBot="1">
      <c r="A2" s="138" t="s">
        <v>69</v>
      </c>
      <c r="B2" s="24" t="s">
        <v>64</v>
      </c>
      <c r="C2" s="24" t="s">
        <v>65</v>
      </c>
      <c r="D2" s="24" t="s">
        <v>66</v>
      </c>
      <c r="E2" s="24" t="s">
        <v>67</v>
      </c>
      <c r="F2" s="24" t="s">
        <v>68</v>
      </c>
      <c r="H2" s="28" t="s">
        <v>69</v>
      </c>
      <c r="I2" s="29" t="s">
        <v>70</v>
      </c>
    </row>
    <row r="3" spans="1:9" ht="13.5" thickBot="1">
      <c r="A3" s="139">
        <v>40910</v>
      </c>
      <c r="B3" s="25">
        <v>1542.62</v>
      </c>
      <c r="C3" s="26">
        <v>1.4911922406124489E-2</v>
      </c>
      <c r="D3" s="26">
        <v>1.4911922406124489E-2</v>
      </c>
      <c r="E3" s="26">
        <v>1.4911922406124489E-2</v>
      </c>
      <c r="F3" s="26">
        <v>11.305765803467693</v>
      </c>
      <c r="H3" s="46">
        <v>40939</v>
      </c>
      <c r="I3" s="47">
        <f>VLOOKUP(H3,$A$3:$D$1500,4,0)</f>
        <v>1.6156743754822012</v>
      </c>
    </row>
    <row r="4" spans="1:9" ht="13.5" thickBot="1">
      <c r="A4" s="139">
        <v>40911</v>
      </c>
      <c r="B4" s="25">
        <v>1545.28</v>
      </c>
      <c r="C4" s="26">
        <v>0.17243391113819229</v>
      </c>
      <c r="D4" s="26">
        <v>0.18737154675534384</v>
      </c>
      <c r="E4" s="26">
        <v>0.18737154675534384</v>
      </c>
      <c r="F4" s="26">
        <v>11.479194321001906</v>
      </c>
      <c r="H4" s="30">
        <v>40968</v>
      </c>
      <c r="I4" s="47">
        <f t="shared" ref="I4:I32" si="0">VLOOKUP(H4,$A$3:$D$1500,4,0)</f>
        <v>1.5765866357006608</v>
      </c>
    </row>
    <row r="5" spans="1:9" ht="13.5" thickBot="1">
      <c r="A5" s="139">
        <v>40912</v>
      </c>
      <c r="B5" s="25">
        <v>1544.99</v>
      </c>
      <c r="C5" s="26">
        <v>-1.8766825429694656E-2</v>
      </c>
      <c r="D5" s="26">
        <v>0.16856955763457915</v>
      </c>
      <c r="E5" s="26">
        <v>0.16856955763457915</v>
      </c>
      <c r="F5" s="26">
        <v>11.404425920985272</v>
      </c>
      <c r="H5" s="30">
        <v>40998</v>
      </c>
      <c r="I5" s="47">
        <f t="shared" si="0"/>
        <v>1.2393060388688593</v>
      </c>
    </row>
    <row r="6" spans="1:9" ht="13.5" thickBot="1">
      <c r="A6" s="139">
        <v>40913</v>
      </c>
      <c r="B6" s="25">
        <v>1545.3</v>
      </c>
      <c r="C6" s="26">
        <v>2.0064854788692799E-2</v>
      </c>
      <c r="D6" s="26">
        <v>0.18866823566023871</v>
      </c>
      <c r="E6" s="26">
        <v>0.18866823566023871</v>
      </c>
      <c r="F6" s="26">
        <v>11.229476927063464</v>
      </c>
      <c r="H6" s="30">
        <v>41029</v>
      </c>
      <c r="I6" s="47">
        <f t="shared" si="0"/>
        <v>1.873119280285418</v>
      </c>
    </row>
    <row r="7" spans="1:9" ht="13.5" thickBot="1">
      <c r="A7" s="139">
        <v>40914</v>
      </c>
      <c r="B7" s="25">
        <v>1547.17</v>
      </c>
      <c r="C7" s="26">
        <v>0.12101210121013839</v>
      </c>
      <c r="D7" s="26">
        <v>0.30990864826665465</v>
      </c>
      <c r="E7" s="26">
        <v>0.30990864826665465</v>
      </c>
      <c r="F7" s="26">
        <v>11.299187108841103</v>
      </c>
      <c r="H7" s="30">
        <v>41060</v>
      </c>
      <c r="I7" s="47">
        <f t="shared" si="0"/>
        <v>0.86056737761428526</v>
      </c>
    </row>
    <row r="8" spans="1:9" ht="13.5" thickBot="1">
      <c r="A8" s="139">
        <v>40917</v>
      </c>
      <c r="B8" s="25">
        <v>1547.29</v>
      </c>
      <c r="C8" s="26">
        <v>7.756096615096908E-3</v>
      </c>
      <c r="D8" s="26">
        <v>0.31768878169593506</v>
      </c>
      <c r="E8" s="26">
        <v>0.31768878169593506</v>
      </c>
      <c r="F8" s="26">
        <v>11.351876506782776</v>
      </c>
      <c r="H8" s="31">
        <v>41089</v>
      </c>
      <c r="I8" s="47">
        <f t="shared" si="0"/>
        <v>0.75902588658693926</v>
      </c>
    </row>
    <row r="9" spans="1:9" ht="13.5" thickBot="1">
      <c r="A9" s="139">
        <v>40918</v>
      </c>
      <c r="B9" s="25">
        <v>1550.7</v>
      </c>
      <c r="C9" s="26">
        <v>0.22038531884780443</v>
      </c>
      <c r="D9" s="26">
        <v>0.5387742399782125</v>
      </c>
      <c r="E9" s="26">
        <v>0.5387742399782125</v>
      </c>
      <c r="F9" s="26">
        <v>11.564361564361558</v>
      </c>
      <c r="H9" s="31">
        <v>41121</v>
      </c>
      <c r="I9" s="47">
        <f t="shared" si="0"/>
        <v>1.4646658356505693</v>
      </c>
    </row>
    <row r="10" spans="1:9" ht="13.5" thickBot="1">
      <c r="A10" s="139">
        <v>40919</v>
      </c>
      <c r="B10" s="25">
        <v>1551.34</v>
      </c>
      <c r="C10" s="26">
        <v>4.1271683755716992E-2</v>
      </c>
      <c r="D10" s="26">
        <v>0.5802682849344043</v>
      </c>
      <c r="E10" s="26">
        <v>0.5802682849344043</v>
      </c>
      <c r="F10" s="26">
        <v>11.512528932273302</v>
      </c>
      <c r="H10" s="31">
        <v>41152</v>
      </c>
      <c r="I10" s="47">
        <f t="shared" si="0"/>
        <v>0.59654593994378224</v>
      </c>
    </row>
    <row r="11" spans="1:9" ht="13.5" thickBot="1">
      <c r="A11" s="139">
        <v>40920</v>
      </c>
      <c r="B11" s="25">
        <v>1551.33</v>
      </c>
      <c r="C11" s="26">
        <v>-6.4460401975052761E-4</v>
      </c>
      <c r="D11" s="26">
        <v>0.57961994048196797</v>
      </c>
      <c r="E11" s="26">
        <v>0.57961994048196797</v>
      </c>
      <c r="F11" s="26">
        <v>11.358122173569729</v>
      </c>
      <c r="H11" s="30">
        <v>41180</v>
      </c>
      <c r="I11" s="47">
        <f t="shared" si="0"/>
        <v>0.77091088434575461</v>
      </c>
    </row>
    <row r="12" spans="1:9" ht="13.5" thickBot="1">
      <c r="A12" s="139">
        <v>40921</v>
      </c>
      <c r="B12" s="25">
        <v>1552.86</v>
      </c>
      <c r="C12" s="26">
        <v>9.8625050762901623E-2</v>
      </c>
      <c r="D12" s="26">
        <v>0.67881664170539313</v>
      </c>
      <c r="E12" s="26">
        <v>0.67881664170539313</v>
      </c>
      <c r="F12" s="26">
        <v>11.434353292381871</v>
      </c>
      <c r="H12" s="31">
        <v>41213</v>
      </c>
      <c r="I12" s="47">
        <f t="shared" si="0"/>
        <v>1.1565509727263779</v>
      </c>
    </row>
    <row r="13" spans="1:9" ht="13.5" thickBot="1">
      <c r="A13" s="139">
        <v>40924</v>
      </c>
      <c r="B13" s="25">
        <v>1553.45</v>
      </c>
      <c r="C13" s="26">
        <v>3.7994410313890725E-2</v>
      </c>
      <c r="D13" s="26">
        <v>0.71706896439940326</v>
      </c>
      <c r="E13" s="26">
        <v>0.71706896439940326</v>
      </c>
      <c r="F13" s="26">
        <v>11.512702161413291</v>
      </c>
      <c r="H13" s="31">
        <v>41243</v>
      </c>
      <c r="I13" s="47">
        <f t="shared" si="0"/>
        <v>0.63415814210672217</v>
      </c>
    </row>
    <row r="14" spans="1:9" ht="13.5" thickBot="1">
      <c r="A14" s="139">
        <v>40925</v>
      </c>
      <c r="B14" s="25">
        <v>1554.44</v>
      </c>
      <c r="C14" s="26">
        <v>6.3729119057587269E-2</v>
      </c>
      <c r="D14" s="26">
        <v>0.78125506519102217</v>
      </c>
      <c r="E14" s="26">
        <v>0.78125506519102217</v>
      </c>
      <c r="F14" s="26">
        <v>11.577360657502789</v>
      </c>
      <c r="H14" s="31">
        <v>41274</v>
      </c>
      <c r="I14" s="47">
        <f t="shared" si="0"/>
        <v>1.3427428355569315</v>
      </c>
    </row>
    <row r="15" spans="1:9" ht="13.5" thickBot="1">
      <c r="A15" s="139">
        <v>40926</v>
      </c>
      <c r="B15" s="25">
        <v>1555.39</v>
      </c>
      <c r="C15" s="26">
        <v>6.1115256941413065E-2</v>
      </c>
      <c r="D15" s="26">
        <v>0.84284778817289574</v>
      </c>
      <c r="E15" s="26">
        <v>0.84284778817289574</v>
      </c>
      <c r="F15" s="26">
        <v>11.575073707165572</v>
      </c>
      <c r="H15" s="31">
        <v>41305</v>
      </c>
      <c r="I15" s="47">
        <f t="shared" si="0"/>
        <v>1.0239293358860868</v>
      </c>
    </row>
    <row r="16" spans="1:9" ht="13.5" thickBot="1">
      <c r="A16" s="139">
        <v>40927</v>
      </c>
      <c r="B16" s="25">
        <v>1556.97</v>
      </c>
      <c r="C16" s="26">
        <v>0.10158223982408288</v>
      </c>
      <c r="D16" s="26">
        <v>0.94528621165852478</v>
      </c>
      <c r="E16" s="26">
        <v>0.94528621165852478</v>
      </c>
      <c r="F16" s="26">
        <v>11.734902579927509</v>
      </c>
      <c r="H16" s="31">
        <v>41333</v>
      </c>
      <c r="I16" s="47">
        <f t="shared" si="0"/>
        <v>0.39468682215613171</v>
      </c>
    </row>
    <row r="17" spans="1:9" ht="13.5" thickBot="1">
      <c r="A17" s="139">
        <v>3</v>
      </c>
      <c r="B17" s="25">
        <v>1559.07</v>
      </c>
      <c r="C17" s="26">
        <v>0.13487735794524003</v>
      </c>
      <c r="D17" s="26">
        <v>1.0814385466710652</v>
      </c>
      <c r="E17" s="26">
        <v>1.0814385466710652</v>
      </c>
      <c r="F17" s="26">
        <v>11.862327263334628</v>
      </c>
      <c r="H17" s="31">
        <v>41361</v>
      </c>
      <c r="I17" s="47">
        <f t="shared" si="0"/>
        <v>0.68102593801160349</v>
      </c>
    </row>
    <row r="18" spans="1:9" ht="13.5" thickBot="1">
      <c r="A18" s="139">
        <v>40931</v>
      </c>
      <c r="B18" s="25">
        <v>1558.36</v>
      </c>
      <c r="C18" s="26">
        <v>-4.5539969340702147E-2</v>
      </c>
      <c r="D18" s="26">
        <v>1.0354060905477747</v>
      </c>
      <c r="E18" s="26">
        <v>1.0354060905477747</v>
      </c>
      <c r="F18" s="26">
        <v>11.837062766430773</v>
      </c>
      <c r="H18" s="31">
        <v>41394</v>
      </c>
      <c r="I18" s="47">
        <f t="shared" si="0"/>
        <v>0.53980808052873641</v>
      </c>
    </row>
    <row r="19" spans="1:9" ht="13.5" thickBot="1">
      <c r="A19" s="139">
        <v>40932</v>
      </c>
      <c r="B19" s="25">
        <v>1558.33</v>
      </c>
      <c r="C19" s="26">
        <v>-1.9251007469356374E-3</v>
      </c>
      <c r="D19" s="26">
        <v>1.0334610571904435</v>
      </c>
      <c r="E19" s="26">
        <v>1.0334610571904435</v>
      </c>
      <c r="F19" s="26">
        <v>11.878266613060685</v>
      </c>
      <c r="H19" s="31">
        <v>41425</v>
      </c>
      <c r="I19" s="47">
        <f t="shared" si="0"/>
        <v>0.52480732309756473</v>
      </c>
    </row>
    <row r="20" spans="1:9" ht="13.5" thickBot="1">
      <c r="A20" s="139">
        <v>40933</v>
      </c>
      <c r="B20" s="25">
        <v>1558.91</v>
      </c>
      <c r="C20" s="26">
        <v>3.7219330950444274E-2</v>
      </c>
      <c r="D20" s="26">
        <v>1.0710650354320173</v>
      </c>
      <c r="E20" s="26">
        <v>1.0710650354320173</v>
      </c>
      <c r="F20" s="26">
        <v>11.899019481172024</v>
      </c>
      <c r="H20" s="31">
        <v>41453</v>
      </c>
      <c r="I20" s="47">
        <f t="shared" si="0"/>
        <v>-0.19591211316933865</v>
      </c>
    </row>
    <row r="21" spans="1:9" ht="13.5" thickBot="1">
      <c r="A21" s="139">
        <v>40934</v>
      </c>
      <c r="B21" s="25">
        <v>1562.79</v>
      </c>
      <c r="C21" s="26">
        <v>0.24889185392356072</v>
      </c>
      <c r="D21" s="26">
        <v>1.3226226829790022</v>
      </c>
      <c r="E21" s="26">
        <v>1.3226226829790022</v>
      </c>
      <c r="F21" s="26">
        <v>12.219413766856713</v>
      </c>
      <c r="H21" s="31">
        <v>41486</v>
      </c>
      <c r="I21" s="47">
        <f t="shared" si="0"/>
        <v>0.86140247947932291</v>
      </c>
    </row>
    <row r="22" spans="1:9" ht="13.5" thickBot="1">
      <c r="A22" s="139">
        <v>40935</v>
      </c>
      <c r="B22" s="25">
        <v>1564.02</v>
      </c>
      <c r="C22" s="26">
        <v>7.8705392279188047E-2</v>
      </c>
      <c r="D22" s="26">
        <v>1.4023690506292041</v>
      </c>
      <c r="E22" s="26">
        <v>1.4023690506292041</v>
      </c>
      <c r="F22" s="26">
        <v>12.381171364723965</v>
      </c>
      <c r="H22" s="31">
        <v>41516</v>
      </c>
      <c r="I22" s="47">
        <f t="shared" si="0"/>
        <v>0.94863765846870951</v>
      </c>
    </row>
    <row r="23" spans="1:9" ht="13.5" thickBot="1">
      <c r="A23" s="139">
        <v>40938</v>
      </c>
      <c r="B23" s="25">
        <v>1564.96</v>
      </c>
      <c r="C23" s="26">
        <v>6.0101533228484882E-2</v>
      </c>
      <c r="D23" s="26">
        <v>1.4633134291586414</v>
      </c>
      <c r="E23" s="26">
        <v>1.4633134291586414</v>
      </c>
      <c r="F23" s="26">
        <v>12.50853720784777</v>
      </c>
      <c r="H23" s="32">
        <v>41547</v>
      </c>
      <c r="I23" s="47">
        <f t="shared" si="0"/>
        <v>-0.37211957370498761</v>
      </c>
    </row>
    <row r="24" spans="1:9" ht="13.5" thickBot="1">
      <c r="A24" s="139">
        <v>40939</v>
      </c>
      <c r="B24" s="25">
        <v>1567.31</v>
      </c>
      <c r="C24" s="26">
        <v>0.15016358245578676</v>
      </c>
      <c r="D24" s="26">
        <v>1.6156743754822012</v>
      </c>
      <c r="E24" s="26">
        <v>1.6156743754822012</v>
      </c>
      <c r="F24" s="26">
        <v>12.630519923825956</v>
      </c>
      <c r="H24" s="32">
        <v>41578</v>
      </c>
      <c r="I24" s="47">
        <f t="shared" si="0"/>
        <v>0.72539756326959193</v>
      </c>
    </row>
    <row r="25" spans="1:9" ht="13.5" thickBot="1">
      <c r="A25" s="139">
        <v>40940</v>
      </c>
      <c r="B25" s="25">
        <v>1569.23</v>
      </c>
      <c r="C25" s="26">
        <v>0.12250288711230795</v>
      </c>
      <c r="D25" s="26">
        <v>0.12250288711230795</v>
      </c>
      <c r="E25" s="26">
        <v>1.740156510350821</v>
      </c>
      <c r="F25" s="26">
        <v>12.660009045940445</v>
      </c>
      <c r="H25" s="32">
        <v>41607</v>
      </c>
      <c r="I25" s="47">
        <f t="shared" si="0"/>
        <v>1.7473060576138622</v>
      </c>
    </row>
    <row r="26" spans="1:9" ht="13.5" thickBot="1">
      <c r="A26" s="139">
        <v>40941</v>
      </c>
      <c r="B26" s="25">
        <v>1571.81</v>
      </c>
      <c r="C26" s="26">
        <v>0.16441184529991659</v>
      </c>
      <c r="D26" s="26">
        <v>0.28711614166947452</v>
      </c>
      <c r="E26" s="26">
        <v>1.9074293790805052</v>
      </c>
      <c r="F26" s="26">
        <v>12.771559764672125</v>
      </c>
      <c r="H26" s="32">
        <v>41639</v>
      </c>
      <c r="I26" s="47">
        <f t="shared" si="0"/>
        <v>1.1550632911392356</v>
      </c>
    </row>
    <row r="27" spans="1:9" ht="13.5" thickBot="1">
      <c r="A27" s="139">
        <v>40942</v>
      </c>
      <c r="B27" s="25">
        <v>1572.72</v>
      </c>
      <c r="C27" s="26">
        <v>5.7895038204369698E-2</v>
      </c>
      <c r="D27" s="26">
        <v>0.34517740587376444</v>
      </c>
      <c r="E27" s="26">
        <v>1.9664287242526113</v>
      </c>
      <c r="F27" s="26">
        <v>12.828753856087239</v>
      </c>
      <c r="H27" s="32">
        <v>41670</v>
      </c>
      <c r="I27" s="47">
        <f t="shared" si="0"/>
        <v>0.15329266385106788</v>
      </c>
    </row>
    <row r="28" spans="1:9" ht="13.5" thickBot="1">
      <c r="A28" s="139">
        <v>40945</v>
      </c>
      <c r="B28" s="25">
        <v>1573.45</v>
      </c>
      <c r="C28" s="26">
        <v>4.6416399613402604E-2</v>
      </c>
      <c r="D28" s="26">
        <v>0.39175402441125051</v>
      </c>
      <c r="E28" s="26">
        <v>2.0137578692807967</v>
      </c>
      <c r="F28" s="26">
        <v>12.979198529464565</v>
      </c>
      <c r="H28" s="32">
        <v>41698</v>
      </c>
      <c r="I28" s="47">
        <f t="shared" si="0"/>
        <v>4.1648445471786921E-2</v>
      </c>
    </row>
    <row r="29" spans="1:9" ht="13.5" thickBot="1">
      <c r="A29" s="139">
        <v>40946</v>
      </c>
      <c r="B29" s="25">
        <v>1574.65</v>
      </c>
      <c r="C29" s="26">
        <v>7.626553115764878E-2</v>
      </c>
      <c r="D29" s="26">
        <v>0.46831832885645408</v>
      </c>
      <c r="E29" s="26">
        <v>2.0915592035736674</v>
      </c>
      <c r="F29" s="26">
        <v>13.015050491276181</v>
      </c>
      <c r="H29" s="32">
        <v>41729</v>
      </c>
      <c r="I29" s="47">
        <f t="shared" si="0"/>
        <v>3.4345663079449196E-2</v>
      </c>
    </row>
    <row r="30" spans="1:9" ht="13.5" thickBot="1">
      <c r="A30" s="139">
        <v>40947</v>
      </c>
      <c r="B30" s="25">
        <v>1577.32</v>
      </c>
      <c r="C30" s="26">
        <v>0.16956148985487474</v>
      </c>
      <c r="D30" s="26">
        <v>0.63867390624701148</v>
      </c>
      <c r="E30" s="26">
        <v>2.2646671723753231</v>
      </c>
      <c r="F30" s="26">
        <v>12.931910932913283</v>
      </c>
      <c r="H30" s="32">
        <v>41759</v>
      </c>
      <c r="I30" s="47">
        <f t="shared" si="0"/>
        <v>-6.6066690943145101E-2</v>
      </c>
    </row>
    <row r="31" spans="1:9" ht="13.5" thickBot="1">
      <c r="A31" s="139">
        <v>40948</v>
      </c>
      <c r="B31" s="25">
        <v>1578.29</v>
      </c>
      <c r="C31" s="26">
        <v>6.1496715948572422E-2</v>
      </c>
      <c r="D31" s="26">
        <v>0.70056338567354715</v>
      </c>
      <c r="E31" s="26">
        <v>2.3275565842620694</v>
      </c>
      <c r="F31" s="26">
        <v>13.179634277518826</v>
      </c>
      <c r="H31" s="32">
        <v>41789</v>
      </c>
      <c r="I31" s="47">
        <f t="shared" si="0"/>
        <v>0.84485926820507817</v>
      </c>
    </row>
    <row r="32" spans="1:9" ht="13.5" thickBot="1">
      <c r="A32" s="139">
        <v>40949</v>
      </c>
      <c r="B32" s="25">
        <v>1579.55</v>
      </c>
      <c r="C32" s="26">
        <v>7.9833237237769694E-2</v>
      </c>
      <c r="D32" s="26">
        <v>0.78095590534099646</v>
      </c>
      <c r="E32" s="26">
        <v>2.4092479852696025</v>
      </c>
      <c r="F32" s="26">
        <v>13.287049322594303</v>
      </c>
      <c r="H32" s="32">
        <v>41820</v>
      </c>
      <c r="I32" s="47">
        <f t="shared" si="0"/>
        <v>0.61426963856168193</v>
      </c>
    </row>
    <row r="33" spans="1:9" ht="13.5" thickBot="1">
      <c r="A33" s="139">
        <v>40952</v>
      </c>
      <c r="B33" s="25">
        <v>1579.28</v>
      </c>
      <c r="C33" s="26">
        <v>-1.7093475989993223E-2</v>
      </c>
      <c r="D33" s="26">
        <v>0.76372893684082399</v>
      </c>
      <c r="E33" s="26">
        <v>2.3917426850537105</v>
      </c>
      <c r="F33" s="26">
        <v>13.135423233423115</v>
      </c>
      <c r="H33" s="32">
        <v>41851</v>
      </c>
      <c r="I33" s="47">
        <v>0.74647540478975927</v>
      </c>
    </row>
    <row r="34" spans="1:9" ht="13.5" thickBot="1">
      <c r="A34" s="139">
        <v>40953</v>
      </c>
      <c r="B34" s="25">
        <v>1579.94</v>
      </c>
      <c r="C34" s="26">
        <v>4.1791195988061247E-2</v>
      </c>
      <c r="D34" s="26">
        <v>0.80583930428570483</v>
      </c>
      <c r="E34" s="26">
        <v>2.4345334189147971</v>
      </c>
      <c r="F34" s="26">
        <v>13.105729237509589</v>
      </c>
      <c r="H34" s="32">
        <v>41880</v>
      </c>
      <c r="I34" s="47">
        <v>0.88353168237671476</v>
      </c>
    </row>
    <row r="35" spans="1:9" ht="13.5" thickBot="1">
      <c r="A35" s="139">
        <v>40954</v>
      </c>
      <c r="B35" s="25">
        <v>1583.34</v>
      </c>
      <c r="C35" s="26">
        <v>0.21519804549539057</v>
      </c>
      <c r="D35" s="26">
        <v>1.0227715002137483</v>
      </c>
      <c r="E35" s="26">
        <v>2.654970532744616</v>
      </c>
      <c r="F35" s="26">
        <v>13.266422966041658</v>
      </c>
      <c r="H35" s="32">
        <v>41912</v>
      </c>
      <c r="I35" s="47">
        <v>1.3977365652731333</v>
      </c>
    </row>
    <row r="36" spans="1:9" ht="13.5" thickBot="1">
      <c r="A36" s="139">
        <v>40955</v>
      </c>
      <c r="B36" s="25">
        <v>1584.59</v>
      </c>
      <c r="C36" s="26">
        <v>7.8947036012477767E-2</v>
      </c>
      <c r="D36" s="26">
        <v>1.1025259840108159</v>
      </c>
      <c r="E36" s="26">
        <v>2.7360135892997128</v>
      </c>
      <c r="F36" s="26">
        <v>13.178532655276843</v>
      </c>
      <c r="H36" s="32">
        <v>41943</v>
      </c>
      <c r="I36" s="47">
        <v>-0.17174859987554303</v>
      </c>
    </row>
    <row r="37" spans="1:9" ht="13.5" thickBot="1">
      <c r="A37" s="139">
        <v>40956</v>
      </c>
      <c r="B37" s="25">
        <v>1587.16</v>
      </c>
      <c r="C37" s="26">
        <v>0.1621870641617118</v>
      </c>
      <c r="D37" s="26">
        <v>1.266501202697623</v>
      </c>
      <c r="E37" s="26">
        <v>2.902638113576983</v>
      </c>
      <c r="F37" s="26">
        <v>13.297355947690015</v>
      </c>
      <c r="H37" s="32">
        <v>41971</v>
      </c>
      <c r="I37" s="47">
        <v>1.8775245599162327</v>
      </c>
    </row>
    <row r="38" spans="1:9" ht="13.5" thickBot="1">
      <c r="A38" s="139">
        <v>40961</v>
      </c>
      <c r="B38" s="25">
        <v>1586.51</v>
      </c>
      <c r="C38" s="26">
        <v>-4.0953653065856077E-2</v>
      </c>
      <c r="D38" s="26">
        <v>1.2250288711231461</v>
      </c>
      <c r="E38" s="26">
        <v>2.8604957241683326</v>
      </c>
      <c r="F38" s="26">
        <v>13.356959637602973</v>
      </c>
      <c r="H38" s="32">
        <v>42004</v>
      </c>
      <c r="I38" s="47">
        <v>0.8668836731197338</v>
      </c>
    </row>
    <row r="39" spans="1:9" ht="13.5" thickBot="1">
      <c r="A39" s="139">
        <v>40962</v>
      </c>
      <c r="B39" s="25">
        <v>1586.73</v>
      </c>
      <c r="C39" s="26">
        <v>1.3866915430726934E-2</v>
      </c>
      <c r="D39" s="26">
        <v>1.2390656602714323</v>
      </c>
      <c r="E39" s="26">
        <v>2.8747593021220208</v>
      </c>
      <c r="F39" s="26">
        <v>13.38888213982008</v>
      </c>
      <c r="H39" s="32">
        <v>42034</v>
      </c>
      <c r="I39" s="47">
        <v>1.1617637067735664</v>
      </c>
    </row>
    <row r="40" spans="1:9" ht="13.5" thickBot="1">
      <c r="A40" s="139">
        <v>40963</v>
      </c>
      <c r="B40" s="25">
        <v>1585.83</v>
      </c>
      <c r="C40" s="26">
        <v>-5.6720425025058585E-2</v>
      </c>
      <c r="D40" s="26">
        <v>1.1816424319375241</v>
      </c>
      <c r="E40" s="26">
        <v>2.8164083014023511</v>
      </c>
      <c r="F40" s="26">
        <v>13.399120454789216</v>
      </c>
      <c r="H40" s="32">
        <v>42062</v>
      </c>
      <c r="I40" s="47">
        <v>2.9185455243212255</v>
      </c>
    </row>
    <row r="41" spans="1:9" ht="13.5" thickBot="1">
      <c r="A41" s="139">
        <v>40966</v>
      </c>
      <c r="B41" s="25">
        <v>1586.11</v>
      </c>
      <c r="C41" s="26">
        <v>1.7656369219909429E-2</v>
      </c>
      <c r="D41" s="26">
        <v>1.199507436308056</v>
      </c>
      <c r="E41" s="26">
        <v>2.8345619460707017</v>
      </c>
      <c r="F41" s="26">
        <v>13.320282638050385</v>
      </c>
      <c r="H41" s="32">
        <v>42094</v>
      </c>
      <c r="I41" s="47">
        <v>3.2329032739205177</v>
      </c>
    </row>
    <row r="42" spans="1:9" ht="13.5" thickBot="1">
      <c r="A42" s="139">
        <v>40967</v>
      </c>
      <c r="B42" s="25">
        <v>1588.59</v>
      </c>
      <c r="C42" s="26">
        <v>0.15635737748327383</v>
      </c>
      <c r="D42" s="26">
        <v>1.3577403321614723</v>
      </c>
      <c r="E42" s="26">
        <v>2.9953513702759782</v>
      </c>
      <c r="F42" s="26">
        <v>13.294298877462229</v>
      </c>
      <c r="H42" s="32">
        <v>42124</v>
      </c>
      <c r="I42" s="47">
        <v>-0.785172476070084</v>
      </c>
    </row>
    <row r="43" spans="1:9" ht="13.5" thickBot="1">
      <c r="A43" s="139">
        <v>40968</v>
      </c>
      <c r="B43" s="25">
        <v>1592.02</v>
      </c>
      <c r="C43" s="26">
        <v>0.2159147420039087</v>
      </c>
      <c r="D43" s="26">
        <v>1.5765866357006608</v>
      </c>
      <c r="E43" s="26">
        <v>3.2177335174631505</v>
      </c>
      <c r="F43" s="26">
        <v>13.538917970588638</v>
      </c>
      <c r="H43" s="32">
        <v>42153</v>
      </c>
      <c r="I43" s="47">
        <v>2.2094192708688842</v>
      </c>
    </row>
    <row r="44" spans="1:9" ht="13.5" thickBot="1">
      <c r="A44" s="139">
        <v>40969</v>
      </c>
      <c r="B44" s="25">
        <v>1594.6</v>
      </c>
      <c r="C44" s="26">
        <v>0.16205826559967385</v>
      </c>
      <c r="D44" s="26">
        <v>0.16205826559967385</v>
      </c>
      <c r="E44" s="26">
        <v>3.3850063861928348</v>
      </c>
      <c r="F44" s="26">
        <v>13.659690939157198</v>
      </c>
      <c r="H44" s="32">
        <v>42185</v>
      </c>
      <c r="I44" s="47">
        <v>-0.15093768366311044</v>
      </c>
    </row>
    <row r="45" spans="1:9" ht="13.5" thickBot="1">
      <c r="A45" s="139">
        <v>40970</v>
      </c>
      <c r="B45" s="25">
        <v>1598.23</v>
      </c>
      <c r="C45" s="26">
        <v>0.22764329612443568</v>
      </c>
      <c r="D45" s="26">
        <v>0.39007047650154725</v>
      </c>
      <c r="E45" s="26">
        <v>3.6203554224288226</v>
      </c>
      <c r="F45" s="26">
        <v>13.844586749485366</v>
      </c>
      <c r="H45" s="32">
        <v>42216</v>
      </c>
      <c r="I45" s="47">
        <v>3.7305412985993769</v>
      </c>
    </row>
    <row r="46" spans="1:9" ht="13.5" thickBot="1">
      <c r="A46" s="139">
        <v>40973</v>
      </c>
      <c r="B46" s="25">
        <v>1597.39</v>
      </c>
      <c r="C46" s="26">
        <v>-5.25581424450694E-2</v>
      </c>
      <c r="D46" s="26">
        <v>0.33730732025980537</v>
      </c>
      <c r="E46" s="26">
        <v>3.5658944884238153</v>
      </c>
      <c r="F46" s="26">
        <v>13.668158626922189</v>
      </c>
      <c r="H46" s="32">
        <v>42247</v>
      </c>
      <c r="I46" s="47">
        <v>-0.71188145626184252</v>
      </c>
    </row>
    <row r="47" spans="1:9" ht="13.5" thickBot="1">
      <c r="A47" s="139">
        <v>40974</v>
      </c>
      <c r="B47" s="25">
        <v>1596.44</v>
      </c>
      <c r="C47" s="26">
        <v>-5.9472013722383643E-2</v>
      </c>
      <c r="D47" s="26">
        <v>0.27763470308161953</v>
      </c>
      <c r="E47" s="26">
        <v>3.5043017654419417</v>
      </c>
      <c r="F47" s="26">
        <v>13.600557884025587</v>
      </c>
      <c r="H47" s="32">
        <v>42277</v>
      </c>
      <c r="I47" s="47">
        <v>1.1962747925028383</v>
      </c>
    </row>
    <row r="48" spans="1:9" ht="13.5" thickBot="1">
      <c r="A48" s="139">
        <v>40975</v>
      </c>
      <c r="B48" s="25">
        <v>1598.44</v>
      </c>
      <c r="C48" s="26">
        <v>0.12527874520809057</v>
      </c>
      <c r="D48" s="26">
        <v>0.40326126556200492</v>
      </c>
      <c r="E48" s="26">
        <v>3.6339706559300744</v>
      </c>
      <c r="F48" s="26">
        <v>13.742875237492092</v>
      </c>
      <c r="H48" s="32">
        <v>42307</v>
      </c>
      <c r="I48" s="47">
        <v>0.89718906430495959</v>
      </c>
    </row>
    <row r="49" spans="1:9" ht="13.5" thickBot="1">
      <c r="A49" s="139">
        <v>40976</v>
      </c>
      <c r="B49" s="25">
        <v>1603.56</v>
      </c>
      <c r="C49" s="26">
        <v>0.32031230449687254</v>
      </c>
      <c r="D49" s="26">
        <v>0.72486526551174268</v>
      </c>
      <c r="E49" s="26">
        <v>3.9659230155796976</v>
      </c>
      <c r="F49" s="26">
        <v>14.107207662366307</v>
      </c>
      <c r="H49" s="32">
        <v>42338</v>
      </c>
      <c r="I49" s="47">
        <v>1.4798984000983895</v>
      </c>
    </row>
    <row r="50" spans="1:9" ht="13.5" thickBot="1">
      <c r="A50" s="139">
        <v>40977</v>
      </c>
      <c r="B50" s="25">
        <v>1607.79</v>
      </c>
      <c r="C50" s="26">
        <v>0.26378807154081585</v>
      </c>
      <c r="D50" s="26">
        <v>0.9905654451577206</v>
      </c>
      <c r="E50" s="26">
        <v>4.2401727189621319</v>
      </c>
      <c r="F50" s="26">
        <v>14.346369668650926</v>
      </c>
      <c r="H50" s="32">
        <v>42369</v>
      </c>
      <c r="I50" s="47">
        <v>1.1704141368979126</v>
      </c>
    </row>
    <row r="51" spans="1:9" ht="13.5" thickBot="1">
      <c r="A51" s="139">
        <v>40980</v>
      </c>
      <c r="B51" s="25">
        <v>1606.73</v>
      </c>
      <c r="C51" s="26">
        <v>-6.5929008141607515E-2</v>
      </c>
      <c r="D51" s="26">
        <v>0.92398336704313522</v>
      </c>
      <c r="E51" s="26">
        <v>4.1714482070034142</v>
      </c>
      <c r="F51" s="26">
        <v>14.363704953271682</v>
      </c>
      <c r="H51" s="32">
        <v>42398</v>
      </c>
      <c r="I51" s="47">
        <v>1.4075781230639794</v>
      </c>
    </row>
    <row r="52" spans="1:9" ht="13.5" thickBot="1">
      <c r="A52" s="139">
        <v>40981</v>
      </c>
      <c r="B52" s="25">
        <v>1610.51</v>
      </c>
      <c r="C52" s="26">
        <v>0.23526043579193967</v>
      </c>
      <c r="D52" s="26">
        <v>1.1614175701310181</v>
      </c>
      <c r="E52" s="26">
        <v>4.4165224100259914</v>
      </c>
      <c r="F52" s="26">
        <v>14.632757503932581</v>
      </c>
      <c r="H52" s="32">
        <v>42429</v>
      </c>
      <c r="I52" s="47">
        <v>0.86508149849708893</v>
      </c>
    </row>
    <row r="53" spans="1:9" ht="13.5" thickBot="1">
      <c r="A53" s="139">
        <v>40982</v>
      </c>
      <c r="B53" s="25">
        <v>1611.43</v>
      </c>
      <c r="C53" s="26">
        <v>5.7124761721438766E-2</v>
      </c>
      <c r="D53" s="26">
        <v>1.219205788872002</v>
      </c>
      <c r="E53" s="26">
        <v>4.4761700996505338</v>
      </c>
      <c r="F53" s="26">
        <v>14.764407600490003</v>
      </c>
      <c r="H53" s="32">
        <v>42460</v>
      </c>
      <c r="I53" s="47">
        <v>-0.39975772259237541</v>
      </c>
    </row>
    <row r="54" spans="1:9" ht="13.5" thickBot="1">
      <c r="A54" s="139">
        <v>40983</v>
      </c>
      <c r="B54" s="25">
        <v>1611.49</v>
      </c>
      <c r="C54" s="26">
        <v>3.7234009544251379E-3</v>
      </c>
      <c r="D54" s="26">
        <v>1.2229745857464058</v>
      </c>
      <c r="E54" s="26">
        <v>4.480060166365174</v>
      </c>
      <c r="F54" s="26">
        <v>14.775220079200025</v>
      </c>
      <c r="H54" s="32">
        <v>42490</v>
      </c>
      <c r="I54" s="47">
        <v>2.3700640557853037</v>
      </c>
    </row>
    <row r="55" spans="1:9" ht="13.5" thickBot="1">
      <c r="A55" s="139">
        <v>40984</v>
      </c>
      <c r="B55" s="25">
        <v>1611.5</v>
      </c>
      <c r="C55" s="26">
        <v>6.205437204087616E-4</v>
      </c>
      <c r="D55" s="26">
        <v>1.2236027185588139</v>
      </c>
      <c r="E55" s="26">
        <v>4.4807085108176103</v>
      </c>
      <c r="F55" s="26">
        <v>14.803732991379913</v>
      </c>
      <c r="H55" s="32">
        <v>42521</v>
      </c>
      <c r="I55" s="47">
        <v>0.85463315723190991</v>
      </c>
    </row>
    <row r="56" spans="1:9" ht="13.5" thickBot="1">
      <c r="A56" s="139">
        <v>40987</v>
      </c>
      <c r="B56" s="25">
        <v>1611.49</v>
      </c>
      <c r="C56" s="26">
        <v>-6.2053986968901853E-4</v>
      </c>
      <c r="D56" s="26">
        <v>1.2229745857464058</v>
      </c>
      <c r="E56" s="26">
        <v>4.480060166365174</v>
      </c>
      <c r="F56" s="26">
        <v>14.595659346910917</v>
      </c>
      <c r="H56" s="32">
        <v>42551</v>
      </c>
      <c r="I56" s="47">
        <v>1.2840448591084908</v>
      </c>
    </row>
    <row r="57" spans="1:9" ht="13.5" thickBot="1">
      <c r="A57" s="139">
        <v>40988</v>
      </c>
      <c r="B57" s="25">
        <v>1611.4</v>
      </c>
      <c r="C57" s="26">
        <v>-5.5848934836677522E-3</v>
      </c>
      <c r="D57" s="26">
        <v>1.2173213904348001</v>
      </c>
      <c r="E57" s="26">
        <v>4.4742250662932248</v>
      </c>
      <c r="F57" s="26">
        <v>14.589259301399494</v>
      </c>
      <c r="H57" s="32">
        <v>42582</v>
      </c>
      <c r="I57" s="47">
        <v>1.6058371521396886</v>
      </c>
    </row>
    <row r="58" spans="1:9" ht="13.5" thickBot="1">
      <c r="A58" s="139">
        <v>40989</v>
      </c>
      <c r="B58" s="25">
        <v>1612.41</v>
      </c>
      <c r="C58" s="26">
        <v>6.2678416283978855E-2</v>
      </c>
      <c r="D58" s="26">
        <v>1.2807628044873898</v>
      </c>
      <c r="E58" s="26">
        <v>4.5397078559897386</v>
      </c>
      <c r="F58" s="26">
        <v>14.535651877424026</v>
      </c>
      <c r="H58" s="32">
        <v>42613</v>
      </c>
      <c r="I58" s="47">
        <v>1.5007097177917927</v>
      </c>
    </row>
    <row r="59" spans="1:9" ht="13.5" thickBot="1">
      <c r="A59" s="139">
        <v>40990</v>
      </c>
      <c r="B59" s="25">
        <v>1610.32</v>
      </c>
      <c r="C59" s="26">
        <v>-0.12961963768520768</v>
      </c>
      <c r="D59" s="26">
        <v>1.1494830466953987</v>
      </c>
      <c r="E59" s="26">
        <v>4.4042038654296123</v>
      </c>
      <c r="F59" s="26">
        <v>14.212762335718775</v>
      </c>
      <c r="H59" s="32">
        <v>42643</v>
      </c>
      <c r="I59" s="47">
        <v>1.3898026006638808</v>
      </c>
    </row>
    <row r="60" spans="1:9" ht="13.5" thickBot="1">
      <c r="A60" s="139">
        <v>40991</v>
      </c>
      <c r="B60" s="25">
        <v>1610.56</v>
      </c>
      <c r="C60" s="26">
        <v>1.4903870038263101E-2</v>
      </c>
      <c r="D60" s="26">
        <v>1.1645582341930361</v>
      </c>
      <c r="E60" s="26">
        <v>4.4197641322881953</v>
      </c>
      <c r="F60" s="26">
        <v>14.009839663044632</v>
      </c>
      <c r="H60" s="32">
        <v>42674</v>
      </c>
      <c r="I60" s="47">
        <v>1.9343284910235514</v>
      </c>
    </row>
    <row r="61" spans="1:9" ht="13.5" thickBot="1">
      <c r="A61" s="139">
        <v>40994</v>
      </c>
      <c r="B61" s="25">
        <v>1611.81</v>
      </c>
      <c r="C61" s="26">
        <v>7.7612755811640177E-2</v>
      </c>
      <c r="D61" s="26">
        <v>1.2430748357432631</v>
      </c>
      <c r="E61" s="26">
        <v>4.5008071888432699</v>
      </c>
      <c r="F61" s="26">
        <v>13.875838096381955</v>
      </c>
      <c r="H61" s="32">
        <v>42704</v>
      </c>
      <c r="I61" s="47">
        <v>-0.23861226597993168</v>
      </c>
    </row>
    <row r="62" spans="1:9" ht="13.5" thickBot="1">
      <c r="A62" s="139">
        <v>40995</v>
      </c>
      <c r="B62" s="25">
        <v>1611.29</v>
      </c>
      <c r="C62" s="26">
        <v>-3.2261867093519303E-2</v>
      </c>
      <c r="D62" s="26">
        <v>1.2104119294983784</v>
      </c>
      <c r="E62" s="26">
        <v>4.4670932773163585</v>
      </c>
      <c r="F62" s="26">
        <v>13.839099624843666</v>
      </c>
      <c r="H62" s="32">
        <v>42735</v>
      </c>
      <c r="I62" s="47">
        <v>2.2882811275144244</v>
      </c>
    </row>
    <row r="63" spans="1:9" ht="13.5" thickBot="1">
      <c r="A63" s="139">
        <v>40996</v>
      </c>
      <c r="B63" s="25">
        <v>1610.8</v>
      </c>
      <c r="C63" s="26">
        <v>-3.0410416498583004E-2</v>
      </c>
      <c r="D63" s="26">
        <v>1.1796334216906734</v>
      </c>
      <c r="E63" s="26">
        <v>4.4353243991467783</v>
      </c>
      <c r="F63" s="26">
        <v>13.729754155075756</v>
      </c>
      <c r="H63" s="32">
        <v>42766</v>
      </c>
      <c r="I63" s="47">
        <v>1.8503402330480645</v>
      </c>
    </row>
    <row r="64" spans="1:9" ht="13.5" thickBot="1">
      <c r="A64" s="139">
        <v>40997</v>
      </c>
      <c r="B64" s="25">
        <v>1610.71</v>
      </c>
      <c r="C64" s="26">
        <v>-5.5872858207073328E-3</v>
      </c>
      <c r="D64" s="26">
        <v>1.1739802263790677</v>
      </c>
      <c r="E64" s="26">
        <v>4.4294892990748069</v>
      </c>
      <c r="F64" s="26">
        <v>13.684069366120145</v>
      </c>
      <c r="H64" s="32">
        <v>42794</v>
      </c>
      <c r="I64" s="47">
        <v>1.6567856817879534</v>
      </c>
    </row>
    <row r="65" spans="1:9" ht="13.5" thickBot="1">
      <c r="A65" s="139">
        <v>40998</v>
      </c>
      <c r="B65" s="25">
        <v>1611.75</v>
      </c>
      <c r="C65" s="26">
        <v>6.4567799293469008E-2</v>
      </c>
      <c r="D65" s="26">
        <v>1.2393060388688593</v>
      </c>
      <c r="E65" s="26">
        <v>4.4969171221286297</v>
      </c>
      <c r="F65" s="26">
        <v>13.486737876792866</v>
      </c>
      <c r="H65" s="32">
        <v>42825</v>
      </c>
      <c r="I65" s="47">
        <v>1.1264579919302742</v>
      </c>
    </row>
    <row r="66" spans="1:9" ht="13.5" thickBot="1">
      <c r="A66" s="139">
        <v>41001</v>
      </c>
      <c r="B66" s="25">
        <v>1614.51</v>
      </c>
      <c r="C66" s="26">
        <v>0.1712424383434108</v>
      </c>
      <c r="D66" s="26">
        <v>0.1712424383434108</v>
      </c>
      <c r="E66" s="26">
        <v>4.675860191002279</v>
      </c>
      <c r="F66" s="26">
        <v>13.07200986091075</v>
      </c>
      <c r="H66" s="32">
        <v>42853</v>
      </c>
      <c r="I66" s="47">
        <v>0.26043439776672894</v>
      </c>
    </row>
    <row r="67" spans="1:9" ht="13.5" thickBot="1">
      <c r="A67" s="139">
        <v>41002</v>
      </c>
      <c r="B67" s="25">
        <v>1616.57</v>
      </c>
      <c r="C67" s="26">
        <v>0.12759289196102586</v>
      </c>
      <c r="D67" s="26">
        <v>0.29905382348378584</v>
      </c>
      <c r="E67" s="26">
        <v>4.8094191482050519</v>
      </c>
      <c r="F67" s="26">
        <v>13.216281708290722</v>
      </c>
      <c r="H67" s="32">
        <v>42886</v>
      </c>
      <c r="I67" s="47">
        <v>-1.0006621279774586</v>
      </c>
    </row>
    <row r="68" spans="1:9" ht="13.5" thickBot="1">
      <c r="A68" s="139">
        <v>41003</v>
      </c>
      <c r="B68" s="25">
        <v>1616.85</v>
      </c>
      <c r="C68" s="26">
        <v>1.7320623295002946E-2</v>
      </c>
      <c r="D68" s="26">
        <v>0.31642624476500014</v>
      </c>
      <c r="E68" s="26">
        <v>4.8275727928733803</v>
      </c>
      <c r="F68" s="26">
        <v>13.184366927777891</v>
      </c>
      <c r="H68" s="32">
        <v>42916</v>
      </c>
      <c r="I68" s="47">
        <v>1.1860418853195664</v>
      </c>
    </row>
    <row r="69" spans="1:9" ht="13.5" thickBot="1">
      <c r="A69" s="139">
        <v>41004</v>
      </c>
      <c r="B69" s="25">
        <v>1617.51</v>
      </c>
      <c r="C69" s="26">
        <v>4.082011318304879E-2</v>
      </c>
      <c r="D69" s="26">
        <v>0.35737552349930368</v>
      </c>
      <c r="E69" s="26">
        <v>4.8703635267344669</v>
      </c>
      <c r="F69" s="26">
        <v>13.189366213445485</v>
      </c>
      <c r="H69" s="32">
        <v>42947</v>
      </c>
      <c r="I69" s="47">
        <v>2.3303820809718712</v>
      </c>
    </row>
    <row r="70" spans="1:9" ht="13.5" thickBot="1">
      <c r="A70" s="139">
        <v>41008</v>
      </c>
      <c r="B70" s="25">
        <v>1615.61</v>
      </c>
      <c r="C70" s="26">
        <v>-0.11746449790109859</v>
      </c>
      <c r="D70" s="26">
        <v>0.23949123623390189</v>
      </c>
      <c r="E70" s="26">
        <v>4.747178080770742</v>
      </c>
      <c r="F70" s="26">
        <v>12.951284991191025</v>
      </c>
      <c r="H70" s="32">
        <v>42978</v>
      </c>
      <c r="I70" s="47">
        <v>1.3928868366397174</v>
      </c>
    </row>
    <row r="71" spans="1:9" ht="13.5" thickBot="1">
      <c r="A71" s="139">
        <v>41009</v>
      </c>
      <c r="B71" s="25">
        <v>1615.05</v>
      </c>
      <c r="C71" s="26">
        <v>-3.4661830516025116E-2</v>
      </c>
      <c r="D71" s="26">
        <v>0.20474639367147329</v>
      </c>
      <c r="E71" s="26">
        <v>4.7108707914340631</v>
      </c>
      <c r="F71" s="26">
        <v>12.91213400822171</v>
      </c>
      <c r="H71" s="32">
        <v>43008</v>
      </c>
      <c r="I71" s="47">
        <v>1.7115545449793546</v>
      </c>
    </row>
    <row r="72" spans="1:9" ht="13.5" thickBot="1">
      <c r="A72" s="139">
        <v>41010</v>
      </c>
      <c r="B72" s="25">
        <v>1615.55</v>
      </c>
      <c r="C72" s="26">
        <v>3.0958793845381471E-2</v>
      </c>
      <c r="D72" s="26">
        <v>0.23576857453078137</v>
      </c>
      <c r="E72" s="26">
        <v>4.7432880140561018</v>
      </c>
      <c r="F72" s="26">
        <v>12.883165521915618</v>
      </c>
      <c r="H72" s="32">
        <v>43039</v>
      </c>
      <c r="I72" s="47">
        <v>0.25438835980535757</v>
      </c>
    </row>
    <row r="73" spans="1:9" ht="13.5" thickBot="1">
      <c r="A73" s="139">
        <v>41011</v>
      </c>
      <c r="B73" s="25">
        <v>1617.96</v>
      </c>
      <c r="C73" s="26">
        <v>0.14917520349106983</v>
      </c>
      <c r="D73" s="26">
        <v>0.38529548627268539</v>
      </c>
      <c r="E73" s="26">
        <v>4.8995390270943018</v>
      </c>
      <c r="F73" s="26">
        <v>13.129024814884737</v>
      </c>
      <c r="H73" s="32">
        <v>43069</v>
      </c>
      <c r="I73" s="47">
        <v>-0.3014798463445878</v>
      </c>
    </row>
    <row r="74" spans="1:9" ht="13.5" thickBot="1">
      <c r="A74" s="139">
        <v>41012</v>
      </c>
      <c r="B74" s="25">
        <v>1619.43</v>
      </c>
      <c r="C74" s="26">
        <v>9.0855150930813089E-2</v>
      </c>
      <c r="D74" s="26">
        <v>0.47650069799907158</v>
      </c>
      <c r="E74" s="26">
        <v>4.9948456616030867</v>
      </c>
      <c r="F74" s="26">
        <v>13.228641547163743</v>
      </c>
      <c r="H74" s="32">
        <v>43100</v>
      </c>
      <c r="I74" s="47">
        <v>1.3381064700854095</v>
      </c>
    </row>
    <row r="75" spans="1:9" ht="13.5" thickBot="1">
      <c r="A75" s="139">
        <v>41015</v>
      </c>
      <c r="B75" s="25">
        <v>1620.03</v>
      </c>
      <c r="C75" s="26">
        <v>3.7050073173894305E-2</v>
      </c>
      <c r="D75" s="26">
        <v>0.51372731503025459</v>
      </c>
      <c r="E75" s="26">
        <v>5.0337463287495332</v>
      </c>
      <c r="F75" s="26">
        <v>13.002748287551791</v>
      </c>
      <c r="H75" s="32">
        <v>43131</v>
      </c>
      <c r="I75" s="47">
        <v>3.1203424766132803</v>
      </c>
    </row>
    <row r="76" spans="1:9" ht="13.5" thickBot="1">
      <c r="A76" s="139">
        <v>41016</v>
      </c>
      <c r="B76" s="25">
        <v>1621.75</v>
      </c>
      <c r="C76" s="26">
        <v>0.10617087337889686</v>
      </c>
      <c r="D76" s="26">
        <v>0.62044361718629482</v>
      </c>
      <c r="E76" s="26">
        <v>5.1452615745693375</v>
      </c>
      <c r="F76" s="26">
        <v>13.12272429235084</v>
      </c>
      <c r="H76" s="32">
        <v>43159</v>
      </c>
      <c r="I76" s="47">
        <v>0.59011654724929752</v>
      </c>
    </row>
    <row r="77" spans="1:9" ht="13.5" thickBot="1">
      <c r="A77" s="139">
        <v>41017</v>
      </c>
      <c r="B77" s="25">
        <v>1624.3</v>
      </c>
      <c r="C77" s="26">
        <v>0.15723755202712297</v>
      </c>
      <c r="D77" s="26">
        <v>0.77865673956878378</v>
      </c>
      <c r="E77" s="26">
        <v>5.3105894099417128</v>
      </c>
      <c r="F77" s="26">
        <v>13.343288581237612</v>
      </c>
      <c r="H77" s="32">
        <v>43190</v>
      </c>
      <c r="I77" s="47">
        <v>0.6040799855705492</v>
      </c>
    </row>
    <row r="78" spans="1:9" ht="13.5" thickBot="1">
      <c r="A78" s="139">
        <v>41018</v>
      </c>
      <c r="B78" s="25">
        <v>1629.03</v>
      </c>
      <c r="C78" s="26">
        <v>0.29120236409529987</v>
      </c>
      <c r="D78" s="26">
        <v>1.072126570497911</v>
      </c>
      <c r="E78" s="26">
        <v>5.6172563359461636</v>
      </c>
      <c r="F78" s="26">
        <v>13.572698434831111</v>
      </c>
      <c r="H78" s="32">
        <v>43220</v>
      </c>
      <c r="I78" s="47">
        <v>0.57644681465276459</v>
      </c>
    </row>
    <row r="79" spans="1:9" ht="13.5" thickBot="1">
      <c r="A79" s="139">
        <v>41019</v>
      </c>
      <c r="B79" s="25">
        <v>1630.38</v>
      </c>
      <c r="C79" s="26">
        <v>8.2871401999962124E-2</v>
      </c>
      <c r="D79" s="26">
        <v>1.1558864588180562</v>
      </c>
      <c r="E79" s="26">
        <v>5.7047828370256459</v>
      </c>
      <c r="F79" s="26">
        <v>13.555981194497658</v>
      </c>
      <c r="H79" s="32">
        <v>43250</v>
      </c>
      <c r="I79" s="47">
        <v>-2.1992132502673845</v>
      </c>
    </row>
    <row r="80" spans="1:9" ht="13.5" thickBot="1">
      <c r="A80" s="139">
        <v>41022</v>
      </c>
      <c r="B80" s="25">
        <v>1631.09</v>
      </c>
      <c r="C80" s="26">
        <v>4.3548129883808073E-2</v>
      </c>
      <c r="D80" s="26">
        <v>1.1999379556382861</v>
      </c>
      <c r="E80" s="26">
        <v>5.7508152931489365</v>
      </c>
      <c r="F80" s="26">
        <v>13.605432700679088</v>
      </c>
      <c r="H80" s="32">
        <v>43280</v>
      </c>
      <c r="I80" s="47">
        <v>0.51714071231963032</v>
      </c>
    </row>
    <row r="81" spans="1:6">
      <c r="A81" s="139">
        <v>41023</v>
      </c>
      <c r="B81" s="25">
        <v>1633.45</v>
      </c>
      <c r="C81" s="26">
        <v>0.14468852117297537</v>
      </c>
      <c r="D81" s="26">
        <v>1.3463626492942415</v>
      </c>
      <c r="E81" s="26">
        <v>5.9038245839249548</v>
      </c>
      <c r="F81" s="26">
        <v>13.769806721225851</v>
      </c>
    </row>
    <row r="82" spans="1:6">
      <c r="A82" s="139">
        <v>41024</v>
      </c>
      <c r="B82" s="25">
        <v>1634.15</v>
      </c>
      <c r="C82" s="26">
        <v>4.2854081851295689E-2</v>
      </c>
      <c r="D82" s="26">
        <v>1.3897937024972995</v>
      </c>
      <c r="E82" s="26">
        <v>5.9492086955957868</v>
      </c>
      <c r="F82" s="26">
        <v>13.916153138331989</v>
      </c>
    </row>
    <row r="83" spans="1:6">
      <c r="A83" s="139">
        <v>41025</v>
      </c>
      <c r="B83" s="25">
        <v>1635.99</v>
      </c>
      <c r="C83" s="26">
        <v>0.11259676284305353</v>
      </c>
      <c r="D83" s="26">
        <v>1.5039553280595586</v>
      </c>
      <c r="E83" s="26">
        <v>6.0685040748448715</v>
      </c>
      <c r="F83" s="26">
        <v>13.949098710054875</v>
      </c>
    </row>
    <row r="84" spans="1:6">
      <c r="A84" s="139">
        <v>41026</v>
      </c>
      <c r="B84" s="25">
        <v>1639.55</v>
      </c>
      <c r="C84" s="26">
        <v>0.21760524208582765</v>
      </c>
      <c r="D84" s="26">
        <v>1.72483325577788</v>
      </c>
      <c r="E84" s="26">
        <v>6.2993146999137606</v>
      </c>
      <c r="F84" s="26">
        <v>14.225699476089627</v>
      </c>
    </row>
    <row r="85" spans="1:6">
      <c r="A85" s="139">
        <v>41029</v>
      </c>
      <c r="B85" s="25">
        <v>1641.94</v>
      </c>
      <c r="C85" s="26">
        <v>0.14577170565095443</v>
      </c>
      <c r="D85" s="26">
        <v>1.873119280285418</v>
      </c>
      <c r="E85" s="26">
        <v>6.4542690240470879</v>
      </c>
      <c r="F85" s="26">
        <v>14.150444938820916</v>
      </c>
    </row>
    <row r="86" spans="1:6">
      <c r="A86" s="139">
        <v>41031</v>
      </c>
      <c r="B86" s="25">
        <v>1646.85</v>
      </c>
      <c r="C86" s="26">
        <v>0.29903650559703898</v>
      </c>
      <c r="D86" s="26">
        <v>0.29903650559703898</v>
      </c>
      <c r="E86" s="26">
        <v>6.7726061501954593</v>
      </c>
      <c r="F86" s="26">
        <v>14.394770842305604</v>
      </c>
    </row>
    <row r="87" spans="1:6">
      <c r="A87" s="139">
        <v>41032</v>
      </c>
      <c r="B87" s="25">
        <v>1647.07</v>
      </c>
      <c r="C87" s="26">
        <v>1.3358836566790266E-2</v>
      </c>
      <c r="D87" s="26">
        <v>0.31243528996187653</v>
      </c>
      <c r="E87" s="26">
        <v>6.7868697281491697</v>
      </c>
      <c r="F87" s="26">
        <v>14.534960536838071</v>
      </c>
    </row>
    <row r="88" spans="1:6">
      <c r="A88" s="139">
        <v>41033</v>
      </c>
      <c r="B88" s="25">
        <v>1650.49</v>
      </c>
      <c r="C88" s="26">
        <v>0.207641448147311</v>
      </c>
      <c r="D88" s="26">
        <v>0.52072548326977941</v>
      </c>
      <c r="E88" s="26">
        <v>7.0086035308838834</v>
      </c>
      <c r="F88" s="26">
        <v>14.858244373616891</v>
      </c>
    </row>
    <row r="89" spans="1:6">
      <c r="A89" s="139">
        <v>41036</v>
      </c>
      <c r="B89" s="25">
        <v>1653.37</v>
      </c>
      <c r="C89" s="26">
        <v>0.17449363522348271</v>
      </c>
      <c r="D89" s="26">
        <v>0.69612775131855376</v>
      </c>
      <c r="E89" s="26">
        <v>7.1953267331867909</v>
      </c>
      <c r="F89" s="26">
        <v>14.933092349935695</v>
      </c>
    </row>
    <row r="90" spans="1:6">
      <c r="A90" s="139">
        <v>41037</v>
      </c>
      <c r="B90" s="25">
        <v>1651.01</v>
      </c>
      <c r="C90" s="26">
        <v>-0.14273876990630319</v>
      </c>
      <c r="D90" s="26">
        <v>0.5523953372230439</v>
      </c>
      <c r="E90" s="26">
        <v>7.0423174424107948</v>
      </c>
      <c r="F90" s="26">
        <v>14.769038267700108</v>
      </c>
    </row>
    <row r="91" spans="1:6">
      <c r="A91" s="139">
        <v>41038</v>
      </c>
      <c r="B91" s="25">
        <v>1650.6</v>
      </c>
      <c r="C91" s="26">
        <v>-2.4833283868663791E-2</v>
      </c>
      <c r="D91" s="26">
        <v>0.52742487545220929</v>
      </c>
      <c r="E91" s="26">
        <v>7.0157353198607275</v>
      </c>
      <c r="F91" s="26">
        <v>14.627388070584789</v>
      </c>
    </row>
    <row r="92" spans="1:6">
      <c r="A92" s="139">
        <v>41039</v>
      </c>
      <c r="B92" s="25">
        <v>1653.83</v>
      </c>
      <c r="C92" s="26">
        <v>0.19568641706046996</v>
      </c>
      <c r="D92" s="26">
        <v>0.7241433913541151</v>
      </c>
      <c r="E92" s="26">
        <v>7.2251505779990621</v>
      </c>
      <c r="F92" s="26">
        <v>14.815020514707399</v>
      </c>
    </row>
    <row r="93" spans="1:6">
      <c r="A93" s="139">
        <v>41040</v>
      </c>
      <c r="B93" s="25">
        <v>1655.87</v>
      </c>
      <c r="C93" s="26">
        <v>0.12335004202366218</v>
      </c>
      <c r="D93" s="26">
        <v>0.84838666455533396</v>
      </c>
      <c r="E93" s="26">
        <v>7.3574128462969623</v>
      </c>
      <c r="F93" s="26">
        <v>15.01493366673612</v>
      </c>
    </row>
    <row r="94" spans="1:6">
      <c r="A94" s="139">
        <v>41043</v>
      </c>
      <c r="B94" s="25">
        <v>1657.38</v>
      </c>
      <c r="C94" s="26">
        <v>9.1190733572088511E-2</v>
      </c>
      <c r="D94" s="26">
        <v>0.94035104815035631</v>
      </c>
      <c r="E94" s="26">
        <v>7.4553128586155148</v>
      </c>
      <c r="F94" s="26">
        <v>15.084644548446668</v>
      </c>
    </row>
    <row r="95" spans="1:6">
      <c r="A95" s="139">
        <v>41044</v>
      </c>
      <c r="B95" s="25">
        <v>1658.78</v>
      </c>
      <c r="C95" s="26">
        <v>8.4470670576441975E-2</v>
      </c>
      <c r="D95" s="26">
        <v>1.0256160395629488</v>
      </c>
      <c r="E95" s="26">
        <v>7.5460810819572233</v>
      </c>
      <c r="F95" s="26">
        <v>15.181857319427273</v>
      </c>
    </row>
    <row r="96" spans="1:6">
      <c r="A96" s="139">
        <v>41045</v>
      </c>
      <c r="B96" s="25">
        <v>1660.3</v>
      </c>
      <c r="C96" s="26">
        <v>9.1633610243668784E-2</v>
      </c>
      <c r="D96" s="26">
        <v>1.1181894588109031</v>
      </c>
      <c r="E96" s="26">
        <v>7.6446294387281899</v>
      </c>
      <c r="F96" s="26">
        <v>15.273795224639141</v>
      </c>
    </row>
    <row r="97" spans="1:6">
      <c r="A97" s="139">
        <v>41046</v>
      </c>
      <c r="B97" s="25">
        <v>1658.24</v>
      </c>
      <c r="C97" s="26">
        <v>-0.12407396253688585</v>
      </c>
      <c r="D97" s="26">
        <v>0.99272811430379804</v>
      </c>
      <c r="E97" s="26">
        <v>7.511070481525417</v>
      </c>
      <c r="F97" s="26">
        <v>15.050092970332752</v>
      </c>
    </row>
    <row r="98" spans="1:6">
      <c r="A98" s="139">
        <v>41047</v>
      </c>
      <c r="B98" s="25">
        <v>1658.47</v>
      </c>
      <c r="C98" s="26">
        <v>1.387012736395743E-2</v>
      </c>
      <c r="D98" s="26">
        <v>1.0067359343215898</v>
      </c>
      <c r="E98" s="26">
        <v>7.5259824039315637</v>
      </c>
      <c r="F98" s="26">
        <v>14.989461130987047</v>
      </c>
    </row>
    <row r="99" spans="1:6">
      <c r="A99" s="139">
        <v>41050</v>
      </c>
      <c r="B99" s="25">
        <v>1659.03</v>
      </c>
      <c r="C99" s="26">
        <v>3.3766061490414501E-2</v>
      </c>
      <c r="D99" s="26">
        <v>1.0408419308866268</v>
      </c>
      <c r="E99" s="26">
        <v>7.5622896932682204</v>
      </c>
      <c r="F99" s="26">
        <v>15.008353379132489</v>
      </c>
    </row>
    <row r="100" spans="1:6">
      <c r="A100" s="139">
        <v>41051</v>
      </c>
      <c r="B100" s="25">
        <v>1655.36</v>
      </c>
      <c r="C100" s="26">
        <v>-0.22121360071849505</v>
      </c>
      <c r="D100" s="26">
        <v>0.81732584625502369</v>
      </c>
      <c r="E100" s="26">
        <v>7.3243472792224873</v>
      </c>
      <c r="F100" s="26">
        <v>14.753939259495464</v>
      </c>
    </row>
    <row r="101" spans="1:6">
      <c r="A101" s="139">
        <v>41052</v>
      </c>
      <c r="B101" s="25">
        <v>1655.4</v>
      </c>
      <c r="C101" s="26">
        <v>2.4163928088238862E-3</v>
      </c>
      <c r="D101" s="26">
        <v>0.8197619888668406</v>
      </c>
      <c r="E101" s="26">
        <v>7.326940657032277</v>
      </c>
      <c r="F101" s="26">
        <v>14.887326582875859</v>
      </c>
    </row>
    <row r="102" spans="1:6">
      <c r="A102" s="139">
        <v>41053</v>
      </c>
      <c r="B102" s="25">
        <v>1649.17</v>
      </c>
      <c r="C102" s="26">
        <v>-0.37634408602150726</v>
      </c>
      <c r="D102" s="26">
        <v>0.44033277708077634</v>
      </c>
      <c r="E102" s="26">
        <v>6.9230220631617101</v>
      </c>
      <c r="F102" s="26">
        <v>14.341477619390997</v>
      </c>
    </row>
    <row r="103" spans="1:6">
      <c r="A103" s="139">
        <v>41054</v>
      </c>
      <c r="B103" s="25">
        <v>1650.55</v>
      </c>
      <c r="C103" s="26">
        <v>8.3678456435665183E-2</v>
      </c>
      <c r="D103" s="26">
        <v>0.52437969718746036</v>
      </c>
      <c r="E103" s="26">
        <v>7.0124935975985236</v>
      </c>
      <c r="F103" s="26">
        <v>14.411772860866169</v>
      </c>
    </row>
    <row r="104" spans="1:6">
      <c r="A104" s="139">
        <v>41057</v>
      </c>
      <c r="B104" s="25">
        <v>1650.29</v>
      </c>
      <c r="C104" s="26">
        <v>-1.5752324982576393E-2</v>
      </c>
      <c r="D104" s="26">
        <v>0.50854477021085032</v>
      </c>
      <c r="E104" s="26">
        <v>6.9956366418350679</v>
      </c>
      <c r="F104" s="26">
        <v>14.191115416551337</v>
      </c>
    </row>
    <row r="105" spans="1:6">
      <c r="A105" s="139">
        <v>41058</v>
      </c>
      <c r="B105" s="25">
        <v>1652.51</v>
      </c>
      <c r="C105" s="26">
        <v>0.13452181131801133</v>
      </c>
      <c r="D105" s="26">
        <v>0.64375068516511202</v>
      </c>
      <c r="E105" s="26">
        <v>7.139569110276911</v>
      </c>
      <c r="F105" s="26">
        <v>14.344727373373933</v>
      </c>
    </row>
    <row r="106" spans="1:6">
      <c r="A106" s="139">
        <v>41059</v>
      </c>
      <c r="B106" s="25">
        <v>1652.76</v>
      </c>
      <c r="C106" s="26">
        <v>1.5128501491679103E-2</v>
      </c>
      <c r="D106" s="26">
        <v>0.65897657648879004</v>
      </c>
      <c r="E106" s="26">
        <v>7.1557777215879081</v>
      </c>
      <c r="F106" s="26">
        <v>14.300336104233802</v>
      </c>
    </row>
    <row r="107" spans="1:6">
      <c r="A107" s="139">
        <v>41060</v>
      </c>
      <c r="B107" s="25">
        <v>1656.07</v>
      </c>
      <c r="C107" s="26">
        <v>0.20027106173914344</v>
      </c>
      <c r="D107" s="26">
        <v>0.86056737761428526</v>
      </c>
      <c r="E107" s="26">
        <v>7.3703797353457778</v>
      </c>
      <c r="F107" s="26">
        <v>14.404238857111284</v>
      </c>
    </row>
    <row r="108" spans="1:6">
      <c r="A108" s="139">
        <v>41061</v>
      </c>
      <c r="B108" s="25">
        <v>1654.41</v>
      </c>
      <c r="C108" s="26">
        <v>-0.10023730880940329</v>
      </c>
      <c r="D108" s="26">
        <v>-0.10023730880940329</v>
      </c>
      <c r="E108" s="26">
        <v>7.2627545562406359</v>
      </c>
      <c r="F108" s="26">
        <v>14.293510925658559</v>
      </c>
    </row>
    <row r="109" spans="1:6">
      <c r="A109" s="139">
        <v>41064</v>
      </c>
      <c r="B109" s="25">
        <v>1650.84</v>
      </c>
      <c r="C109" s="26">
        <v>-0.21578689683936503</v>
      </c>
      <c r="D109" s="26">
        <v>-0.31580790667061764</v>
      </c>
      <c r="E109" s="26">
        <v>7.0312955867193105</v>
      </c>
      <c r="F109" s="26">
        <v>14.117045250307614</v>
      </c>
    </row>
    <row r="110" spans="1:6">
      <c r="A110" s="139">
        <v>41065</v>
      </c>
      <c r="B110" s="25">
        <v>1650.81</v>
      </c>
      <c r="C110" s="26">
        <v>-1.8172566693341885E-3</v>
      </c>
      <c r="D110" s="26">
        <v>-0.31761942429969769</v>
      </c>
      <c r="E110" s="26">
        <v>7.0293505533619793</v>
      </c>
      <c r="F110" s="26">
        <v>14.114971450691961</v>
      </c>
    </row>
    <row r="111" spans="1:6">
      <c r="A111" s="139">
        <v>41066</v>
      </c>
      <c r="B111" s="25">
        <v>1652.09</v>
      </c>
      <c r="C111" s="26">
        <v>7.7537693617069081E-2</v>
      </c>
      <c r="D111" s="26">
        <v>-0.24032800545871202</v>
      </c>
      <c r="E111" s="26">
        <v>7.1123386432743851</v>
      </c>
      <c r="F111" s="26">
        <v>14.276129210762933</v>
      </c>
    </row>
    <row r="112" spans="1:6">
      <c r="A112" s="139">
        <v>41068</v>
      </c>
      <c r="B112" s="25">
        <v>1654.72</v>
      </c>
      <c r="C112" s="26">
        <v>0.15919229581924377</v>
      </c>
      <c r="D112" s="26">
        <v>-8.1518293308857626E-2</v>
      </c>
      <c r="E112" s="26">
        <v>7.2828532342662955</v>
      </c>
      <c r="F112" s="26">
        <v>14.391582673137293</v>
      </c>
    </row>
    <row r="113" spans="1:6">
      <c r="A113" s="139">
        <v>41071</v>
      </c>
      <c r="B113" s="25">
        <v>1655.24</v>
      </c>
      <c r="C113" s="26">
        <v>3.1425256236694565E-2</v>
      </c>
      <c r="D113" s="26">
        <v>-5.0118654404696095E-2</v>
      </c>
      <c r="E113" s="26">
        <v>7.3165671457932069</v>
      </c>
      <c r="F113" s="26">
        <v>14.44018860880265</v>
      </c>
    </row>
    <row r="114" spans="1:6">
      <c r="A114" s="139">
        <v>41072</v>
      </c>
      <c r="B114" s="25">
        <v>1658.49</v>
      </c>
      <c r="C114" s="26">
        <v>0.19634614919890048</v>
      </c>
      <c r="D114" s="26">
        <v>0.14612908874624964</v>
      </c>
      <c r="E114" s="26">
        <v>7.5272790928364364</v>
      </c>
      <c r="F114" s="26">
        <v>14.664887512272017</v>
      </c>
    </row>
    <row r="115" spans="1:6">
      <c r="A115" s="139">
        <v>41073</v>
      </c>
      <c r="B115" s="25">
        <v>1659.8</v>
      </c>
      <c r="C115" s="26">
        <v>7.8987512737493937E-2</v>
      </c>
      <c r="D115" s="26">
        <v>0.22523202521633756</v>
      </c>
      <c r="E115" s="26">
        <v>7.6122122161061734</v>
      </c>
      <c r="F115" s="26">
        <v>14.734040714754769</v>
      </c>
    </row>
    <row r="116" spans="1:6">
      <c r="A116" s="139">
        <v>41074</v>
      </c>
      <c r="B116" s="25">
        <v>1659.24</v>
      </c>
      <c r="C116" s="26">
        <v>-3.3739004699362418E-2</v>
      </c>
      <c r="D116" s="26">
        <v>0.19141702947340633</v>
      </c>
      <c r="E116" s="26">
        <v>7.5759049267694945</v>
      </c>
      <c r="F116" s="26">
        <v>14.56466201753781</v>
      </c>
    </row>
    <row r="117" spans="1:6">
      <c r="A117" s="139">
        <v>41075</v>
      </c>
      <c r="B117" s="25">
        <v>1658.61</v>
      </c>
      <c r="C117" s="26">
        <v>-3.7969190713826872E-2</v>
      </c>
      <c r="D117" s="26">
        <v>0.15337515926259204</v>
      </c>
      <c r="E117" s="26">
        <v>7.5350592262657168</v>
      </c>
      <c r="F117" s="26">
        <v>14.465838509316754</v>
      </c>
    </row>
    <row r="118" spans="1:6">
      <c r="A118" s="139">
        <v>41078</v>
      </c>
      <c r="B118" s="25">
        <v>1661.9</v>
      </c>
      <c r="C118" s="26">
        <v>0.19835886676193848</v>
      </c>
      <c r="D118" s="26">
        <v>0.35203825925234078</v>
      </c>
      <c r="E118" s="26">
        <v>7.7483645511187138</v>
      </c>
      <c r="F118" s="26">
        <v>14.756249136859555</v>
      </c>
    </row>
    <row r="119" spans="1:6">
      <c r="A119" s="139">
        <v>41079</v>
      </c>
      <c r="B119" s="25">
        <v>1662.02</v>
      </c>
      <c r="C119" s="26">
        <v>7.2206510620231867E-3</v>
      </c>
      <c r="D119" s="26">
        <v>0.35928432976866098</v>
      </c>
      <c r="E119" s="26">
        <v>7.7561446845479942</v>
      </c>
      <c r="F119" s="26">
        <v>14.764535285181601</v>
      </c>
    </row>
    <row r="120" spans="1:6">
      <c r="A120" s="139">
        <v>41080</v>
      </c>
      <c r="B120" s="25">
        <v>1661.12</v>
      </c>
      <c r="C120" s="26">
        <v>-5.4150972912481166E-2</v>
      </c>
      <c r="D120" s="26">
        <v>0.30493880089610403</v>
      </c>
      <c r="E120" s="26">
        <v>7.6977936838283245</v>
      </c>
      <c r="F120" s="26">
        <v>14.685758866619247</v>
      </c>
    </row>
    <row r="121" spans="1:6">
      <c r="A121" s="139">
        <v>41081</v>
      </c>
      <c r="B121" s="25">
        <v>1662.2</v>
      </c>
      <c r="C121" s="26">
        <v>6.5016374494319962E-2</v>
      </c>
      <c r="D121" s="26">
        <v>0.37015343554318569</v>
      </c>
      <c r="E121" s="26">
        <v>7.767814884691937</v>
      </c>
      <c r="F121" s="26">
        <v>14.651878216005198</v>
      </c>
    </row>
    <row r="122" spans="1:6">
      <c r="A122" s="139">
        <v>41082</v>
      </c>
      <c r="B122" s="25">
        <v>1662.53</v>
      </c>
      <c r="C122" s="26">
        <v>1.9853206593656303E-2</v>
      </c>
      <c r="D122" s="26">
        <v>0.39008012946313286</v>
      </c>
      <c r="E122" s="26">
        <v>7.7892102516224693</v>
      </c>
      <c r="F122" s="26">
        <v>14.611396820582122</v>
      </c>
    </row>
    <row r="123" spans="1:6">
      <c r="A123" s="139">
        <v>41085</v>
      </c>
      <c r="B123" s="25">
        <v>1663.29</v>
      </c>
      <c r="C123" s="26">
        <v>4.5713460809726492E-2</v>
      </c>
      <c r="D123" s="26">
        <v>0.4359719093999681</v>
      </c>
      <c r="E123" s="26">
        <v>7.8384844300079637</v>
      </c>
      <c r="F123" s="26">
        <v>14.590323180687692</v>
      </c>
    </row>
    <row r="124" spans="1:6">
      <c r="A124" s="139">
        <v>41086</v>
      </c>
      <c r="B124" s="25">
        <v>1664.33</v>
      </c>
      <c r="C124" s="26">
        <v>6.2526679051755352E-2</v>
      </c>
      <c r="D124" s="26">
        <v>0.49877118720826896</v>
      </c>
      <c r="E124" s="26">
        <v>7.9059122530617865</v>
      </c>
      <c r="F124" s="26">
        <v>14.661972704287262</v>
      </c>
    </row>
    <row r="125" spans="1:6">
      <c r="A125" s="139">
        <v>41087</v>
      </c>
      <c r="B125" s="25">
        <v>1666.56</v>
      </c>
      <c r="C125" s="26">
        <v>0.13398785096705446</v>
      </c>
      <c r="D125" s="26">
        <v>0.63342733097031534</v>
      </c>
      <c r="E125" s="26">
        <v>8.050493065956065</v>
      </c>
      <c r="F125" s="26">
        <v>14.919321472900293</v>
      </c>
    </row>
    <row r="126" spans="1:6">
      <c r="A126" s="139">
        <v>41088</v>
      </c>
      <c r="B126" s="25">
        <v>1668.06</v>
      </c>
      <c r="C126" s="26">
        <v>9.0005760368661036E-2</v>
      </c>
      <c r="D126" s="26">
        <v>0.72400321242460652</v>
      </c>
      <c r="E126" s="26">
        <v>8.1477447338221829</v>
      </c>
      <c r="F126" s="26">
        <v>14.828761229477161</v>
      </c>
    </row>
    <row r="127" spans="1:6">
      <c r="A127" s="139">
        <v>41089</v>
      </c>
      <c r="B127" s="25">
        <v>1668.64</v>
      </c>
      <c r="C127" s="26">
        <v>3.4770931501282298E-2</v>
      </c>
      <c r="D127" s="26">
        <v>0.75902588658693926</v>
      </c>
      <c r="E127" s="26">
        <v>8.1853487120637336</v>
      </c>
      <c r="F127" s="26">
        <v>14.768350390667994</v>
      </c>
    </row>
    <row r="128" spans="1:6">
      <c r="A128" s="139">
        <v>41092</v>
      </c>
      <c r="B128" s="25">
        <v>1668.58</v>
      </c>
      <c r="C128" s="26">
        <v>-3.5957426407273729E-3</v>
      </c>
      <c r="D128" s="26">
        <v>-3.5957426407273729E-3</v>
      </c>
      <c r="E128" s="26">
        <v>8.1814586453490925</v>
      </c>
      <c r="F128" s="26">
        <v>14.590043471393344</v>
      </c>
    </row>
    <row r="129" spans="1:6">
      <c r="A129" s="139">
        <v>41093</v>
      </c>
      <c r="B129" s="25">
        <v>1672.18</v>
      </c>
      <c r="C129" s="26">
        <v>0.2157523163408559</v>
      </c>
      <c r="D129" s="26">
        <v>0.21214881580209344</v>
      </c>
      <c r="E129" s="26">
        <v>8.41486264822775</v>
      </c>
      <c r="F129" s="26">
        <v>14.837274144478862</v>
      </c>
    </row>
    <row r="130" spans="1:6">
      <c r="A130" s="139">
        <v>41094</v>
      </c>
      <c r="B130" s="25">
        <v>1673.92</v>
      </c>
      <c r="C130" s="26">
        <v>0.10405578346828204</v>
      </c>
      <c r="D130" s="26">
        <v>0.31642535238278757</v>
      </c>
      <c r="E130" s="26">
        <v>8.527674582952427</v>
      </c>
      <c r="F130" s="26">
        <v>14.944138873438684</v>
      </c>
    </row>
    <row r="131" spans="1:6">
      <c r="A131" s="139">
        <v>41095</v>
      </c>
      <c r="B131" s="25">
        <v>1674.98</v>
      </c>
      <c r="C131" s="26">
        <v>6.3324412158283216E-2</v>
      </c>
      <c r="D131" s="26">
        <v>0.37995013903537878</v>
      </c>
      <c r="E131" s="26">
        <v>8.5963990949111455</v>
      </c>
      <c r="F131" s="26">
        <v>15.0461563822188</v>
      </c>
    </row>
    <row r="132" spans="1:6">
      <c r="A132" s="139">
        <v>41096</v>
      </c>
      <c r="B132" s="25">
        <v>1677.98</v>
      </c>
      <c r="C132" s="26">
        <v>0.17910661619839896</v>
      </c>
      <c r="D132" s="26">
        <v>0.55973727107103688</v>
      </c>
      <c r="E132" s="26">
        <v>8.7909024306433547</v>
      </c>
      <c r="F132" s="26">
        <v>15.296558927000881</v>
      </c>
    </row>
    <row r="133" spans="1:6">
      <c r="A133" s="139">
        <v>41099</v>
      </c>
      <c r="B133" s="25">
        <v>1678.1</v>
      </c>
      <c r="C133" s="26">
        <v>7.1514559172314307E-3</v>
      </c>
      <c r="D133" s="26">
        <v>0.56692875635246942</v>
      </c>
      <c r="E133" s="26">
        <v>8.7986825640726352</v>
      </c>
      <c r="F133" s="26">
        <v>15.347603139907351</v>
      </c>
    </row>
    <row r="134" spans="1:6">
      <c r="A134" s="139">
        <v>41100</v>
      </c>
      <c r="B134" s="25">
        <v>1679</v>
      </c>
      <c r="C134" s="26">
        <v>5.3632083904431305E-2</v>
      </c>
      <c r="D134" s="26">
        <v>0.62086489596318017</v>
      </c>
      <c r="E134" s="26">
        <v>8.8570335647923049</v>
      </c>
      <c r="F134" s="26">
        <v>15.409466463205067</v>
      </c>
    </row>
    <row r="135" spans="1:6">
      <c r="A135" s="139">
        <v>41101</v>
      </c>
      <c r="B135" s="25">
        <v>1681.11</v>
      </c>
      <c r="C135" s="26">
        <v>0.12567004169148355</v>
      </c>
      <c r="D135" s="26">
        <v>0.74731517882824505</v>
      </c>
      <c r="E135" s="26">
        <v>8.9938342442572825</v>
      </c>
      <c r="F135" s="26">
        <v>15.654668537934446</v>
      </c>
    </row>
    <row r="136" spans="1:6">
      <c r="A136" s="139">
        <v>41102</v>
      </c>
      <c r="B136" s="25">
        <v>1681.25</v>
      </c>
      <c r="C136" s="26">
        <v>8.3278310164081049E-3</v>
      </c>
      <c r="D136" s="26">
        <v>0.75570524498993485</v>
      </c>
      <c r="E136" s="26">
        <v>9.0029110665914569</v>
      </c>
      <c r="F136" s="26">
        <v>15.692157361977955</v>
      </c>
    </row>
    <row r="137" spans="1:6">
      <c r="A137" s="139">
        <v>41103</v>
      </c>
      <c r="B137" s="25">
        <v>1683.19</v>
      </c>
      <c r="C137" s="26">
        <v>0.11539033457248493</v>
      </c>
      <c r="D137" s="26">
        <v>0.87196759037300176</v>
      </c>
      <c r="E137" s="26">
        <v>9.1286898903649494</v>
      </c>
      <c r="F137" s="26">
        <v>15.715768704583422</v>
      </c>
    </row>
    <row r="138" spans="1:6">
      <c r="A138" s="139">
        <v>41106</v>
      </c>
      <c r="B138" s="25">
        <v>1684.52</v>
      </c>
      <c r="C138" s="26">
        <v>7.901662913871732E-2</v>
      </c>
      <c r="D138" s="26">
        <v>0.95167321890881063</v>
      </c>
      <c r="E138" s="26">
        <v>9.2149197025395591</v>
      </c>
      <c r="F138" s="26">
        <v>15.861366934679587</v>
      </c>
    </row>
    <row r="139" spans="1:6">
      <c r="A139" s="139">
        <v>41107</v>
      </c>
      <c r="B139" s="25">
        <v>1683.45</v>
      </c>
      <c r="C139" s="26">
        <v>-6.3519578277482225E-2</v>
      </c>
      <c r="D139" s="26">
        <v>0.88754914181607969</v>
      </c>
      <c r="E139" s="26">
        <v>9.1455468461284042</v>
      </c>
      <c r="F139" s="26">
        <v>15.787772283016132</v>
      </c>
    </row>
    <row r="140" spans="1:6">
      <c r="A140" s="139">
        <v>41108</v>
      </c>
      <c r="B140" s="25">
        <v>1685.66</v>
      </c>
      <c r="C140" s="26">
        <v>0.13127803023553763</v>
      </c>
      <c r="D140" s="26">
        <v>1.0199923290823643</v>
      </c>
      <c r="E140" s="26">
        <v>9.2888309701178109</v>
      </c>
      <c r="F140" s="26">
        <v>16.016380467325099</v>
      </c>
    </row>
    <row r="141" spans="1:6">
      <c r="A141" s="139">
        <v>41109</v>
      </c>
      <c r="B141" s="25">
        <v>1688.88</v>
      </c>
      <c r="C141" s="26">
        <v>0.19102310074392559</v>
      </c>
      <c r="D141" s="26">
        <v>1.2129638508006524</v>
      </c>
      <c r="E141" s="26">
        <v>9.4975978838037101</v>
      </c>
      <c r="F141" s="26">
        <v>16.096568411790592</v>
      </c>
    </row>
    <row r="142" spans="1:6">
      <c r="A142" s="139">
        <v>41110</v>
      </c>
      <c r="B142" s="25">
        <v>1690.5</v>
      </c>
      <c r="C142" s="26">
        <v>9.5921557481881692E-2</v>
      </c>
      <c r="D142" s="26">
        <v>1.310048902099914</v>
      </c>
      <c r="E142" s="26">
        <v>9.6026296850990853</v>
      </c>
      <c r="F142" s="26">
        <v>16.173590351510136</v>
      </c>
    </row>
    <row r="143" spans="1:6">
      <c r="A143" s="139">
        <v>41113</v>
      </c>
      <c r="B143" s="25">
        <v>1690.94</v>
      </c>
      <c r="C143" s="26">
        <v>2.602780242531022E-2</v>
      </c>
      <c r="D143" s="26">
        <v>1.3364176814651518</v>
      </c>
      <c r="E143" s="26">
        <v>9.6311568410064829</v>
      </c>
      <c r="F143" s="26">
        <v>15.966340449754135</v>
      </c>
    </row>
    <row r="144" spans="1:6">
      <c r="A144" s="139">
        <v>41114</v>
      </c>
      <c r="B144" s="25">
        <v>1693.03</v>
      </c>
      <c r="C144" s="26">
        <v>0.12359989118477799</v>
      </c>
      <c r="D144" s="26">
        <v>1.4616693834499817</v>
      </c>
      <c r="E144" s="26">
        <v>9.7666608315665862</v>
      </c>
      <c r="F144" s="26">
        <v>16.109674720360999</v>
      </c>
    </row>
    <row r="145" spans="1:6">
      <c r="A145" s="139">
        <v>41115</v>
      </c>
      <c r="B145" s="25">
        <v>1691.82</v>
      </c>
      <c r="C145" s="26">
        <v>-7.1469495519871362E-2</v>
      </c>
      <c r="D145" s="26">
        <v>1.3891552401956053</v>
      </c>
      <c r="E145" s="26">
        <v>9.6882111528212569</v>
      </c>
      <c r="F145" s="26">
        <v>15.994076268048874</v>
      </c>
    </row>
    <row r="146" spans="1:6">
      <c r="A146" s="139">
        <v>41116</v>
      </c>
      <c r="B146" s="25">
        <v>1690.74</v>
      </c>
      <c r="C146" s="26">
        <v>-6.3836578359399709E-2</v>
      </c>
      <c r="D146" s="26">
        <v>1.3244318726627569</v>
      </c>
      <c r="E146" s="26">
        <v>9.6181899519576675</v>
      </c>
      <c r="F146" s="26">
        <v>15.895397059327564</v>
      </c>
    </row>
    <row r="147" spans="1:6">
      <c r="A147" s="139">
        <v>41117</v>
      </c>
      <c r="B147" s="25">
        <v>1691.23</v>
      </c>
      <c r="C147" s="26">
        <v>2.8981392762927882E-2</v>
      </c>
      <c r="D147" s="26">
        <v>1.3537971042285823</v>
      </c>
      <c r="E147" s="26">
        <v>9.6499588301272698</v>
      </c>
      <c r="F147" s="26">
        <v>16.055473971700309</v>
      </c>
    </row>
    <row r="148" spans="1:6">
      <c r="A148" s="139">
        <v>41120</v>
      </c>
      <c r="B148" s="25">
        <v>1693.85</v>
      </c>
      <c r="C148" s="26">
        <v>0.15491683567581127</v>
      </c>
      <c r="D148" s="26">
        <v>1.51081119953973</v>
      </c>
      <c r="E148" s="26">
        <v>9.8198250766667208</v>
      </c>
      <c r="F148" s="26">
        <v>16.092663034166055</v>
      </c>
    </row>
    <row r="149" spans="1:6">
      <c r="A149" s="139">
        <v>41121</v>
      </c>
      <c r="B149" s="25">
        <v>1693.08</v>
      </c>
      <c r="C149" s="26">
        <v>-4.5458570711687241E-2</v>
      </c>
      <c r="D149" s="26">
        <v>1.4646658356505693</v>
      </c>
      <c r="E149" s="26">
        <v>9.7699025538287909</v>
      </c>
      <c r="F149" s="26">
        <v>16.039888968849603</v>
      </c>
    </row>
    <row r="150" spans="1:6">
      <c r="A150" s="139">
        <v>41122</v>
      </c>
      <c r="B150" s="25">
        <v>1695.88</v>
      </c>
      <c r="C150" s="26">
        <v>0.16537907245965933</v>
      </c>
      <c r="D150" s="26">
        <v>0.16537907245965933</v>
      </c>
      <c r="E150" s="26">
        <v>9.9514390005121847</v>
      </c>
      <c r="F150" s="26">
        <v>16.173670005069262</v>
      </c>
    </row>
    <row r="151" spans="1:6">
      <c r="A151" s="139">
        <v>41123</v>
      </c>
      <c r="B151" s="25">
        <v>1696.29</v>
      </c>
      <c r="C151" s="26">
        <v>2.4176238884821011E-2</v>
      </c>
      <c r="D151" s="26">
        <v>0.18959529378410611</v>
      </c>
      <c r="E151" s="26">
        <v>9.978021123062252</v>
      </c>
      <c r="F151" s="26">
        <v>16.432263245680858</v>
      </c>
    </row>
    <row r="152" spans="1:6">
      <c r="A152" s="139">
        <v>41124</v>
      </c>
      <c r="B152" s="25">
        <v>1693.59</v>
      </c>
      <c r="C152" s="26">
        <v>-0.15917089648586069</v>
      </c>
      <c r="D152" s="26">
        <v>3.012261676944572E-2</v>
      </c>
      <c r="E152" s="26">
        <v>9.802968120903266</v>
      </c>
      <c r="F152" s="26">
        <v>16.550134195857137</v>
      </c>
    </row>
    <row r="153" spans="1:6">
      <c r="A153" s="139">
        <v>41127</v>
      </c>
      <c r="B153" s="25">
        <v>1695.04</v>
      </c>
      <c r="C153" s="26">
        <v>8.5616943888422448E-2</v>
      </c>
      <c r="D153" s="26">
        <v>0.11576535072175265</v>
      </c>
      <c r="E153" s="26">
        <v>9.8969780665071561</v>
      </c>
      <c r="F153" s="26">
        <v>17.103635999364396</v>
      </c>
    </row>
    <row r="154" spans="1:6">
      <c r="A154" s="139">
        <v>41128</v>
      </c>
      <c r="B154" s="25">
        <v>1696.61</v>
      </c>
      <c r="C154" s="26">
        <v>9.2623182933726511E-2</v>
      </c>
      <c r="D154" s="26">
        <v>0.20849575920807162</v>
      </c>
      <c r="E154" s="26">
        <v>9.9987681455403496</v>
      </c>
      <c r="F154" s="26">
        <v>17.212101114358134</v>
      </c>
    </row>
    <row r="155" spans="1:6">
      <c r="A155" s="139">
        <v>41129</v>
      </c>
      <c r="B155" s="25">
        <v>1699.93</v>
      </c>
      <c r="C155" s="26">
        <v>0.19568433523320383</v>
      </c>
      <c r="D155" s="26">
        <v>0.40458808798167212</v>
      </c>
      <c r="E155" s="26">
        <v>10.214018503750676</v>
      </c>
      <c r="F155" s="26">
        <v>18.099902737251639</v>
      </c>
    </row>
    <row r="156" spans="1:6">
      <c r="A156" s="139">
        <v>41130</v>
      </c>
      <c r="B156" s="25">
        <v>1700.96</v>
      </c>
      <c r="C156" s="26">
        <v>6.0590730206544485E-2</v>
      </c>
      <c r="D156" s="26">
        <v>0.46542396106503681</v>
      </c>
      <c r="E156" s="26">
        <v>10.280797982352063</v>
      </c>
      <c r="F156" s="26">
        <v>17.674405733735512</v>
      </c>
    </row>
    <row r="157" spans="1:6">
      <c r="A157" s="139">
        <v>41131</v>
      </c>
      <c r="B157" s="25">
        <v>1702.05</v>
      </c>
      <c r="C157" s="26">
        <v>6.4081459881482061E-2</v>
      </c>
      <c r="D157" s="26">
        <v>0.52980367141541862</v>
      </c>
      <c r="E157" s="26">
        <v>10.35146752766809</v>
      </c>
      <c r="F157" s="26">
        <v>17.659461215686555</v>
      </c>
    </row>
    <row r="158" spans="1:6">
      <c r="A158" s="139">
        <v>41134</v>
      </c>
      <c r="B158" s="25">
        <v>1702.45</v>
      </c>
      <c r="C158" s="26">
        <v>2.3501072236431497E-2</v>
      </c>
      <c r="D158" s="26">
        <v>0.55342925319536995</v>
      </c>
      <c r="E158" s="26">
        <v>10.377401305765721</v>
      </c>
      <c r="F158" s="26">
        <v>16.958642484198961</v>
      </c>
    </row>
    <row r="159" spans="1:6">
      <c r="A159" s="139">
        <v>41135</v>
      </c>
      <c r="B159" s="25">
        <v>1703.46</v>
      </c>
      <c r="C159" s="26">
        <v>5.9326265088555097E-2</v>
      </c>
      <c r="D159" s="26">
        <v>0.61308384718974374</v>
      </c>
      <c r="E159" s="26">
        <v>10.442884095462235</v>
      </c>
      <c r="F159" s="26">
        <v>17.028029678483115</v>
      </c>
    </row>
    <row r="160" spans="1:6">
      <c r="A160" s="139">
        <v>41136</v>
      </c>
      <c r="B160" s="25">
        <v>1704.16</v>
      </c>
      <c r="C160" s="26">
        <v>4.1092834583733584E-2</v>
      </c>
      <c r="D160" s="26">
        <v>0.65442861530466967</v>
      </c>
      <c r="E160" s="26">
        <v>10.488268207133089</v>
      </c>
      <c r="F160" s="26">
        <v>16.832117588986996</v>
      </c>
    </row>
    <row r="161" spans="1:6">
      <c r="A161" s="139">
        <v>41137</v>
      </c>
      <c r="B161" s="25">
        <v>1702.13</v>
      </c>
      <c r="C161" s="26">
        <v>-0.1191202703971439</v>
      </c>
      <c r="D161" s="26">
        <v>0.53452878777140445</v>
      </c>
      <c r="E161" s="26">
        <v>10.356654283287625</v>
      </c>
      <c r="F161" s="26">
        <v>16.659356023741335</v>
      </c>
    </row>
    <row r="162" spans="1:6">
      <c r="A162" s="139">
        <v>41138</v>
      </c>
      <c r="B162" s="25">
        <v>1702.54</v>
      </c>
      <c r="C162" s="26">
        <v>2.4087466879718633E-2</v>
      </c>
      <c r="D162" s="26">
        <v>0.55874500909585123</v>
      </c>
      <c r="E162" s="26">
        <v>10.383236405837692</v>
      </c>
      <c r="F162" s="26">
        <v>16.344576864202942</v>
      </c>
    </row>
    <row r="163" spans="1:6">
      <c r="A163" s="139">
        <v>41141</v>
      </c>
      <c r="B163" s="25">
        <v>1700.64</v>
      </c>
      <c r="C163" s="26">
        <v>-0.11159796539287337</v>
      </c>
      <c r="D163" s="26">
        <v>0.4465234956410935</v>
      </c>
      <c r="E163" s="26">
        <v>10.260050959873968</v>
      </c>
      <c r="F163" s="26">
        <v>16.182187092234447</v>
      </c>
    </row>
    <row r="164" spans="1:6">
      <c r="A164" s="139">
        <v>41142</v>
      </c>
      <c r="B164" s="25">
        <v>1700.55</v>
      </c>
      <c r="C164" s="26">
        <v>-5.2921253175353122E-3</v>
      </c>
      <c r="D164" s="26">
        <v>0.44120773974059002</v>
      </c>
      <c r="E164" s="26">
        <v>10.254215859801995</v>
      </c>
      <c r="F164" s="26">
        <v>16.176038585296858</v>
      </c>
    </row>
    <row r="165" spans="1:6">
      <c r="A165" s="139">
        <v>41143</v>
      </c>
      <c r="B165" s="25">
        <v>1699.46</v>
      </c>
      <c r="C165" s="26">
        <v>-6.4096909823285753E-2</v>
      </c>
      <c r="D165" s="26">
        <v>0.37682802939023041</v>
      </c>
      <c r="E165" s="26">
        <v>10.183546314485948</v>
      </c>
      <c r="F165" s="26">
        <v>16.137276877238072</v>
      </c>
    </row>
    <row r="166" spans="1:6">
      <c r="A166" s="139">
        <v>41144</v>
      </c>
      <c r="B166" s="25">
        <v>1698.39</v>
      </c>
      <c r="C166" s="26">
        <v>-6.2961175902931377E-2</v>
      </c>
      <c r="D166" s="26">
        <v>0.31362959812886171</v>
      </c>
      <c r="E166" s="26">
        <v>10.114173458074816</v>
      </c>
      <c r="F166" s="26">
        <v>15.85197817189632</v>
      </c>
    </row>
    <row r="167" spans="1:6">
      <c r="A167" s="139">
        <v>41145</v>
      </c>
      <c r="B167" s="25">
        <v>1699.63</v>
      </c>
      <c r="C167" s="26">
        <v>7.3010321539812573E-2</v>
      </c>
      <c r="D167" s="26">
        <v>0.38686890164671972</v>
      </c>
      <c r="E167" s="26">
        <v>10.194568170177455</v>
      </c>
      <c r="F167" s="26">
        <v>15.956336346580247</v>
      </c>
    </row>
    <row r="168" spans="1:6">
      <c r="A168" s="139">
        <v>41148</v>
      </c>
      <c r="B168" s="25">
        <v>1700.19</v>
      </c>
      <c r="C168" s="26">
        <v>3.2948347581518433E-2</v>
      </c>
      <c r="D168" s="26">
        <v>0.4199447161386427</v>
      </c>
      <c r="E168" s="26">
        <v>10.230875459514133</v>
      </c>
      <c r="F168" s="26">
        <v>15.532647916227816</v>
      </c>
    </row>
    <row r="169" spans="1:6">
      <c r="A169" s="139">
        <v>41149</v>
      </c>
      <c r="B169" s="25">
        <v>1701.54</v>
      </c>
      <c r="C169" s="26">
        <v>7.9402890265201087E-2</v>
      </c>
      <c r="D169" s="26">
        <v>0.4996810546459729</v>
      </c>
      <c r="E169" s="26">
        <v>10.318401960593615</v>
      </c>
      <c r="F169" s="26">
        <v>15.624384177873218</v>
      </c>
    </row>
    <row r="170" spans="1:6">
      <c r="A170" s="139">
        <v>41150</v>
      </c>
      <c r="B170" s="25">
        <v>1702.6</v>
      </c>
      <c r="C170" s="26">
        <v>6.2296507869330497E-2</v>
      </c>
      <c r="D170" s="26">
        <v>0.56228884636284615</v>
      </c>
      <c r="E170" s="26">
        <v>10.387126472552332</v>
      </c>
      <c r="F170" s="26">
        <v>15.138563912520109</v>
      </c>
    </row>
    <row r="171" spans="1:6">
      <c r="A171" s="139">
        <v>41151</v>
      </c>
      <c r="B171" s="25">
        <v>1703</v>
      </c>
      <c r="C171" s="26">
        <v>2.3493480559144686E-2</v>
      </c>
      <c r="D171" s="26">
        <v>0.58591442814279748</v>
      </c>
      <c r="E171" s="26">
        <v>10.413060250649963</v>
      </c>
      <c r="F171" s="26">
        <v>15.037253696661001</v>
      </c>
    </row>
    <row r="172" spans="1:6">
      <c r="A172" s="139">
        <v>41152</v>
      </c>
      <c r="B172" s="25">
        <v>1703.18</v>
      </c>
      <c r="C172" s="26">
        <v>1.0569583088670953E-2</v>
      </c>
      <c r="D172" s="26">
        <v>0.59654593994378224</v>
      </c>
      <c r="E172" s="26">
        <v>10.424730450793884</v>
      </c>
      <c r="F172" s="26">
        <v>14.527213308767163</v>
      </c>
    </row>
    <row r="173" spans="1:6">
      <c r="A173" s="139">
        <v>41155</v>
      </c>
      <c r="B173" s="25">
        <v>1705.23</v>
      </c>
      <c r="C173" s="26">
        <v>0.12036308552236807</v>
      </c>
      <c r="D173" s="26">
        <v>0.12036308552236807</v>
      </c>
      <c r="E173" s="26">
        <v>10.557641063544242</v>
      </c>
      <c r="F173" s="26">
        <v>13.857340304068266</v>
      </c>
    </row>
    <row r="174" spans="1:6">
      <c r="A174" s="139">
        <v>41156</v>
      </c>
      <c r="B174" s="25">
        <v>1706.57</v>
      </c>
      <c r="C174" s="26">
        <v>7.8581774892527712E-2</v>
      </c>
      <c r="D174" s="26">
        <v>0.19903944386381323</v>
      </c>
      <c r="E174" s="26">
        <v>10.64451922017129</v>
      </c>
      <c r="F174" s="26">
        <v>13.946811422924622</v>
      </c>
    </row>
    <row r="175" spans="1:6">
      <c r="A175" s="139">
        <v>41157</v>
      </c>
      <c r="B175" s="25">
        <v>1707</v>
      </c>
      <c r="C175" s="26">
        <v>2.5196739659083534E-2</v>
      </c>
      <c r="D175" s="26">
        <v>0.22428633497340034</v>
      </c>
      <c r="E175" s="26">
        <v>10.67239803162623</v>
      </c>
      <c r="F175" s="26">
        <v>14.089788061676645</v>
      </c>
    </row>
    <row r="176" spans="1:6">
      <c r="A176" s="139">
        <v>41158</v>
      </c>
      <c r="B176" s="25">
        <v>1708.15</v>
      </c>
      <c r="C176" s="26">
        <v>6.7369654364379805E-2</v>
      </c>
      <c r="D176" s="26">
        <v>0.29180709026643825</v>
      </c>
      <c r="E176" s="26">
        <v>10.746957643656918</v>
      </c>
      <c r="F176" s="26">
        <v>13.912359205884517</v>
      </c>
    </row>
    <row r="177" spans="1:6">
      <c r="A177" s="139">
        <v>41162</v>
      </c>
      <c r="B177" s="25">
        <v>1705.74</v>
      </c>
      <c r="C177" s="26">
        <v>-0.14108831191640414</v>
      </c>
      <c r="D177" s="26">
        <v>0.15030707265233367</v>
      </c>
      <c r="E177" s="26">
        <v>10.590706630618719</v>
      </c>
      <c r="F177" s="26">
        <v>13.607693998388193</v>
      </c>
    </row>
    <row r="178" spans="1:6">
      <c r="A178" s="139">
        <v>41163</v>
      </c>
      <c r="B178" s="25">
        <v>1704.54</v>
      </c>
      <c r="C178" s="26">
        <v>-7.0350698230681186E-2</v>
      </c>
      <c r="D178" s="26">
        <v>7.9850632346545325E-2</v>
      </c>
      <c r="E178" s="26">
        <v>10.512905296325826</v>
      </c>
      <c r="F178" s="26">
        <v>13.527770192416554</v>
      </c>
    </row>
    <row r="179" spans="1:6">
      <c r="A179" s="139">
        <v>41164</v>
      </c>
      <c r="B179" s="25">
        <v>1704.16</v>
      </c>
      <c r="C179" s="26">
        <v>-2.2293404672224515E-2</v>
      </c>
      <c r="D179" s="26">
        <v>5.7539426249730852E-2</v>
      </c>
      <c r="E179" s="26">
        <v>10.488268207133089</v>
      </c>
      <c r="F179" s="26">
        <v>13.428424997171206</v>
      </c>
    </row>
    <row r="180" spans="1:6">
      <c r="A180" s="139">
        <v>41165</v>
      </c>
      <c r="B180" s="25">
        <v>1706.5</v>
      </c>
      <c r="C180" s="26">
        <v>0.13731105060557081</v>
      </c>
      <c r="D180" s="26">
        <v>0.19492948484598482</v>
      </c>
      <c r="E180" s="26">
        <v>10.639980809004189</v>
      </c>
      <c r="F180" s="26">
        <v>13.627283865125461</v>
      </c>
    </row>
    <row r="181" spans="1:6">
      <c r="A181" s="139">
        <v>41166</v>
      </c>
      <c r="B181" s="25">
        <v>1706.23</v>
      </c>
      <c r="C181" s="26">
        <v>-1.582185760328203E-2</v>
      </c>
      <c r="D181" s="26">
        <v>0.1790767857771991</v>
      </c>
      <c r="E181" s="26">
        <v>10.622475508788298</v>
      </c>
      <c r="F181" s="26">
        <v>13.616114533044787</v>
      </c>
    </row>
    <row r="182" spans="1:6">
      <c r="A182" s="139">
        <v>41169</v>
      </c>
      <c r="B182" s="25">
        <v>1707.19</v>
      </c>
      <c r="C182" s="26">
        <v>5.6264395773131248E-2</v>
      </c>
      <c r="D182" s="26">
        <v>0.23544193802180757</v>
      </c>
      <c r="E182" s="26">
        <v>10.684716576222609</v>
      </c>
      <c r="F182" s="26">
        <v>13.6006121905776</v>
      </c>
    </row>
    <row r="183" spans="1:6">
      <c r="A183" s="139">
        <v>41170</v>
      </c>
      <c r="B183" s="25">
        <v>1707.7</v>
      </c>
      <c r="C183" s="26">
        <v>2.9873652024670072E-2</v>
      </c>
      <c r="D183" s="26">
        <v>0.26538592515177317</v>
      </c>
      <c r="E183" s="26">
        <v>10.717782143297082</v>
      </c>
      <c r="F183" s="26">
        <v>13.634548842161308</v>
      </c>
    </row>
    <row r="184" spans="1:6">
      <c r="A184" s="139">
        <v>41171</v>
      </c>
      <c r="B184" s="25">
        <v>1706.81</v>
      </c>
      <c r="C184" s="26">
        <v>-5.2116882356390004E-2</v>
      </c>
      <c r="D184" s="26">
        <v>0.2131307319249709</v>
      </c>
      <c r="E184" s="26">
        <v>10.660079487029851</v>
      </c>
      <c r="F184" s="26">
        <v>13.57834917085896</v>
      </c>
    </row>
    <row r="185" spans="1:6">
      <c r="A185" s="139">
        <v>41172</v>
      </c>
      <c r="B185" s="25">
        <v>1709.22</v>
      </c>
      <c r="C185" s="26">
        <v>0.1411990789836004</v>
      </c>
      <c r="D185" s="26">
        <v>0.35463074953909768</v>
      </c>
      <c r="E185" s="26">
        <v>10.816330500068073</v>
      </c>
      <c r="F185" s="26">
        <v>13.830375278878492</v>
      </c>
    </row>
    <row r="186" spans="1:6">
      <c r="A186" s="139">
        <v>41173</v>
      </c>
      <c r="B186" s="25">
        <v>1710.65</v>
      </c>
      <c r="C186" s="26">
        <v>8.3663893471874751E-2</v>
      </c>
      <c r="D186" s="26">
        <v>0.43859134090349361</v>
      </c>
      <c r="E186" s="26">
        <v>10.90904375676709</v>
      </c>
      <c r="F186" s="26">
        <v>14.114845303056601</v>
      </c>
    </row>
    <row r="187" spans="1:6">
      <c r="A187" s="139">
        <v>41176</v>
      </c>
      <c r="B187" s="25">
        <v>1711.94</v>
      </c>
      <c r="C187" s="26">
        <v>7.5409931897230109E-2</v>
      </c>
      <c r="D187" s="26">
        <v>0.51433201423221053</v>
      </c>
      <c r="E187" s="26">
        <v>10.992680191131932</v>
      </c>
      <c r="F187" s="26">
        <v>14.006206630172757</v>
      </c>
    </row>
    <row r="188" spans="1:6">
      <c r="A188" s="139">
        <v>41177</v>
      </c>
      <c r="B188" s="25">
        <v>1713.41</v>
      </c>
      <c r="C188" s="26">
        <v>8.5867495356151124E-2</v>
      </c>
      <c r="D188" s="26">
        <v>0.60064115360678461</v>
      </c>
      <c r="E188" s="26">
        <v>11.087986825640716</v>
      </c>
      <c r="F188" s="26">
        <v>14.104100904356631</v>
      </c>
    </row>
    <row r="189" spans="1:6">
      <c r="A189" s="139">
        <v>41178</v>
      </c>
      <c r="B189" s="25">
        <v>1713.22</v>
      </c>
      <c r="C189" s="26">
        <v>-1.108899796312679E-2</v>
      </c>
      <c r="D189" s="26">
        <v>0.58948555055835516</v>
      </c>
      <c r="E189" s="26">
        <v>11.075668281044337</v>
      </c>
      <c r="F189" s="26">
        <v>13.908632141646105</v>
      </c>
    </row>
    <row r="190" spans="1:6">
      <c r="A190" s="139">
        <v>41179</v>
      </c>
      <c r="B190" s="25">
        <v>1714.01</v>
      </c>
      <c r="C190" s="26">
        <v>4.6111999626430311E-2</v>
      </c>
      <c r="D190" s="26">
        <v>0.63586937375967878</v>
      </c>
      <c r="E190" s="26">
        <v>11.126887492787162</v>
      </c>
      <c r="F190" s="26">
        <v>13.858959199670506</v>
      </c>
    </row>
    <row r="191" spans="1:6">
      <c r="A191" s="139">
        <v>41180</v>
      </c>
      <c r="B191" s="25">
        <v>1716.31</v>
      </c>
      <c r="C191" s="26">
        <v>0.1341882486099788</v>
      </c>
      <c r="D191" s="26">
        <v>0.77091088434575461</v>
      </c>
      <c r="E191" s="26">
        <v>11.276006716848519</v>
      </c>
      <c r="F191" s="26">
        <v>14.060236319895791</v>
      </c>
    </row>
    <row r="192" spans="1:6">
      <c r="A192" s="139">
        <v>41183</v>
      </c>
      <c r="B192" s="25">
        <v>1718.84</v>
      </c>
      <c r="C192" s="26">
        <v>0.14740926755656414</v>
      </c>
      <c r="D192" s="26">
        <v>0.14740926755656414</v>
      </c>
      <c r="E192" s="26">
        <v>11.440037863316</v>
      </c>
      <c r="F192" s="26">
        <v>14.10779842398413</v>
      </c>
    </row>
    <row r="193" spans="1:6">
      <c r="A193" s="139">
        <v>41184</v>
      </c>
      <c r="B193" s="25">
        <v>1719.77</v>
      </c>
      <c r="C193" s="26">
        <v>5.4106257708697036E-2</v>
      </c>
      <c r="D193" s="26">
        <v>0.20159528290344397</v>
      </c>
      <c r="E193" s="26">
        <v>11.500333897393</v>
      </c>
      <c r="F193" s="26">
        <v>14.169537883465111</v>
      </c>
    </row>
    <row r="194" spans="1:6">
      <c r="A194" s="139">
        <v>41185</v>
      </c>
      <c r="B194" s="25">
        <v>1719.44</v>
      </c>
      <c r="C194" s="26">
        <v>-1.9188612430731666E-2</v>
      </c>
      <c r="D194" s="26">
        <v>0.1823679871352013</v>
      </c>
      <c r="E194" s="26">
        <v>11.478938530462468</v>
      </c>
      <c r="F194" s="26">
        <v>13.834013028970915</v>
      </c>
    </row>
    <row r="195" spans="1:6">
      <c r="A195" s="139">
        <v>41186</v>
      </c>
      <c r="B195" s="25">
        <v>1721</v>
      </c>
      <c r="C195" s="26">
        <v>9.0727213511376803E-2</v>
      </c>
      <c r="D195" s="26">
        <v>0.27326065803963129</v>
      </c>
      <c r="E195" s="26">
        <v>11.580080265043202</v>
      </c>
      <c r="F195" s="26">
        <v>14.346841010717103</v>
      </c>
    </row>
    <row r="196" spans="1:6">
      <c r="A196" s="139">
        <v>41187</v>
      </c>
      <c r="B196" s="25">
        <v>1728.52</v>
      </c>
      <c r="C196" s="26">
        <v>0.4369552585705927</v>
      </c>
      <c r="D196" s="26">
        <v>0.71140994342513419</v>
      </c>
      <c r="E196" s="26">
        <v>12.067635293278611</v>
      </c>
      <c r="F196" s="26">
        <v>14.687987260723867</v>
      </c>
    </row>
    <row r="197" spans="1:6">
      <c r="A197" s="139">
        <v>41190</v>
      </c>
      <c r="B197" s="25">
        <v>1728.06</v>
      </c>
      <c r="C197" s="26">
        <v>-2.6612362020694835E-2</v>
      </c>
      <c r="D197" s="26">
        <v>0.68460825841485384</v>
      </c>
      <c r="E197" s="26">
        <v>12.037811448466339</v>
      </c>
      <c r="F197" s="26">
        <v>14.684098752322793</v>
      </c>
    </row>
    <row r="198" spans="1:6">
      <c r="A198" s="139">
        <v>41191</v>
      </c>
      <c r="B198" s="25">
        <v>1727.59</v>
      </c>
      <c r="C198" s="26">
        <v>-2.7198129694572248E-2</v>
      </c>
      <c r="D198" s="26">
        <v>0.65722392807825436</v>
      </c>
      <c r="E198" s="26">
        <v>12.007339259201611</v>
      </c>
      <c r="F198" s="26">
        <v>14.652906822405098</v>
      </c>
    </row>
    <row r="199" spans="1:6">
      <c r="A199" s="139">
        <v>41192</v>
      </c>
      <c r="B199" s="25">
        <v>1727.52</v>
      </c>
      <c r="C199" s="26">
        <v>-4.0518873112183051E-3</v>
      </c>
      <c r="D199" s="26">
        <v>0.65314541079408706</v>
      </c>
      <c r="E199" s="26">
        <v>12.002800848034534</v>
      </c>
      <c r="F199" s="26">
        <v>14.574504068922977</v>
      </c>
    </row>
    <row r="200" spans="1:6">
      <c r="A200" s="139">
        <v>41193</v>
      </c>
      <c r="B200" s="25">
        <v>1729.88</v>
      </c>
      <c r="C200" s="26">
        <v>0.1366120218579292</v>
      </c>
      <c r="D200" s="26">
        <v>0.7906497078033814</v>
      </c>
      <c r="E200" s="26">
        <v>12.155810138810551</v>
      </c>
      <c r="F200" s="26">
        <v>14.678546332020748</v>
      </c>
    </row>
    <row r="201" spans="1:6">
      <c r="A201" s="139">
        <v>41197</v>
      </c>
      <c r="B201" s="25">
        <v>1730.33</v>
      </c>
      <c r="C201" s="26">
        <v>2.6013365088894957E-2</v>
      </c>
      <c r="D201" s="26">
        <v>0.81686874748734262</v>
      </c>
      <c r="E201" s="26">
        <v>12.184985639170364</v>
      </c>
      <c r="F201" s="26">
        <v>14.76087201628895</v>
      </c>
    </row>
    <row r="202" spans="1:6">
      <c r="A202" s="139">
        <v>41198</v>
      </c>
      <c r="B202" s="25">
        <v>1731.62</v>
      </c>
      <c r="C202" s="26">
        <v>7.455225303842905E-2</v>
      </c>
      <c r="D202" s="26">
        <v>0.89202999458140031</v>
      </c>
      <c r="E202" s="26">
        <v>12.268622073535207</v>
      </c>
      <c r="F202" s="26">
        <v>14.84642883198366</v>
      </c>
    </row>
    <row r="203" spans="1:6">
      <c r="A203" s="139">
        <v>41199</v>
      </c>
      <c r="B203" s="25">
        <v>1730.36</v>
      </c>
      <c r="C203" s="26">
        <v>-7.2764232337352297E-2</v>
      </c>
      <c r="D203" s="26">
        <v>0.81861668346627781</v>
      </c>
      <c r="E203" s="26">
        <v>12.186930672527696</v>
      </c>
      <c r="F203" s="26">
        <v>14.730902605109431</v>
      </c>
    </row>
    <row r="204" spans="1:6">
      <c r="A204" s="139">
        <v>41200</v>
      </c>
      <c r="B204" s="25">
        <v>1730.32</v>
      </c>
      <c r="C204" s="26">
        <v>-2.3116576897241892E-3</v>
      </c>
      <c r="D204" s="26">
        <v>0.81628610216102349</v>
      </c>
      <c r="E204" s="26">
        <v>12.184337294717928</v>
      </c>
      <c r="F204" s="26">
        <v>14.570242406986832</v>
      </c>
    </row>
    <row r="205" spans="1:6">
      <c r="A205" s="139">
        <v>41201</v>
      </c>
      <c r="B205" s="25">
        <v>1730.31</v>
      </c>
      <c r="C205" s="26">
        <v>-5.7792778214160734E-4</v>
      </c>
      <c r="D205" s="26">
        <v>0.81570345683472656</v>
      </c>
      <c r="E205" s="26">
        <v>12.183688950265491</v>
      </c>
      <c r="F205" s="26">
        <v>14.531662662086209</v>
      </c>
    </row>
    <row r="206" spans="1:6">
      <c r="A206" s="139">
        <v>41204</v>
      </c>
      <c r="B206" s="25">
        <v>1730.56</v>
      </c>
      <c r="C206" s="26">
        <v>1.4448278054213226E-2</v>
      </c>
      <c r="D206" s="26">
        <v>0.83026958999248279</v>
      </c>
      <c r="E206" s="26">
        <v>12.199897561576512</v>
      </c>
      <c r="F206" s="26">
        <v>14.776126332265527</v>
      </c>
    </row>
    <row r="207" spans="1:6">
      <c r="A207" s="139">
        <v>41205</v>
      </c>
      <c r="B207" s="25">
        <v>1730.61</v>
      </c>
      <c r="C207" s="26">
        <v>2.8892381656708821E-3</v>
      </c>
      <c r="D207" s="26">
        <v>0.83318281662403404</v>
      </c>
      <c r="E207" s="26">
        <v>12.203139283838693</v>
      </c>
      <c r="F207" s="26">
        <v>14.779442487912608</v>
      </c>
    </row>
    <row r="208" spans="1:6">
      <c r="A208" s="139">
        <v>41206</v>
      </c>
      <c r="B208" s="25">
        <v>1731.54</v>
      </c>
      <c r="C208" s="26">
        <v>5.3738277254833378E-2</v>
      </c>
      <c r="D208" s="26">
        <v>0.88736883197091387</v>
      </c>
      <c r="E208" s="26">
        <v>12.263435317915693</v>
      </c>
      <c r="F208" s="26">
        <v>14.719386233991671</v>
      </c>
    </row>
    <row r="209" spans="1:6">
      <c r="A209" s="139">
        <v>41207</v>
      </c>
      <c r="B209" s="25">
        <v>1732.64</v>
      </c>
      <c r="C209" s="26">
        <v>6.3527264746987555E-2</v>
      </c>
      <c r="D209" s="26">
        <v>0.95145981786508571</v>
      </c>
      <c r="E209" s="26">
        <v>12.33475320768418</v>
      </c>
      <c r="F209" s="26">
        <v>14.808998442832056</v>
      </c>
    </row>
    <row r="210" spans="1:6">
      <c r="A210" s="139">
        <v>41208</v>
      </c>
      <c r="B210" s="25">
        <v>1733.18</v>
      </c>
      <c r="C210" s="26">
        <v>3.1166312678920782E-2</v>
      </c>
      <c r="D210" s="26">
        <v>0.9829226654858525</v>
      </c>
      <c r="E210" s="26">
        <v>12.369763808115962</v>
      </c>
      <c r="F210" s="26">
        <v>14.666225603704941</v>
      </c>
    </row>
    <row r="211" spans="1:6">
      <c r="A211" s="139">
        <v>41211</v>
      </c>
      <c r="B211" s="25">
        <v>1733.9</v>
      </c>
      <c r="C211" s="26">
        <v>4.1542136419758791E-2</v>
      </c>
      <c r="D211" s="26">
        <v>1.0248731289802082</v>
      </c>
      <c r="E211" s="26">
        <v>12.416444608691712</v>
      </c>
      <c r="F211" s="26">
        <v>14.313781077143183</v>
      </c>
    </row>
    <row r="212" spans="1:6">
      <c r="A212" s="139">
        <v>41212</v>
      </c>
      <c r="B212" s="25">
        <v>1734.91</v>
      </c>
      <c r="C212" s="26">
        <v>5.8250187438724232E-2</v>
      </c>
      <c r="D212" s="26">
        <v>1.0837203069375745</v>
      </c>
      <c r="E212" s="26">
        <v>12.481927398388205</v>
      </c>
      <c r="F212" s="26">
        <v>14.380369068888911</v>
      </c>
    </row>
    <row r="213" spans="1:6">
      <c r="A213" s="139">
        <v>41213</v>
      </c>
      <c r="B213" s="25">
        <v>1736.16</v>
      </c>
      <c r="C213" s="26">
        <v>7.2049846966115716E-2</v>
      </c>
      <c r="D213" s="26">
        <v>1.1565509727263779</v>
      </c>
      <c r="E213" s="26">
        <v>12.562970454943301</v>
      </c>
      <c r="F213" s="26">
        <v>14.342918110091007</v>
      </c>
    </row>
    <row r="214" spans="1:6">
      <c r="A214" s="139">
        <v>41214</v>
      </c>
      <c r="B214" s="25">
        <v>1737.98</v>
      </c>
      <c r="C214" s="26">
        <v>0.10482904801401016</v>
      </c>
      <c r="D214" s="26">
        <v>0.10482904801401016</v>
      </c>
      <c r="E214" s="26">
        <v>12.680969145287513</v>
      </c>
      <c r="F214" s="26">
        <v>14.634918540993347</v>
      </c>
    </row>
    <row r="215" spans="1:6">
      <c r="A215" s="139">
        <v>41218</v>
      </c>
      <c r="B215" s="25">
        <v>1739.82</v>
      </c>
      <c r="C215" s="26">
        <v>0.10587003302684472</v>
      </c>
      <c r="D215" s="26">
        <v>0.21081006358860677</v>
      </c>
      <c r="E215" s="26">
        <v>12.800264524536576</v>
      </c>
      <c r="F215" s="26">
        <v>14.557557959610978</v>
      </c>
    </row>
    <row r="216" spans="1:6">
      <c r="A216" s="139">
        <v>41219</v>
      </c>
      <c r="B216" s="25">
        <v>1740.48</v>
      </c>
      <c r="C216" s="26">
        <v>3.7934958788854445E-2</v>
      </c>
      <c r="D216" s="26">
        <v>0.2488249930881814</v>
      </c>
      <c r="E216" s="26">
        <v>12.843055258397683</v>
      </c>
      <c r="F216" s="26">
        <v>14.601015322012479</v>
      </c>
    </row>
    <row r="217" spans="1:6">
      <c r="A217" s="139">
        <v>41220</v>
      </c>
      <c r="B217" s="25">
        <v>1741.2</v>
      </c>
      <c r="C217" s="26">
        <v>4.1367898510746848E-2</v>
      </c>
      <c r="D217" s="26">
        <v>0.29029582526955977</v>
      </c>
      <c r="E217" s="26">
        <v>12.889736058973412</v>
      </c>
      <c r="F217" s="26">
        <v>14.600130317170933</v>
      </c>
    </row>
    <row r="218" spans="1:6">
      <c r="A218" s="139">
        <v>41221</v>
      </c>
      <c r="B218" s="25">
        <v>1740.55</v>
      </c>
      <c r="C218" s="26">
        <v>-3.7330576613836541E-2</v>
      </c>
      <c r="D218" s="26">
        <v>0.25285687955025615</v>
      </c>
      <c r="E218" s="26">
        <v>12.847593669564761</v>
      </c>
      <c r="F218" s="26">
        <v>14.57469357662886</v>
      </c>
    </row>
    <row r="219" spans="1:6">
      <c r="A219" s="139">
        <v>41222</v>
      </c>
      <c r="B219" s="25">
        <v>1739.59</v>
      </c>
      <c r="C219" s="26">
        <v>-5.5154979747784605E-2</v>
      </c>
      <c r="D219" s="26">
        <v>0.19756243664177386</v>
      </c>
      <c r="E219" s="26">
        <v>12.785352602130452</v>
      </c>
      <c r="F219" s="26">
        <v>14.397038128181183</v>
      </c>
    </row>
    <row r="220" spans="1:6">
      <c r="A220" s="139">
        <v>41225</v>
      </c>
      <c r="B220" s="25">
        <v>1737.43</v>
      </c>
      <c r="C220" s="26">
        <v>-0.1241671888203455</v>
      </c>
      <c r="D220" s="26">
        <v>7.3149940097683164E-2</v>
      </c>
      <c r="E220" s="26">
        <v>12.645310200403269</v>
      </c>
      <c r="F220" s="26">
        <v>14.116912972085395</v>
      </c>
    </row>
    <row r="221" spans="1:6">
      <c r="A221" s="139">
        <v>41226</v>
      </c>
      <c r="B221" s="25">
        <v>1736.73</v>
      </c>
      <c r="C221" s="26">
        <v>-4.0289392953962722E-2</v>
      </c>
      <c r="D221" s="26">
        <v>3.2831075476913441E-2</v>
      </c>
      <c r="E221" s="26">
        <v>12.599926088732417</v>
      </c>
      <c r="F221" s="26">
        <v>14.070935960591125</v>
      </c>
    </row>
    <row r="222" spans="1:6">
      <c r="A222" s="139">
        <v>41227</v>
      </c>
      <c r="B222" s="25">
        <v>1733.7</v>
      </c>
      <c r="C222" s="26">
        <v>-0.17446580642932474</v>
      </c>
      <c r="D222" s="26">
        <v>-0.14169200995299835</v>
      </c>
      <c r="E222" s="26">
        <v>12.403477719642897</v>
      </c>
      <c r="F222" s="26">
        <v>13.771787064258723</v>
      </c>
    </row>
    <row r="223" spans="1:6">
      <c r="A223" s="139">
        <v>41229</v>
      </c>
      <c r="B223" s="25">
        <v>1736.33</v>
      </c>
      <c r="C223" s="26">
        <v>0.151698679125567</v>
      </c>
      <c r="D223" s="26">
        <v>9.7917242650291669E-3</v>
      </c>
      <c r="E223" s="26">
        <v>12.573992310634786</v>
      </c>
      <c r="F223" s="26">
        <v>13.845013998439516</v>
      </c>
    </row>
    <row r="224" spans="1:6">
      <c r="A224" s="139">
        <v>41232</v>
      </c>
      <c r="B224" s="25">
        <v>1738.94</v>
      </c>
      <c r="C224" s="26">
        <v>0.15031704802659362</v>
      </c>
      <c r="D224" s="26">
        <v>0.16012349092249245</v>
      </c>
      <c r="E224" s="26">
        <v>12.743210212721801</v>
      </c>
      <c r="F224" s="26">
        <v>14.477755394925683</v>
      </c>
    </row>
    <row r="225" spans="1:6">
      <c r="A225" s="139">
        <v>41233</v>
      </c>
      <c r="B225" s="25">
        <v>1739.88</v>
      </c>
      <c r="C225" s="26">
        <v>5.4055919123152663E-2</v>
      </c>
      <c r="D225" s="26">
        <v>0.2142659662703883</v>
      </c>
      <c r="E225" s="26">
        <v>12.804154591251237</v>
      </c>
      <c r="F225" s="26">
        <v>14.539637397795957</v>
      </c>
    </row>
    <row r="226" spans="1:6">
      <c r="A226" s="139">
        <v>41234</v>
      </c>
      <c r="B226" s="25">
        <v>1739.96</v>
      </c>
      <c r="C226" s="26">
        <v>4.5980182541205394E-3</v>
      </c>
      <c r="D226" s="26">
        <v>0.21887383651275627</v>
      </c>
      <c r="E226" s="26">
        <v>12.809341346870751</v>
      </c>
      <c r="F226" s="26">
        <v>14.636219289634411</v>
      </c>
    </row>
    <row r="227" spans="1:6">
      <c r="A227" s="139">
        <v>41235</v>
      </c>
      <c r="B227" s="25">
        <v>1740.66</v>
      </c>
      <c r="C227" s="26">
        <v>4.0230809903674114E-2</v>
      </c>
      <c r="D227" s="26">
        <v>0.25919270113352599</v>
      </c>
      <c r="E227" s="26">
        <v>12.854725458541605</v>
      </c>
      <c r="F227" s="26">
        <v>14.681582796379033</v>
      </c>
    </row>
    <row r="228" spans="1:6">
      <c r="A228" s="139">
        <v>41236</v>
      </c>
      <c r="B228" s="25">
        <v>1742.55</v>
      </c>
      <c r="C228" s="26">
        <v>0.10857950432594521</v>
      </c>
      <c r="D228" s="26">
        <v>0.36805363560961091</v>
      </c>
      <c r="E228" s="26">
        <v>12.977262560052893</v>
      </c>
      <c r="F228" s="26">
        <v>14.803834370985269</v>
      </c>
    </row>
    <row r="229" spans="1:6">
      <c r="A229" s="139">
        <v>41239</v>
      </c>
      <c r="B229" s="25">
        <v>1741.55</v>
      </c>
      <c r="C229" s="26">
        <v>-5.738716249175102E-2</v>
      </c>
      <c r="D229" s="26">
        <v>0.31045525757993353</v>
      </c>
      <c r="E229" s="26">
        <v>12.912428114808815</v>
      </c>
      <c r="F229" s="26">
        <v>14.440136680247084</v>
      </c>
    </row>
    <row r="230" spans="1:6">
      <c r="A230" s="139">
        <v>41240</v>
      </c>
      <c r="B230" s="25">
        <v>1743.35</v>
      </c>
      <c r="C230" s="26">
        <v>0.10335620567885062</v>
      </c>
      <c r="D230" s="26">
        <v>0.41413233803335725</v>
      </c>
      <c r="E230" s="26">
        <v>13.029130116248155</v>
      </c>
      <c r="F230" s="26">
        <v>14.558417663293465</v>
      </c>
    </row>
    <row r="231" spans="1:6">
      <c r="A231" s="139">
        <v>41241</v>
      </c>
      <c r="B231" s="25">
        <v>1743.81</v>
      </c>
      <c r="C231" s="26">
        <v>2.6385981013565818E-2</v>
      </c>
      <c r="D231" s="26">
        <v>0.44062759192700085</v>
      </c>
      <c r="E231" s="26">
        <v>13.058953961060427</v>
      </c>
      <c r="F231" s="26">
        <v>14.485579416611394</v>
      </c>
    </row>
    <row r="232" spans="1:6">
      <c r="A232" s="139">
        <v>41242</v>
      </c>
      <c r="B232" s="25">
        <v>1744.51</v>
      </c>
      <c r="C232" s="26">
        <v>4.0141987945929714E-2</v>
      </c>
      <c r="D232" s="26">
        <v>0.48094645654777057</v>
      </c>
      <c r="E232" s="26">
        <v>13.104338072731281</v>
      </c>
      <c r="F232" s="26">
        <v>14.488692296586025</v>
      </c>
    </row>
    <row r="233" spans="1:6">
      <c r="A233" s="139">
        <v>41243</v>
      </c>
      <c r="B233" s="25">
        <v>1747.17</v>
      </c>
      <c r="C233" s="26">
        <v>0.1524783463551449</v>
      </c>
      <c r="D233" s="26">
        <v>0.63415814210672217</v>
      </c>
      <c r="E233" s="26">
        <v>13.2767976970805</v>
      </c>
      <c r="F233" s="26">
        <v>14.265813843980535</v>
      </c>
    </row>
    <row r="234" spans="1:6">
      <c r="A234" s="139">
        <v>41246</v>
      </c>
      <c r="B234" s="25">
        <v>1748.33</v>
      </c>
      <c r="C234" s="26">
        <v>6.6393081383031571E-2</v>
      </c>
      <c r="D234" s="26">
        <v>6.6393081383031571E-2</v>
      </c>
      <c r="E234" s="26">
        <v>13.352005653563603</v>
      </c>
      <c r="F234" s="26">
        <v>14.180381400208987</v>
      </c>
    </row>
    <row r="235" spans="1:6">
      <c r="A235" s="139">
        <v>41247</v>
      </c>
      <c r="B235" s="25">
        <v>1751.17</v>
      </c>
      <c r="C235" s="26">
        <v>0.16244072915296837</v>
      </c>
      <c r="D235" s="26">
        <v>0.22894165994149507</v>
      </c>
      <c r="E235" s="26">
        <v>13.536135478056789</v>
      </c>
      <c r="F235" s="26">
        <v>14.365856844305114</v>
      </c>
    </row>
    <row r="236" spans="1:6">
      <c r="A236" s="139">
        <v>41248</v>
      </c>
      <c r="B236" s="25">
        <v>1752.43</v>
      </c>
      <c r="C236" s="26">
        <v>7.1951895018762535E-2</v>
      </c>
      <c r="D236" s="26">
        <v>0.30105828282307456</v>
      </c>
      <c r="E236" s="26">
        <v>13.6178268790643</v>
      </c>
      <c r="F236" s="26">
        <v>14.38763454546641</v>
      </c>
    </row>
    <row r="237" spans="1:6">
      <c r="A237" s="139">
        <v>41249</v>
      </c>
      <c r="B237" s="25">
        <v>1759.35</v>
      </c>
      <c r="C237" s="26">
        <v>0.39488025199294619</v>
      </c>
      <c r="D237" s="26">
        <v>0.69712735452187591</v>
      </c>
      <c r="E237" s="26">
        <v>14.066481240153262</v>
      </c>
      <c r="F237" s="26">
        <v>14.756931987919986</v>
      </c>
    </row>
    <row r="238" spans="1:6">
      <c r="A238" s="139">
        <v>41250</v>
      </c>
      <c r="B238" s="25">
        <v>1759.13</v>
      </c>
      <c r="C238" s="26">
        <v>-1.2504618182840321E-2</v>
      </c>
      <c r="D238" s="26">
        <v>0.68453556322509712</v>
      </c>
      <c r="E238" s="26">
        <v>14.052217662199574</v>
      </c>
      <c r="F238" s="26">
        <v>14.679748362071777</v>
      </c>
    </row>
    <row r="239" spans="1:6">
      <c r="A239" s="139">
        <v>41253</v>
      </c>
      <c r="B239" s="25">
        <v>1758.93</v>
      </c>
      <c r="C239" s="26">
        <v>-1.1369256393789495E-2</v>
      </c>
      <c r="D239" s="26">
        <v>0.67308848022802348</v>
      </c>
      <c r="E239" s="26">
        <v>14.039250773150759</v>
      </c>
      <c r="F239" s="26">
        <v>14.738517537622563</v>
      </c>
    </row>
    <row r="240" spans="1:6">
      <c r="A240" s="139">
        <v>41254</v>
      </c>
      <c r="B240" s="25">
        <v>1758.5</v>
      </c>
      <c r="C240" s="26">
        <v>-2.4446680652445707E-2</v>
      </c>
      <c r="D240" s="26">
        <v>0.64847725178431848</v>
      </c>
      <c r="E240" s="26">
        <v>14.011371961695795</v>
      </c>
      <c r="F240" s="26">
        <v>14.71046777865479</v>
      </c>
    </row>
    <row r="241" spans="1:6">
      <c r="A241" s="139">
        <v>41255</v>
      </c>
      <c r="B241" s="25">
        <v>1760.21</v>
      </c>
      <c r="C241" s="26">
        <v>9.7241967586003675E-2</v>
      </c>
      <c r="D241" s="26">
        <v>0.74634981140930812</v>
      </c>
      <c r="E241" s="26">
        <v>14.122238863063163</v>
      </c>
      <c r="F241" s="26">
        <v>14.813776009392754</v>
      </c>
    </row>
    <row r="242" spans="1:6">
      <c r="A242" s="139">
        <v>41256</v>
      </c>
      <c r="B242" s="25">
        <v>1760.33</v>
      </c>
      <c r="C242" s="26">
        <v>6.8173683821726172E-3</v>
      </c>
      <c r="D242" s="26">
        <v>0.75321806120753898</v>
      </c>
      <c r="E242" s="26">
        <v>14.130018996492444</v>
      </c>
      <c r="F242" s="26">
        <v>14.629445128185093</v>
      </c>
    </row>
    <row r="243" spans="1:6">
      <c r="A243" s="139">
        <v>41257</v>
      </c>
      <c r="B243" s="25">
        <v>1761.23</v>
      </c>
      <c r="C243" s="26">
        <v>5.1126777365606557E-2</v>
      </c>
      <c r="D243" s="26">
        <v>0.80472993469438148</v>
      </c>
      <c r="E243" s="26">
        <v>14.188369997212114</v>
      </c>
      <c r="F243" s="26">
        <v>14.685064237388579</v>
      </c>
    </row>
    <row r="244" spans="1:6">
      <c r="A244" s="139">
        <v>41260</v>
      </c>
      <c r="B244" s="25">
        <v>1763.19</v>
      </c>
      <c r="C244" s="26">
        <v>0.11128586272093344</v>
      </c>
      <c r="D244" s="26">
        <v>0.91691134806572983</v>
      </c>
      <c r="E244" s="26">
        <v>14.315445509890502</v>
      </c>
      <c r="F244" s="26">
        <v>14.748433198617716</v>
      </c>
    </row>
    <row r="245" spans="1:6">
      <c r="A245" s="139">
        <v>41261</v>
      </c>
      <c r="B245" s="25">
        <v>1764.78</v>
      </c>
      <c r="C245" s="26">
        <v>9.0177462440221845E-2</v>
      </c>
      <c r="D245" s="26">
        <v>1.0079156578924664</v>
      </c>
      <c r="E245" s="26">
        <v>14.418532277828566</v>
      </c>
      <c r="F245" s="26">
        <v>14.851910423866155</v>
      </c>
    </row>
    <row r="246" spans="1:6">
      <c r="A246" s="139">
        <v>41262</v>
      </c>
      <c r="B246" s="25">
        <v>1765.65</v>
      </c>
      <c r="C246" s="26">
        <v>4.929792948695777E-2</v>
      </c>
      <c r="D246" s="26">
        <v>1.0577104689297512</v>
      </c>
      <c r="E246" s="26">
        <v>14.474938245190906</v>
      </c>
      <c r="F246" s="26">
        <v>14.990849707255771</v>
      </c>
    </row>
    <row r="247" spans="1:6">
      <c r="A247" s="139">
        <v>41263</v>
      </c>
      <c r="B247" s="25">
        <v>1766.1</v>
      </c>
      <c r="C247" s="26">
        <v>2.5486364794824468E-2</v>
      </c>
      <c r="D247" s="26">
        <v>1.0834664056731613</v>
      </c>
      <c r="E247" s="26">
        <v>14.504113745550718</v>
      </c>
      <c r="F247" s="26">
        <v>14.885478803333175</v>
      </c>
    </row>
    <row r="248" spans="1:6">
      <c r="A248" s="139">
        <v>41264</v>
      </c>
      <c r="B248" s="25">
        <v>1765.94</v>
      </c>
      <c r="C248" s="26">
        <v>-9.05950965403024E-3</v>
      </c>
      <c r="D248" s="26">
        <v>1.0743087392755202</v>
      </c>
      <c r="E248" s="26">
        <v>14.493740234311691</v>
      </c>
      <c r="F248" s="26">
        <v>14.76010683580169</v>
      </c>
    </row>
    <row r="249" spans="1:6">
      <c r="A249" s="139">
        <v>41267</v>
      </c>
      <c r="B249" s="25">
        <v>1765.86</v>
      </c>
      <c r="C249" s="26">
        <v>-4.5301652377816026E-3</v>
      </c>
      <c r="D249" s="26">
        <v>1.0697299060766774</v>
      </c>
      <c r="E249" s="26">
        <v>14.488553478692157</v>
      </c>
      <c r="F249" s="26">
        <v>14.831770474320116</v>
      </c>
    </row>
    <row r="250" spans="1:6">
      <c r="A250" s="139">
        <v>41269</v>
      </c>
      <c r="B250" s="25">
        <v>1765.94</v>
      </c>
      <c r="C250" s="26">
        <v>4.5303704710564219E-3</v>
      </c>
      <c r="D250" s="26">
        <v>1.0743087392755202</v>
      </c>
      <c r="E250" s="26">
        <v>14.493740234311691</v>
      </c>
      <c r="F250" s="26">
        <v>14.81532049906702</v>
      </c>
    </row>
    <row r="251" spans="1:6">
      <c r="A251" s="139">
        <v>41270</v>
      </c>
      <c r="B251" s="25">
        <v>1767.71</v>
      </c>
      <c r="C251" s="26">
        <v>0.10022990588580694</v>
      </c>
      <c r="D251" s="26">
        <v>1.1756154237996252</v>
      </c>
      <c r="E251" s="26">
        <v>14.608497202393679</v>
      </c>
      <c r="F251" s="26">
        <v>14.887823012530532</v>
      </c>
    </row>
    <row r="252" spans="1:6">
      <c r="A252" s="139">
        <v>41271</v>
      </c>
      <c r="B252" s="25">
        <v>1768.59</v>
      </c>
      <c r="C252" s="26">
        <v>4.9781921242741944E-2</v>
      </c>
      <c r="D252" s="26">
        <v>1.2259825889867626</v>
      </c>
      <c r="E252" s="26">
        <v>14.665551514208452</v>
      </c>
      <c r="F252" s="26">
        <v>14.912901947279856</v>
      </c>
    </row>
    <row r="253" spans="1:6">
      <c r="A253" s="139">
        <v>41274</v>
      </c>
      <c r="B253" s="25">
        <v>1770.63</v>
      </c>
      <c r="C253" s="26">
        <v>0.11534612318289117</v>
      </c>
      <c r="D253" s="26">
        <v>1.3427428355569315</v>
      </c>
      <c r="E253" s="26">
        <v>14.797813782506374</v>
      </c>
      <c r="F253" s="26">
        <v>14.797813782506374</v>
      </c>
    </row>
    <row r="254" spans="1:6">
      <c r="A254" s="139">
        <v>41276</v>
      </c>
      <c r="B254" s="25">
        <v>1776.33</v>
      </c>
      <c r="C254" s="26">
        <v>0.32191931685330299</v>
      </c>
      <c r="D254" s="26">
        <v>0.32191931685330299</v>
      </c>
      <c r="E254" s="26">
        <v>0.32191931685330299</v>
      </c>
      <c r="F254" s="26">
        <v>15.150199012070376</v>
      </c>
    </row>
    <row r="255" spans="1:6">
      <c r="A255" s="139">
        <v>41277</v>
      </c>
      <c r="B255" s="25">
        <v>1778.56</v>
      </c>
      <c r="C255" s="26">
        <v>0.12553973642284166</v>
      </c>
      <c r="D255" s="26">
        <v>0.44786318993803587</v>
      </c>
      <c r="E255" s="26">
        <v>0.44786318993803587</v>
      </c>
      <c r="F255" s="26">
        <v>15.096293228411684</v>
      </c>
    </row>
    <row r="256" spans="1:6">
      <c r="A256" s="139">
        <v>41278</v>
      </c>
      <c r="B256" s="25">
        <v>1778.99</v>
      </c>
      <c r="C256" s="26">
        <v>2.4176862180635972E-2</v>
      </c>
      <c r="D256" s="26">
        <v>0.47214833138486956</v>
      </c>
      <c r="E256" s="26">
        <v>0.47214833138486956</v>
      </c>
      <c r="F256" s="26">
        <v>15.145729098570214</v>
      </c>
    </row>
    <row r="257" spans="1:6">
      <c r="A257" s="139">
        <v>41281</v>
      </c>
      <c r="B257" s="25">
        <v>1777.74</v>
      </c>
      <c r="C257" s="26">
        <v>-7.0264588333834865E-2</v>
      </c>
      <c r="D257" s="26">
        <v>0.4015519899696729</v>
      </c>
      <c r="E257" s="26">
        <v>0.4015519899696729</v>
      </c>
      <c r="F257" s="26">
        <v>14.902693304549587</v>
      </c>
    </row>
    <row r="258" spans="1:6">
      <c r="A258" s="139">
        <v>41282</v>
      </c>
      <c r="B258" s="25">
        <v>1776.93</v>
      </c>
      <c r="C258" s="26">
        <v>-4.5563468223697168E-2</v>
      </c>
      <c r="D258" s="26">
        <v>0.35580556073262493</v>
      </c>
      <c r="E258" s="26">
        <v>0.35580556073262493</v>
      </c>
      <c r="F258" s="26">
        <v>14.850339652397594</v>
      </c>
    </row>
    <row r="259" spans="1:6">
      <c r="A259" s="139">
        <v>41283</v>
      </c>
      <c r="B259" s="25">
        <v>1779.95</v>
      </c>
      <c r="C259" s="26">
        <v>0.16995604779028728</v>
      </c>
      <c r="D259" s="26">
        <v>0.52636632159175356</v>
      </c>
      <c r="E259" s="26">
        <v>0.52636632159175356</v>
      </c>
      <c r="F259" s="26">
        <v>15.036612399744076</v>
      </c>
    </row>
    <row r="260" spans="1:6">
      <c r="A260" s="139">
        <v>41284</v>
      </c>
      <c r="B260" s="25">
        <v>1781.15</v>
      </c>
      <c r="C260" s="26">
        <v>6.741762409057106E-2</v>
      </c>
      <c r="D260" s="26">
        <v>0.59413880935035301</v>
      </c>
      <c r="E260" s="26">
        <v>0.59413880935035301</v>
      </c>
      <c r="F260" s="26">
        <v>14.861030502353788</v>
      </c>
    </row>
    <row r="261" spans="1:6">
      <c r="A261" s="139">
        <v>41285</v>
      </c>
      <c r="B261" s="25">
        <v>1781.38</v>
      </c>
      <c r="C261" s="26">
        <v>1.2913005642412045E-2</v>
      </c>
      <c r="D261" s="26">
        <v>0.60712853617073126</v>
      </c>
      <c r="E261" s="26">
        <v>0.60712853617073126</v>
      </c>
      <c r="F261" s="26">
        <v>14.828470870344358</v>
      </c>
    </row>
    <row r="262" spans="1:6">
      <c r="A262" s="139">
        <v>41288</v>
      </c>
      <c r="B262" s="25">
        <v>1781.52</v>
      </c>
      <c r="C262" s="26">
        <v>7.8590755481666719E-3</v>
      </c>
      <c r="D262" s="26">
        <v>0.61503532640923009</v>
      </c>
      <c r="E262" s="26">
        <v>0.61503532640923009</v>
      </c>
      <c r="F262" s="26">
        <v>14.725087902322166</v>
      </c>
    </row>
    <row r="263" spans="1:6">
      <c r="A263" s="139">
        <v>41289</v>
      </c>
      <c r="B263" s="25">
        <v>1782.81</v>
      </c>
      <c r="C263" s="26">
        <v>7.2410076788353983E-2</v>
      </c>
      <c r="D263" s="26">
        <v>0.68789075074973116</v>
      </c>
      <c r="E263" s="26">
        <v>0.68789075074973116</v>
      </c>
      <c r="F263" s="26">
        <v>14.808160426567763</v>
      </c>
    </row>
    <row r="264" spans="1:6">
      <c r="A264" s="139">
        <v>41290</v>
      </c>
      <c r="B264" s="25">
        <v>1783.47</v>
      </c>
      <c r="C264" s="26">
        <v>3.7020209669003101E-2</v>
      </c>
      <c r="D264" s="26">
        <v>0.7251656190169653</v>
      </c>
      <c r="E264" s="26">
        <v>0.7251656190169653</v>
      </c>
      <c r="F264" s="26">
        <v>14.80704238952011</v>
      </c>
    </row>
    <row r="265" spans="1:6">
      <c r="A265" s="139">
        <v>41291</v>
      </c>
      <c r="B265" s="25">
        <v>1785.07</v>
      </c>
      <c r="C265" s="26">
        <v>8.971275098543785E-2</v>
      </c>
      <c r="D265" s="26">
        <v>0.81552893602840903</v>
      </c>
      <c r="E265" s="26">
        <v>0.81552893602840903</v>
      </c>
      <c r="F265" s="26">
        <v>14.836854429891133</v>
      </c>
    </row>
    <row r="266" spans="1:6">
      <c r="A266" s="139">
        <v>41292</v>
      </c>
      <c r="B266" s="25">
        <v>1785.33</v>
      </c>
      <c r="C266" s="26">
        <v>1.4565255144050049E-2</v>
      </c>
      <c r="D266" s="26">
        <v>0.83021297504277669</v>
      </c>
      <c r="E266" s="26">
        <v>0.83021297504277669</v>
      </c>
      <c r="F266" s="26">
        <v>14.78343052224842</v>
      </c>
    </row>
    <row r="267" spans="1:6">
      <c r="A267" s="139">
        <v>41295</v>
      </c>
      <c r="B267" s="25">
        <v>1786.99</v>
      </c>
      <c r="C267" s="26">
        <v>9.2980009298004873E-2</v>
      </c>
      <c r="D267" s="26">
        <v>0.92396491644215484</v>
      </c>
      <c r="E267" s="26">
        <v>0.92396491644215484</v>
      </c>
      <c r="F267" s="26">
        <v>14.618971566382521</v>
      </c>
    </row>
    <row r="268" spans="1:6">
      <c r="A268" s="139">
        <v>41296</v>
      </c>
      <c r="B268" s="25">
        <v>1787.51</v>
      </c>
      <c r="C268" s="26">
        <v>2.909921152327577E-2</v>
      </c>
      <c r="D268" s="26">
        <v>0.95333299447089015</v>
      </c>
      <c r="E268" s="26">
        <v>0.95333299447089015</v>
      </c>
      <c r="F268" s="26">
        <v>14.652324783364445</v>
      </c>
    </row>
    <row r="269" spans="1:6">
      <c r="A269" s="139">
        <v>41297</v>
      </c>
      <c r="B269" s="25">
        <v>1788.2</v>
      </c>
      <c r="C269" s="26">
        <v>3.8601182650732646E-2</v>
      </c>
      <c r="D269" s="26">
        <v>0.9923021749320915</v>
      </c>
      <c r="E269" s="26">
        <v>0.9923021749320915</v>
      </c>
      <c r="F269" s="26">
        <v>14.748838522549356</v>
      </c>
    </row>
    <row r="270" spans="1:6">
      <c r="A270" s="139">
        <v>41298</v>
      </c>
      <c r="B270" s="25">
        <v>1787.24</v>
      </c>
      <c r="C270" s="26">
        <v>-5.3685270104020244E-2</v>
      </c>
      <c r="D270" s="26">
        <v>0.93808418472520749</v>
      </c>
      <c r="E270" s="26">
        <v>0.93808418472520749</v>
      </c>
      <c r="F270" s="26">
        <v>14.689443185974739</v>
      </c>
    </row>
    <row r="271" spans="1:6">
      <c r="A271" s="139">
        <v>41299</v>
      </c>
      <c r="B271" s="25">
        <v>1787.32</v>
      </c>
      <c r="C271" s="26">
        <v>4.476175555612194E-3</v>
      </c>
      <c r="D271" s="26">
        <v>0.94260235057577191</v>
      </c>
      <c r="E271" s="26">
        <v>0.94260235057577191</v>
      </c>
      <c r="F271" s="26">
        <v>14.651904215124656</v>
      </c>
    </row>
    <row r="272" spans="1:6">
      <c r="A272" s="139">
        <v>41302</v>
      </c>
      <c r="B272" s="25">
        <v>1786.8</v>
      </c>
      <c r="C272" s="26">
        <v>-2.9093838820126727E-2</v>
      </c>
      <c r="D272" s="26">
        <v>0.9132342725470588</v>
      </c>
      <c r="E272" s="26">
        <v>0.9132342725470588</v>
      </c>
      <c r="F272" s="26">
        <v>14.244063375148652</v>
      </c>
    </row>
    <row r="273" spans="1:6">
      <c r="A273" s="139">
        <v>41303</v>
      </c>
      <c r="B273" s="25">
        <v>1788.71</v>
      </c>
      <c r="C273" s="26">
        <v>0.10689500783525041</v>
      </c>
      <c r="D273" s="26">
        <v>1.0211054822294896</v>
      </c>
      <c r="E273" s="26">
        <v>1.0211054822294896</v>
      </c>
      <c r="F273" s="26">
        <v>14.366184575644825</v>
      </c>
    </row>
    <row r="274" spans="1:6">
      <c r="A274" s="139">
        <v>41304</v>
      </c>
      <c r="B274" s="25">
        <v>1788.88</v>
      </c>
      <c r="C274" s="26">
        <v>9.5040559956682813E-3</v>
      </c>
      <c r="D274" s="26">
        <v>1.0307065846619556</v>
      </c>
      <c r="E274" s="26">
        <v>1.0307065846619556</v>
      </c>
      <c r="F274" s="26">
        <v>14.308352929148359</v>
      </c>
    </row>
    <row r="275" spans="1:6">
      <c r="A275" s="139">
        <v>41305</v>
      </c>
      <c r="B275" s="25">
        <v>1788.76</v>
      </c>
      <c r="C275" s="26">
        <v>-6.7081078663822069E-3</v>
      </c>
      <c r="D275" s="26">
        <v>1.0239293358860868</v>
      </c>
      <c r="E275" s="26">
        <v>1.0239293358860868</v>
      </c>
      <c r="F275" s="26">
        <v>14.129304349490535</v>
      </c>
    </row>
    <row r="276" spans="1:6">
      <c r="A276" s="139">
        <v>41306</v>
      </c>
      <c r="B276" s="25">
        <v>1791.07</v>
      </c>
      <c r="C276" s="26">
        <v>0.12913973926071964</v>
      </c>
      <c r="D276" s="26">
        <v>0.12913973926071964</v>
      </c>
      <c r="E276" s="26">
        <v>1.1543913748213841</v>
      </c>
      <c r="F276" s="26">
        <v>14.136869674936104</v>
      </c>
    </row>
    <row r="277" spans="1:6">
      <c r="A277" s="139">
        <v>41309</v>
      </c>
      <c r="B277" s="25">
        <v>1790.46</v>
      </c>
      <c r="C277" s="26">
        <v>-3.4057853685220962E-2</v>
      </c>
      <c r="D277" s="26">
        <v>9.5037903352035435E-2</v>
      </c>
      <c r="E277" s="26">
        <v>1.1199403602107694</v>
      </c>
      <c r="F277" s="26">
        <v>13.84480390660765</v>
      </c>
    </row>
    <row r="278" spans="1:6">
      <c r="A278" s="139">
        <v>41310</v>
      </c>
      <c r="B278" s="25">
        <v>1790.89</v>
      </c>
      <c r="C278" s="26">
        <v>2.4016174614338581E-2</v>
      </c>
      <c r="D278" s="26">
        <v>0.11907690243522229</v>
      </c>
      <c r="E278" s="26">
        <v>1.1442255016576031</v>
      </c>
      <c r="F278" s="26">
        <v>13.872145073503228</v>
      </c>
    </row>
    <row r="279" spans="1:6">
      <c r="A279" s="139">
        <v>41311</v>
      </c>
      <c r="B279" s="25">
        <v>1790.65</v>
      </c>
      <c r="C279" s="26">
        <v>-1.3401158083414799E-2</v>
      </c>
      <c r="D279" s="26">
        <v>0.10565978666785547</v>
      </c>
      <c r="E279" s="26">
        <v>1.1306710041058876</v>
      </c>
      <c r="F279" s="26">
        <v>13.804061139534141</v>
      </c>
    </row>
    <row r="280" spans="1:6">
      <c r="A280" s="139">
        <v>41312</v>
      </c>
      <c r="B280" s="25">
        <v>1790.1</v>
      </c>
      <c r="C280" s="26">
        <v>-3.0715103454059811E-2</v>
      </c>
      <c r="D280" s="26">
        <v>7.4912229701018518E-2</v>
      </c>
      <c r="E280" s="26">
        <v>1.0996086138831851</v>
      </c>
      <c r="F280" s="26">
        <v>13.682405613945935</v>
      </c>
    </row>
    <row r="281" spans="1:6">
      <c r="A281" s="139">
        <v>41313</v>
      </c>
      <c r="B281" s="25">
        <v>1790.38</v>
      </c>
      <c r="C281" s="26">
        <v>1.5641584269054931E-2</v>
      </c>
      <c r="D281" s="26">
        <v>9.0565531429609436E-2</v>
      </c>
      <c r="E281" s="26">
        <v>1.115422194360205</v>
      </c>
      <c r="F281" s="26">
        <v>13.507721958765506</v>
      </c>
    </row>
    <row r="282" spans="1:6">
      <c r="A282" s="139">
        <v>41318</v>
      </c>
      <c r="B282" s="25">
        <v>1791.28</v>
      </c>
      <c r="C282" s="26">
        <v>5.0268658050245385E-2</v>
      </c>
      <c r="D282" s="26">
        <v>0.14087971555714063</v>
      </c>
      <c r="E282" s="26">
        <v>1.1662515601791323</v>
      </c>
      <c r="F282" s="26">
        <v>13.423838711311475</v>
      </c>
    </row>
    <row r="283" spans="1:6">
      <c r="A283" s="139">
        <v>41319</v>
      </c>
      <c r="B283" s="25">
        <v>1791</v>
      </c>
      <c r="C283" s="26">
        <v>-1.5631280425165706E-2</v>
      </c>
      <c r="D283" s="26">
        <v>0.12522641382857191</v>
      </c>
      <c r="E283" s="26">
        <v>1.1504379797021347</v>
      </c>
      <c r="F283" s="26">
        <v>13.358735141840828</v>
      </c>
    </row>
    <row r="284" spans="1:6">
      <c r="A284" s="139">
        <v>41320</v>
      </c>
      <c r="B284" s="25">
        <v>1791.38</v>
      </c>
      <c r="C284" s="26">
        <v>2.1217197096601303E-2</v>
      </c>
      <c r="D284" s="26">
        <v>0.14647018046021199</v>
      </c>
      <c r="E284" s="26">
        <v>1.1718992674923712</v>
      </c>
      <c r="F284" s="26">
        <v>13.13931309762908</v>
      </c>
    </row>
    <row r="285" spans="1:6">
      <c r="A285" s="139">
        <v>41323</v>
      </c>
      <c r="B285" s="25">
        <v>1791.78</v>
      </c>
      <c r="C285" s="26">
        <v>2.2329154059996803E-2</v>
      </c>
      <c r="D285" s="26">
        <v>0.168832040072453</v>
      </c>
      <c r="E285" s="26">
        <v>1.1944900967452154</v>
      </c>
      <c r="F285" s="26">
        <v>12.892209985130677</v>
      </c>
    </row>
    <row r="286" spans="1:6">
      <c r="A286" s="139">
        <v>41324</v>
      </c>
      <c r="B286" s="25">
        <v>1792.16</v>
      </c>
      <c r="C286" s="26">
        <v>2.1207960798763636E-2</v>
      </c>
      <c r="D286" s="26">
        <v>0.19007580670409308</v>
      </c>
      <c r="E286" s="26">
        <v>1.2159513845354519</v>
      </c>
      <c r="F286" s="26">
        <v>12.916152120769176</v>
      </c>
    </row>
    <row r="287" spans="1:6">
      <c r="A287" s="139">
        <v>41325</v>
      </c>
      <c r="B287" s="25">
        <v>1790.42</v>
      </c>
      <c r="C287" s="26">
        <v>-9.7089545576289904E-2</v>
      </c>
      <c r="D287" s="26">
        <v>9.2801717390833538E-2</v>
      </c>
      <c r="E287" s="26">
        <v>1.1176812772854872</v>
      </c>
      <c r="F287" s="26">
        <v>12.806522341792892</v>
      </c>
    </row>
    <row r="288" spans="1:6">
      <c r="A288" s="139">
        <v>41326</v>
      </c>
      <c r="B288" s="25">
        <v>1790.6</v>
      </c>
      <c r="C288" s="26">
        <v>1.0053506998342066E-2</v>
      </c>
      <c r="D288" s="26">
        <v>0.10286455421633089</v>
      </c>
      <c r="E288" s="26">
        <v>1.1278471504492682</v>
      </c>
      <c r="F288" s="26">
        <v>12.817863353411107</v>
      </c>
    </row>
    <row r="289" spans="1:6">
      <c r="A289" s="139">
        <v>41327</v>
      </c>
      <c r="B289" s="25">
        <v>1791.16</v>
      </c>
      <c r="C289" s="26">
        <v>3.127443315091849E-2</v>
      </c>
      <c r="D289" s="26">
        <v>0.13417115767346832</v>
      </c>
      <c r="E289" s="26">
        <v>1.1594743114032857</v>
      </c>
      <c r="F289" s="26">
        <v>12.899382922263335</v>
      </c>
    </row>
    <row r="290" spans="1:6">
      <c r="A290" s="139">
        <v>41330</v>
      </c>
      <c r="B290" s="25">
        <v>1791.6</v>
      </c>
      <c r="C290" s="26">
        <v>2.456508631276666E-2</v>
      </c>
      <c r="D290" s="26">
        <v>0.15876920324693344</v>
      </c>
      <c r="E290" s="26">
        <v>1.1843242235814344</v>
      </c>
      <c r="F290" s="26">
        <v>12.975539622784282</v>
      </c>
    </row>
    <row r="291" spans="1:6">
      <c r="A291" s="139">
        <v>41331</v>
      </c>
      <c r="B291" s="25">
        <v>1792.66</v>
      </c>
      <c r="C291" s="26">
        <v>5.9164992185767318E-2</v>
      </c>
      <c r="D291" s="26">
        <v>0.21802813121940545</v>
      </c>
      <c r="E291" s="26">
        <v>1.244189921101535</v>
      </c>
      <c r="F291" s="26">
        <v>13.042381591973928</v>
      </c>
    </row>
    <row r="292" spans="1:6">
      <c r="A292" s="139">
        <v>41332</v>
      </c>
      <c r="B292" s="25">
        <v>1794.2</v>
      </c>
      <c r="C292" s="26">
        <v>8.5905860564738923E-2</v>
      </c>
      <c r="D292" s="26">
        <v>0.30412129072654448</v>
      </c>
      <c r="E292" s="26">
        <v>1.3311646137250444</v>
      </c>
      <c r="F292" s="26">
        <v>13.119518822780263</v>
      </c>
    </row>
    <row r="293" spans="1:6">
      <c r="A293" s="139">
        <v>41333</v>
      </c>
      <c r="B293" s="25">
        <v>1795.82</v>
      </c>
      <c r="C293" s="26">
        <v>9.0290937465153931E-2</v>
      </c>
      <c r="D293" s="26">
        <v>0.39468682215613171</v>
      </c>
      <c r="E293" s="26">
        <v>1.4226574721991403</v>
      </c>
      <c r="F293" s="26">
        <v>13.044901453490198</v>
      </c>
    </row>
    <row r="294" spans="1:6">
      <c r="A294" s="139">
        <v>41334</v>
      </c>
      <c r="B294" s="25">
        <v>1797.37</v>
      </c>
      <c r="C294" s="26">
        <v>8.6311545700579195E-2</v>
      </c>
      <c r="D294" s="26">
        <v>8.6311545700579195E-2</v>
      </c>
      <c r="E294" s="26">
        <v>1.510196935554009</v>
      </c>
      <c r="F294" s="26">
        <v>12.716041640536812</v>
      </c>
    </row>
    <row r="295" spans="1:6">
      <c r="A295" s="139">
        <v>41337</v>
      </c>
      <c r="B295" s="25">
        <v>1796.76</v>
      </c>
      <c r="C295" s="26">
        <v>-3.3938476774397763E-2</v>
      </c>
      <c r="D295" s="26">
        <v>5.2343776102281581E-2</v>
      </c>
      <c r="E295" s="26">
        <v>1.4757459209433943</v>
      </c>
      <c r="F295" s="26">
        <v>12.42186669002583</v>
      </c>
    </row>
    <row r="296" spans="1:6">
      <c r="A296" s="139">
        <v>41338</v>
      </c>
      <c r="B296" s="25">
        <v>1798.33</v>
      </c>
      <c r="C296" s="26">
        <v>8.7379505331819374E-2</v>
      </c>
      <c r="D296" s="26">
        <v>0.13976901916672446</v>
      </c>
      <c r="E296" s="26">
        <v>1.5644149257608708</v>
      </c>
      <c r="F296" s="26">
        <v>12.579269934079962</v>
      </c>
    </row>
    <row r="297" spans="1:6">
      <c r="A297" s="139">
        <v>41339</v>
      </c>
      <c r="B297" s="25">
        <v>1799.18</v>
      </c>
      <c r="C297" s="26">
        <v>4.7266074635921029E-2</v>
      </c>
      <c r="D297" s="26">
        <v>0.18710115713156394</v>
      </c>
      <c r="E297" s="26">
        <v>1.6124204379232232</v>
      </c>
      <c r="F297" s="26">
        <v>12.699506401743887</v>
      </c>
    </row>
    <row r="298" spans="1:6">
      <c r="A298" s="139">
        <v>41340</v>
      </c>
      <c r="B298" s="25">
        <v>1798.33</v>
      </c>
      <c r="C298" s="26">
        <v>-4.7243744372449381E-2</v>
      </c>
      <c r="D298" s="26">
        <v>0.13976901916672446</v>
      </c>
      <c r="E298" s="26">
        <v>1.5644149257608708</v>
      </c>
      <c r="F298" s="26">
        <v>12.505317684742611</v>
      </c>
    </row>
    <row r="299" spans="1:6">
      <c r="A299" s="139">
        <v>41341</v>
      </c>
      <c r="B299" s="25">
        <v>1801.26</v>
      </c>
      <c r="C299" s="26">
        <v>0.16292893962732702</v>
      </c>
      <c r="D299" s="26">
        <v>0.3029256829749194</v>
      </c>
      <c r="E299" s="26">
        <v>1.72989275003812</v>
      </c>
      <c r="F299" s="26">
        <v>12.328818379106487</v>
      </c>
    </row>
    <row r="300" spans="1:6">
      <c r="A300" s="139">
        <v>41344</v>
      </c>
      <c r="B300" s="25">
        <v>1801.9</v>
      </c>
      <c r="C300" s="26">
        <v>3.5530684076712227E-2</v>
      </c>
      <c r="D300" s="26">
        <v>0.33856399861902364</v>
      </c>
      <c r="E300" s="26">
        <v>1.766038076842702</v>
      </c>
      <c r="F300" s="26">
        <v>12.073094122988714</v>
      </c>
    </row>
    <row r="301" spans="1:6">
      <c r="A301" s="139">
        <v>41345</v>
      </c>
      <c r="B301" s="25">
        <v>1801.58</v>
      </c>
      <c r="C301" s="26">
        <v>-1.775903213275809E-2</v>
      </c>
      <c r="D301" s="26">
        <v>0.32074484079696042</v>
      </c>
      <c r="E301" s="26">
        <v>1.7479654134403999</v>
      </c>
      <c r="F301" s="26">
        <v>12.12711532118027</v>
      </c>
    </row>
    <row r="302" spans="1:6">
      <c r="A302" s="139">
        <v>41346</v>
      </c>
      <c r="B302" s="25">
        <v>1801.45</v>
      </c>
      <c r="C302" s="26">
        <v>-7.2158882758355247E-3</v>
      </c>
      <c r="D302" s="26">
        <v>0.31350580793176874</v>
      </c>
      <c r="E302" s="26">
        <v>1.7406233939332383</v>
      </c>
      <c r="F302" s="26">
        <v>11.855871742491519</v>
      </c>
    </row>
    <row r="303" spans="1:6">
      <c r="A303" s="139">
        <v>41347</v>
      </c>
      <c r="B303" s="25">
        <v>1802.18</v>
      </c>
      <c r="C303" s="26">
        <v>4.0522912098595043E-2</v>
      </c>
      <c r="D303" s="26">
        <v>0.35415576171331509</v>
      </c>
      <c r="E303" s="26">
        <v>1.7818516573196996</v>
      </c>
      <c r="F303" s="26">
        <v>11.837312200964355</v>
      </c>
    </row>
    <row r="304" spans="1:6">
      <c r="A304" s="139">
        <v>41348</v>
      </c>
      <c r="B304" s="25">
        <v>1801.16</v>
      </c>
      <c r="C304" s="26">
        <v>-5.659812005459619E-2</v>
      </c>
      <c r="D304" s="26">
        <v>0.29735719615553435</v>
      </c>
      <c r="E304" s="26">
        <v>1.7242450427249034</v>
      </c>
      <c r="F304" s="26">
        <v>11.76985274497515</v>
      </c>
    </row>
    <row r="305" spans="1:6">
      <c r="A305" s="139">
        <v>41351</v>
      </c>
      <c r="B305" s="25">
        <v>1803.42</v>
      </c>
      <c r="C305" s="26">
        <v>0.12547469408603629</v>
      </c>
      <c r="D305" s="26">
        <v>0.423204998273774</v>
      </c>
      <c r="E305" s="26">
        <v>1.8518832280035813</v>
      </c>
      <c r="F305" s="26">
        <v>11.909401179025746</v>
      </c>
    </row>
    <row r="306" spans="1:6">
      <c r="A306" s="139">
        <v>41352</v>
      </c>
      <c r="B306" s="25">
        <v>1803.24</v>
      </c>
      <c r="C306" s="26">
        <v>-9.9810360315477631E-3</v>
      </c>
      <c r="D306" s="26">
        <v>0.4131817219988676</v>
      </c>
      <c r="E306" s="26">
        <v>1.8417173548398003</v>
      </c>
      <c r="F306" s="26">
        <v>11.898925838819974</v>
      </c>
    </row>
    <row r="307" spans="1:6">
      <c r="A307" s="139">
        <v>41353</v>
      </c>
      <c r="B307" s="25">
        <v>1804.27</v>
      </c>
      <c r="C307" s="26">
        <v>5.7119407289096813E-2</v>
      </c>
      <c r="D307" s="26">
        <v>0.47053713623859128</v>
      </c>
      <c r="E307" s="26">
        <v>1.8998887401659115</v>
      </c>
      <c r="F307" s="26">
        <v>11.969095196723334</v>
      </c>
    </row>
    <row r="308" spans="1:6">
      <c r="A308" s="139">
        <v>41354</v>
      </c>
      <c r="B308" s="25">
        <v>1803.06</v>
      </c>
      <c r="C308" s="26">
        <v>-6.7063133566480637E-2</v>
      </c>
      <c r="D308" s="26">
        <v>0.4031584457239612</v>
      </c>
      <c r="E308" s="26">
        <v>1.831551481675997</v>
      </c>
      <c r="F308" s="26">
        <v>11.823915753437397</v>
      </c>
    </row>
    <row r="309" spans="1:6">
      <c r="A309" s="139">
        <v>41355</v>
      </c>
      <c r="B309" s="25">
        <v>1803.82</v>
      </c>
      <c r="C309" s="26">
        <v>4.2150566259580025E-2</v>
      </c>
      <c r="D309" s="26">
        <v>0.44547894555133638</v>
      </c>
      <c r="E309" s="26">
        <v>1.8744740572564478</v>
      </c>
      <c r="F309" s="26">
        <v>12.016245218341703</v>
      </c>
    </row>
    <row r="310" spans="1:6">
      <c r="A310" s="139">
        <v>41358</v>
      </c>
      <c r="B310" s="25">
        <v>1804.94</v>
      </c>
      <c r="C310" s="26">
        <v>6.2090452484175884E-2</v>
      </c>
      <c r="D310" s="26">
        <v>0.50784599792852436</v>
      </c>
      <c r="E310" s="26">
        <v>1.9377283791644828</v>
      </c>
      <c r="F310" s="26">
        <v>12.069093979733768</v>
      </c>
    </row>
    <row r="311" spans="1:6">
      <c r="A311" s="139">
        <v>41359</v>
      </c>
      <c r="B311" s="25">
        <v>1805.79</v>
      </c>
      <c r="C311" s="26">
        <v>4.7092978159923859E-2</v>
      </c>
      <c r="D311" s="26">
        <v>0.55517813589336384</v>
      </c>
      <c r="E311" s="26">
        <v>1.985733891326813</v>
      </c>
      <c r="F311" s="26">
        <v>12.034917266923518</v>
      </c>
    </row>
    <row r="312" spans="1:6">
      <c r="A312" s="139">
        <v>41360</v>
      </c>
      <c r="B312" s="25">
        <v>1806.78</v>
      </c>
      <c r="C312" s="26">
        <v>5.4823650590596351E-2</v>
      </c>
      <c r="D312" s="26">
        <v>0.61030615540533795</v>
      </c>
      <c r="E312" s="26">
        <v>2.041646193727642</v>
      </c>
      <c r="F312" s="26">
        <v>12.132514941444427</v>
      </c>
    </row>
    <row r="313" spans="1:6">
      <c r="A313" s="139">
        <v>41361</v>
      </c>
      <c r="B313" s="25">
        <v>1808.05</v>
      </c>
      <c r="C313" s="26">
        <v>7.0290793566463172E-2</v>
      </c>
      <c r="D313" s="26">
        <v>0.68102593801160349</v>
      </c>
      <c r="E313" s="26">
        <v>2.1133720766054909</v>
      </c>
      <c r="F313" s="26">
        <v>12.245468090389867</v>
      </c>
    </row>
    <row r="314" spans="1:6">
      <c r="A314" s="139">
        <v>41365</v>
      </c>
      <c r="B314" s="25">
        <v>1804.67</v>
      </c>
      <c r="C314" s="26">
        <v>-0.1869417328060563</v>
      </c>
      <c r="D314" s="26">
        <v>-0.1869417328060563</v>
      </c>
      <c r="E314" s="26">
        <v>1.9224795694188002</v>
      </c>
      <c r="F314" s="26">
        <v>11.969598262757874</v>
      </c>
    </row>
    <row r="315" spans="1:6">
      <c r="A315" s="139">
        <v>41366</v>
      </c>
      <c r="B315" s="25">
        <v>1805.66</v>
      </c>
      <c r="C315" s="26">
        <v>5.4857674810349089E-2</v>
      </c>
      <c r="D315" s="26">
        <v>-0.13218660988356667</v>
      </c>
      <c r="E315" s="26">
        <v>1.9783918718196292</v>
      </c>
      <c r="F315" s="26">
        <v>11.839505484636215</v>
      </c>
    </row>
    <row r="316" spans="1:6">
      <c r="A316" s="139">
        <v>41367</v>
      </c>
      <c r="B316" s="25">
        <v>1802.41</v>
      </c>
      <c r="C316" s="26">
        <v>-0.17998958829458234</v>
      </c>
      <c r="D316" s="26">
        <v>-0.31193827604324431</v>
      </c>
      <c r="E316" s="26">
        <v>1.7948413841401001</v>
      </c>
      <c r="F316" s="26">
        <v>11.495945118367912</v>
      </c>
    </row>
    <row r="317" spans="1:6">
      <c r="A317" s="139">
        <v>41368</v>
      </c>
      <c r="B317" s="25">
        <v>1802.57</v>
      </c>
      <c r="C317" s="26">
        <v>8.8770035674423653E-3</v>
      </c>
      <c r="D317" s="26">
        <v>-0.30308896324769963</v>
      </c>
      <c r="E317" s="26">
        <v>1.8038777158412511</v>
      </c>
      <c r="F317" s="26">
        <v>11.486532455082422</v>
      </c>
    </row>
    <row r="318" spans="1:6">
      <c r="A318" s="139">
        <v>41369</v>
      </c>
      <c r="B318" s="25">
        <v>1804.18</v>
      </c>
      <c r="C318" s="26">
        <v>8.9316919731285971E-2</v>
      </c>
      <c r="D318" s="26">
        <v>-0.21404275324243827</v>
      </c>
      <c r="E318" s="26">
        <v>1.8948058035840321</v>
      </c>
      <c r="F318" s="26">
        <v>11.540577801682828</v>
      </c>
    </row>
    <row r="319" spans="1:6">
      <c r="A319" s="139">
        <v>41372</v>
      </c>
      <c r="B319" s="25">
        <v>1805.5</v>
      </c>
      <c r="C319" s="26">
        <v>7.3163431586653616E-2</v>
      </c>
      <c r="D319" s="26">
        <v>-0.14103592267912246</v>
      </c>
      <c r="E319" s="26">
        <v>1.9693555401184781</v>
      </c>
      <c r="F319" s="26">
        <v>11.622184716014129</v>
      </c>
    </row>
    <row r="320" spans="1:6">
      <c r="A320" s="139">
        <v>41373</v>
      </c>
      <c r="B320" s="25">
        <v>1806.67</v>
      </c>
      <c r="C320" s="26">
        <v>6.4801993907503963E-2</v>
      </c>
      <c r="D320" s="26">
        <v>-7.6325322861636735E-2</v>
      </c>
      <c r="E320" s="26">
        <v>2.0354337156831104</v>
      </c>
      <c r="F320" s="26">
        <v>11.825873818557708</v>
      </c>
    </row>
    <row r="321" spans="1:6">
      <c r="A321" s="139">
        <v>41374</v>
      </c>
      <c r="B321" s="25">
        <v>1809.94</v>
      </c>
      <c r="C321" s="26">
        <v>0.18099597602219131</v>
      </c>
      <c r="D321" s="26">
        <v>0.10453250739748121</v>
      </c>
      <c r="E321" s="26">
        <v>2.2201137448252917</v>
      </c>
      <c r="F321" s="26">
        <v>12.067118665056809</v>
      </c>
    </row>
    <row r="322" spans="1:6">
      <c r="A322" s="139">
        <v>41375</v>
      </c>
      <c r="B322" s="25">
        <v>1808.73</v>
      </c>
      <c r="C322" s="26">
        <v>-6.6853044852321908E-2</v>
      </c>
      <c r="D322" s="26">
        <v>3.7609579381103764E-2</v>
      </c>
      <c r="E322" s="26">
        <v>2.1517764863353772</v>
      </c>
      <c r="F322" s="26">
        <v>11.957537680666031</v>
      </c>
    </row>
    <row r="323" spans="1:6">
      <c r="A323" s="139">
        <v>41376</v>
      </c>
      <c r="B323" s="25">
        <v>1803.92</v>
      </c>
      <c r="C323" s="26">
        <v>-0.26593244984048914</v>
      </c>
      <c r="D323" s="26">
        <v>-0.2284228865352067</v>
      </c>
      <c r="E323" s="26">
        <v>1.8801217645696644</v>
      </c>
      <c r="F323" s="26">
        <v>11.493485623872047</v>
      </c>
    </row>
    <row r="324" spans="1:6">
      <c r="A324" s="139">
        <v>41379</v>
      </c>
      <c r="B324" s="25">
        <v>1797.66</v>
      </c>
      <c r="C324" s="26">
        <v>-0.34702204088873367</v>
      </c>
      <c r="D324" s="26">
        <v>-0.57465224966123385</v>
      </c>
      <c r="E324" s="26">
        <v>1.5265752867623439</v>
      </c>
      <c r="F324" s="26">
        <v>11.005724236305369</v>
      </c>
    </row>
    <row r="325" spans="1:6">
      <c r="A325" s="139">
        <v>41380</v>
      </c>
      <c r="B325" s="25">
        <v>1801.47</v>
      </c>
      <c r="C325" s="26">
        <v>0.21194219151563498</v>
      </c>
      <c r="D325" s="26">
        <v>-0.36392798871712762</v>
      </c>
      <c r="E325" s="26">
        <v>1.7417529353958683</v>
      </c>
      <c r="F325" s="26">
        <v>11.199792596433401</v>
      </c>
    </row>
    <row r="326" spans="1:6">
      <c r="A326" s="139">
        <v>41381</v>
      </c>
      <c r="B326" s="25">
        <v>1801.65</v>
      </c>
      <c r="C326" s="26">
        <v>9.9918399973475402E-3</v>
      </c>
      <c r="D326" s="26">
        <v>-0.35397251182212042</v>
      </c>
      <c r="E326" s="26">
        <v>1.7519188085596715</v>
      </c>
      <c r="F326" s="26">
        <v>11.092955141051331</v>
      </c>
    </row>
    <row r="327" spans="1:6">
      <c r="A327" s="139">
        <v>41382</v>
      </c>
      <c r="B327" s="25">
        <v>1809.87</v>
      </c>
      <c r="C327" s="26">
        <v>0.45624843893097289</v>
      </c>
      <c r="D327" s="26">
        <v>0.10066093304941237</v>
      </c>
      <c r="E327" s="26">
        <v>2.21616034970602</v>
      </c>
      <c r="F327" s="26">
        <v>11.424613679738972</v>
      </c>
    </row>
    <row r="328" spans="1:6">
      <c r="A328" s="139">
        <v>41383</v>
      </c>
      <c r="B328" s="25">
        <v>1812.3</v>
      </c>
      <c r="C328" s="26">
        <v>0.13426378690182261</v>
      </c>
      <c r="D328" s="26">
        <v>0.23505987113188187</v>
      </c>
      <c r="E328" s="26">
        <v>2.3533996374171862</v>
      </c>
      <c r="F328" s="26">
        <v>11.250253218172768</v>
      </c>
    </row>
    <row r="329" spans="1:6">
      <c r="A329" s="139">
        <v>41386</v>
      </c>
      <c r="B329" s="25">
        <v>1814.82</v>
      </c>
      <c r="C329" s="26">
        <v>0.13904982618770934</v>
      </c>
      <c r="D329" s="26">
        <v>0.37443654766184942</v>
      </c>
      <c r="E329" s="26">
        <v>2.4957218617102317</v>
      </c>
      <c r="F329" s="26">
        <v>11.312700106723582</v>
      </c>
    </row>
    <row r="330" spans="1:6">
      <c r="A330" s="139">
        <v>41387</v>
      </c>
      <c r="B330" s="25">
        <v>1817.89</v>
      </c>
      <c r="C330" s="26">
        <v>0.16916278198388923</v>
      </c>
      <c r="D330" s="26">
        <v>0.54423273692654206</v>
      </c>
      <c r="E330" s="26">
        <v>2.6691064762259797</v>
      </c>
      <c r="F330" s="26">
        <v>11.4524643030121</v>
      </c>
    </row>
    <row r="331" spans="1:6">
      <c r="A331" s="139">
        <v>41388</v>
      </c>
      <c r="B331" s="25">
        <v>1818.17</v>
      </c>
      <c r="C331" s="26">
        <v>1.5402472096770481E-2</v>
      </c>
      <c r="D331" s="26">
        <v>0.55971903431875081</v>
      </c>
      <c r="E331" s="26">
        <v>2.6849200567029774</v>
      </c>
      <c r="F331" s="26">
        <v>11.308579999387792</v>
      </c>
    </row>
    <row r="332" spans="1:6">
      <c r="A332" s="139">
        <v>41389</v>
      </c>
      <c r="B332" s="25">
        <v>1817.41</v>
      </c>
      <c r="C332" s="26">
        <v>-4.1800271701764036E-2</v>
      </c>
      <c r="D332" s="26">
        <v>0.5176847985398636</v>
      </c>
      <c r="E332" s="26">
        <v>2.6419974811225266</v>
      </c>
      <c r="F332" s="26">
        <v>11.214392803598194</v>
      </c>
    </row>
    <row r="333" spans="1:6">
      <c r="A333" s="139">
        <v>41390</v>
      </c>
      <c r="B333" s="25">
        <v>1814.98</v>
      </c>
      <c r="C333" s="26">
        <v>-0.13370675851899216</v>
      </c>
      <c r="D333" s="26">
        <v>0.3832858604573941</v>
      </c>
      <c r="E333" s="26">
        <v>2.5047581934113827</v>
      </c>
      <c r="F333" s="26">
        <v>10.940775921613222</v>
      </c>
    </row>
    <row r="334" spans="1:6">
      <c r="A334" s="139">
        <v>41393</v>
      </c>
      <c r="B334" s="25">
        <v>1815.73</v>
      </c>
      <c r="C334" s="26">
        <v>4.1322769396900938E-2</v>
      </c>
      <c r="D334" s="26">
        <v>0.4247670141865667</v>
      </c>
      <c r="E334" s="26">
        <v>2.5471159982604963</v>
      </c>
      <c r="F334" s="26">
        <v>10.745631423256397</v>
      </c>
    </row>
    <row r="335" spans="1:6">
      <c r="A335" s="139">
        <v>41394</v>
      </c>
      <c r="B335" s="25">
        <v>1817.81</v>
      </c>
      <c r="C335" s="26">
        <v>0.11455447671184782</v>
      </c>
      <c r="D335" s="26">
        <v>0.53980808052873641</v>
      </c>
      <c r="E335" s="26">
        <v>2.6645883103753931</v>
      </c>
      <c r="F335" s="26">
        <v>10.711110028381054</v>
      </c>
    </row>
    <row r="336" spans="1:6">
      <c r="A336" s="139">
        <v>41396</v>
      </c>
      <c r="B336" s="25">
        <v>1821.3</v>
      </c>
      <c r="C336" s="26">
        <v>0.19198926180403753</v>
      </c>
      <c r="D336" s="26">
        <v>0.19198926180403753</v>
      </c>
      <c r="E336" s="26">
        <v>2.8616932956066377</v>
      </c>
      <c r="F336" s="26">
        <v>10.592950177611815</v>
      </c>
    </row>
    <row r="337" spans="1:6">
      <c r="A337" s="139">
        <v>41397</v>
      </c>
      <c r="B337" s="25">
        <v>1822.86</v>
      </c>
      <c r="C337" s="26">
        <v>8.565310492505418E-2</v>
      </c>
      <c r="D337" s="26">
        <v>0.27780681149294217</v>
      </c>
      <c r="E337" s="26">
        <v>2.9497975296927992</v>
      </c>
      <c r="F337" s="26">
        <v>10.672891862519496</v>
      </c>
    </row>
    <row r="338" spans="1:6">
      <c r="A338" s="139">
        <v>41400</v>
      </c>
      <c r="B338" s="25">
        <v>1824.38</v>
      </c>
      <c r="C338" s="26">
        <v>8.3385449239115061E-2</v>
      </c>
      <c r="D338" s="26">
        <v>0.36142391118985095</v>
      </c>
      <c r="E338" s="26">
        <v>3.0356426808537007</v>
      </c>
      <c r="F338" s="26">
        <v>10.535659107295414</v>
      </c>
    </row>
    <row r="339" spans="1:6">
      <c r="A339" s="139">
        <v>41401</v>
      </c>
      <c r="B339" s="25">
        <v>1825.82</v>
      </c>
      <c r="C339" s="26">
        <v>7.8930924478437525E-2</v>
      </c>
      <c r="D339" s="26">
        <v>0.44064011090267918</v>
      </c>
      <c r="E339" s="26">
        <v>3.1169696661640156</v>
      </c>
      <c r="F339" s="26">
        <v>10.430212233196446</v>
      </c>
    </row>
    <row r="340" spans="1:6">
      <c r="A340" s="139">
        <v>41402</v>
      </c>
      <c r="B340" s="25">
        <v>1826.89</v>
      </c>
      <c r="C340" s="26">
        <v>5.8603805413470766E-2</v>
      </c>
      <c r="D340" s="26">
        <v>0.49950214818932359</v>
      </c>
      <c r="E340" s="26">
        <v>3.1774001344154312</v>
      </c>
      <c r="F340" s="26">
        <v>10.652873089805649</v>
      </c>
    </row>
    <row r="341" spans="1:6">
      <c r="A341" s="139">
        <v>41403</v>
      </c>
      <c r="B341" s="25">
        <v>1830.07</v>
      </c>
      <c r="C341" s="26">
        <v>0.17406630941105838</v>
      </c>
      <c r="D341" s="26">
        <v>0.6744379225551711</v>
      </c>
      <c r="E341" s="26">
        <v>3.3569972269756887</v>
      </c>
      <c r="F341" s="26">
        <v>10.873015873015879</v>
      </c>
    </row>
    <row r="342" spans="1:6">
      <c r="A342" s="139">
        <v>41404</v>
      </c>
      <c r="B342" s="25">
        <v>1831.35</v>
      </c>
      <c r="C342" s="26">
        <v>6.9942679788193018E-2</v>
      </c>
      <c r="D342" s="26">
        <v>0.74485232229990483</v>
      </c>
      <c r="E342" s="26">
        <v>3.4292878805848748</v>
      </c>
      <c r="F342" s="26">
        <v>10.733872284333934</v>
      </c>
    </row>
    <row r="343" spans="1:6">
      <c r="A343" s="139">
        <v>41407</v>
      </c>
      <c r="B343" s="25">
        <v>1829.86</v>
      </c>
      <c r="C343" s="26">
        <v>-8.1360744805747398E-2</v>
      </c>
      <c r="D343" s="26">
        <v>0.66288556009703736</v>
      </c>
      <c r="E343" s="26">
        <v>3.3451370416179405</v>
      </c>
      <c r="F343" s="26">
        <v>10.507467373646474</v>
      </c>
    </row>
    <row r="344" spans="1:6">
      <c r="A344" s="139">
        <v>41408</v>
      </c>
      <c r="B344" s="25">
        <v>1830.38</v>
      </c>
      <c r="C344" s="26">
        <v>2.8417474560904488E-2</v>
      </c>
      <c r="D344" s="26">
        <v>0.69149140999336112</v>
      </c>
      <c r="E344" s="26">
        <v>3.3745051196466758</v>
      </c>
      <c r="F344" s="26">
        <v>10.438161435518701</v>
      </c>
    </row>
    <row r="345" spans="1:6">
      <c r="A345" s="139">
        <v>41409</v>
      </c>
      <c r="B345" s="25">
        <v>1833.78</v>
      </c>
      <c r="C345" s="26">
        <v>0.1857537779040408</v>
      </c>
      <c r="D345" s="26">
        <v>0.87852965931534133</v>
      </c>
      <c r="E345" s="26">
        <v>3.5665271682960187</v>
      </c>
      <c r="F345" s="26">
        <v>10.54992223200184</v>
      </c>
    </row>
    <row r="346" spans="1:6">
      <c r="A346" s="139">
        <v>41410</v>
      </c>
      <c r="B346" s="25">
        <v>1831.8</v>
      </c>
      <c r="C346" s="26">
        <v>-0.10797369368190646</v>
      </c>
      <c r="D346" s="26">
        <v>0.76960738471016921</v>
      </c>
      <c r="E346" s="26">
        <v>3.4547025634943385</v>
      </c>
      <c r="F346" s="26">
        <v>10.329458531590685</v>
      </c>
    </row>
    <row r="347" spans="1:6">
      <c r="A347" s="139">
        <v>41411</v>
      </c>
      <c r="B347" s="25">
        <v>1834.01</v>
      </c>
      <c r="C347" s="26">
        <v>0.12064635877280239</v>
      </c>
      <c r="D347" s="26">
        <v>0.891182246769473</v>
      </c>
      <c r="E347" s="26">
        <v>3.5795168951164191</v>
      </c>
      <c r="F347" s="26">
        <v>10.599792551138565</v>
      </c>
    </row>
    <row r="348" spans="1:6">
      <c r="A348" s="139">
        <v>41414</v>
      </c>
      <c r="B348" s="25">
        <v>1833.4</v>
      </c>
      <c r="C348" s="26">
        <v>-3.3260451142569369E-2</v>
      </c>
      <c r="D348" s="26">
        <v>0.85762538439111413</v>
      </c>
      <c r="E348" s="26">
        <v>3.5450658805058044</v>
      </c>
      <c r="F348" s="26">
        <v>10.547673458066775</v>
      </c>
    </row>
    <row r="349" spans="1:6">
      <c r="A349" s="139">
        <v>41415</v>
      </c>
      <c r="B349" s="25">
        <v>1835.02</v>
      </c>
      <c r="C349" s="26">
        <v>8.8360423257327625E-2</v>
      </c>
      <c r="D349" s="26">
        <v>0.94674360906805699</v>
      </c>
      <c r="E349" s="26">
        <v>3.6365587389799003</v>
      </c>
      <c r="F349" s="26">
        <v>10.608005882955695</v>
      </c>
    </row>
    <row r="350" spans="1:6">
      <c r="A350" s="139">
        <v>41416</v>
      </c>
      <c r="B350" s="25">
        <v>1835.93</v>
      </c>
      <c r="C350" s="26">
        <v>4.9590740155425195E-2</v>
      </c>
      <c r="D350" s="26">
        <v>0.9968038463865847</v>
      </c>
      <c r="E350" s="26">
        <v>3.6879528755301649</v>
      </c>
      <c r="F350" s="26">
        <v>10.908201237193138</v>
      </c>
    </row>
    <row r="351" spans="1:6">
      <c r="A351" s="139">
        <v>41417</v>
      </c>
      <c r="B351" s="25">
        <v>1832.43</v>
      </c>
      <c r="C351" s="26">
        <v>-0.19063907665325397</v>
      </c>
      <c r="D351" s="26">
        <v>0.80426447208454821</v>
      </c>
      <c r="E351" s="26">
        <v>3.4902831195676054</v>
      </c>
      <c r="F351" s="26">
        <v>10.69409206234142</v>
      </c>
    </row>
    <row r="352" spans="1:6">
      <c r="A352" s="139">
        <v>41418</v>
      </c>
      <c r="B352" s="25">
        <v>1830.19</v>
      </c>
      <c r="C352" s="26">
        <v>-0.12224205017381529</v>
      </c>
      <c r="D352" s="26">
        <v>0.68103927253124752</v>
      </c>
      <c r="E352" s="26">
        <v>3.3637744757515575</v>
      </c>
      <c r="F352" s="26">
        <v>10.976430568103957</v>
      </c>
    </row>
    <row r="353" spans="1:6">
      <c r="A353" s="139">
        <v>41421</v>
      </c>
      <c r="B353" s="25">
        <v>1829.62</v>
      </c>
      <c r="C353" s="26">
        <v>-3.1144307421637762E-2</v>
      </c>
      <c r="D353" s="26">
        <v>0.64968286014490673</v>
      </c>
      <c r="E353" s="26">
        <v>3.331582544066225</v>
      </c>
      <c r="F353" s="26">
        <v>10.849110902426462</v>
      </c>
    </row>
    <row r="354" spans="1:6">
      <c r="A354" s="139">
        <v>41422</v>
      </c>
      <c r="B354" s="25">
        <v>1831.15</v>
      </c>
      <c r="C354" s="26">
        <v>8.3623921907283183E-2</v>
      </c>
      <c r="D354" s="26">
        <v>0.73385007233979227</v>
      </c>
      <c r="E354" s="26">
        <v>3.4179924659584415</v>
      </c>
      <c r="F354" s="26">
        <v>10.959285943682628</v>
      </c>
    </row>
    <row r="355" spans="1:6">
      <c r="A355" s="139">
        <v>41423</v>
      </c>
      <c r="B355" s="25">
        <v>1832.53</v>
      </c>
      <c r="C355" s="26">
        <v>7.5362477131846184E-2</v>
      </c>
      <c r="D355" s="26">
        <v>0.80976559706460449</v>
      </c>
      <c r="E355" s="26">
        <v>3.495930826880822</v>
      </c>
      <c r="F355" s="26">
        <v>10.893731354121904</v>
      </c>
    </row>
    <row r="356" spans="1:6">
      <c r="A356" s="139">
        <v>41425</v>
      </c>
      <c r="B356" s="25">
        <v>1827.35</v>
      </c>
      <c r="C356" s="26">
        <v>-0.28266931509989268</v>
      </c>
      <c r="D356" s="26">
        <v>0.52480732309756473</v>
      </c>
      <c r="E356" s="26">
        <v>3.2033795880562099</v>
      </c>
      <c r="F356" s="26">
        <v>10.342557983660106</v>
      </c>
    </row>
    <row r="357" spans="1:6">
      <c r="A357" s="139">
        <v>41428</v>
      </c>
      <c r="B357" s="25">
        <v>1823.97</v>
      </c>
      <c r="C357" s="26">
        <v>-0.18496730237775871</v>
      </c>
      <c r="D357" s="26">
        <v>-0.18496730237775871</v>
      </c>
      <c r="E357" s="26">
        <v>3.0124870808695192</v>
      </c>
      <c r="F357" s="26">
        <v>10.248970932235668</v>
      </c>
    </row>
    <row r="358" spans="1:6">
      <c r="A358" s="139">
        <v>41429</v>
      </c>
      <c r="B358" s="25">
        <v>1827.72</v>
      </c>
      <c r="C358" s="26">
        <v>0.20559548676788442</v>
      </c>
      <c r="D358" s="26">
        <v>2.0247899964442873E-2</v>
      </c>
      <c r="E358" s="26">
        <v>3.2242761051151314</v>
      </c>
      <c r="F358" s="26">
        <v>10.71454532238134</v>
      </c>
    </row>
    <row r="359" spans="1:6">
      <c r="A359" s="139">
        <v>41430</v>
      </c>
      <c r="B359" s="25">
        <v>1823.97</v>
      </c>
      <c r="C359" s="26">
        <v>-0.20517365898496953</v>
      </c>
      <c r="D359" s="26">
        <v>-0.18496730237775871</v>
      </c>
      <c r="E359" s="26">
        <v>3.0124870808695192</v>
      </c>
      <c r="F359" s="26">
        <v>10.489396114634641</v>
      </c>
    </row>
    <row r="360" spans="1:6">
      <c r="A360" s="139">
        <v>41431</v>
      </c>
      <c r="B360" s="25">
        <v>1820.51</v>
      </c>
      <c r="C360" s="26">
        <v>-0.18969610245782587</v>
      </c>
      <c r="D360" s="26">
        <v>-0.37431252907215162</v>
      </c>
      <c r="E360" s="26">
        <v>2.8170764078322419</v>
      </c>
      <c r="F360" s="26">
        <v>10.194359871435577</v>
      </c>
    </row>
    <row r="361" spans="1:6">
      <c r="A361" s="139">
        <v>41432</v>
      </c>
      <c r="B361" s="25">
        <v>1819.63</v>
      </c>
      <c r="C361" s="26">
        <v>-4.8338103059031301E-2</v>
      </c>
      <c r="D361" s="26">
        <v>-0.42246969655510558</v>
      </c>
      <c r="E361" s="26">
        <v>2.7673765834759445</v>
      </c>
      <c r="F361" s="26">
        <v>10.141094008195694</v>
      </c>
    </row>
    <row r="362" spans="1:6">
      <c r="A362" s="139">
        <v>41435</v>
      </c>
      <c r="B362" s="25">
        <v>1817.52</v>
      </c>
      <c r="C362" s="26">
        <v>-0.11595763973994977</v>
      </c>
      <c r="D362" s="26">
        <v>-0.53793745040632279</v>
      </c>
      <c r="E362" s="26">
        <v>2.6482099591670583</v>
      </c>
      <c r="F362" s="26">
        <v>9.8385225294913994</v>
      </c>
    </row>
    <row r="363" spans="1:6">
      <c r="A363" s="139">
        <v>41436</v>
      </c>
      <c r="B363" s="25">
        <v>1811.64</v>
      </c>
      <c r="C363" s="26">
        <v>-0.32351776046479763</v>
      </c>
      <c r="D363" s="26">
        <v>-0.85971488767886406</v>
      </c>
      <c r="E363" s="26">
        <v>2.316124769149952</v>
      </c>
      <c r="F363" s="26">
        <v>9.4487808414489791</v>
      </c>
    </row>
    <row r="364" spans="1:6">
      <c r="A364" s="139">
        <v>41437</v>
      </c>
      <c r="B364" s="25">
        <v>1811.76</v>
      </c>
      <c r="C364" s="26">
        <v>6.623832549501607E-3</v>
      </c>
      <c r="D364" s="26">
        <v>-0.85314800120392942</v>
      </c>
      <c r="E364" s="26">
        <v>2.3229020179258209</v>
      </c>
      <c r="F364" s="26">
        <v>9.2415389902863474</v>
      </c>
    </row>
    <row r="365" spans="1:6">
      <c r="A365" s="139">
        <v>41438</v>
      </c>
      <c r="B365" s="25">
        <v>1814.88</v>
      </c>
      <c r="C365" s="26">
        <v>0.17220823950192532</v>
      </c>
      <c r="D365" s="26">
        <v>-0.68240895285521797</v>
      </c>
      <c r="E365" s="26">
        <v>2.4991104860981661</v>
      </c>
      <c r="F365" s="26">
        <v>9.3432943728160023</v>
      </c>
    </row>
    <row r="366" spans="1:6">
      <c r="A366" s="139">
        <v>41439</v>
      </c>
      <c r="B366" s="25">
        <v>1812.13</v>
      </c>
      <c r="C366" s="26">
        <v>-0.15152516970818874</v>
      </c>
      <c r="D366" s="26">
        <v>-0.83290010123948655</v>
      </c>
      <c r="E366" s="26">
        <v>2.3437985349847201</v>
      </c>
      <c r="F366" s="26">
        <v>9.2144596321207306</v>
      </c>
    </row>
    <row r="367" spans="1:6">
      <c r="A367" s="139">
        <v>41442</v>
      </c>
      <c r="B367" s="25">
        <v>1814.7</v>
      </c>
      <c r="C367" s="26">
        <v>0.14182205470909537</v>
      </c>
      <c r="D367" s="26">
        <v>-0.69225928256764213</v>
      </c>
      <c r="E367" s="26">
        <v>2.4889446129343851</v>
      </c>
      <c r="F367" s="26">
        <v>9.4108922531517472</v>
      </c>
    </row>
    <row r="368" spans="1:6">
      <c r="A368" s="139">
        <v>41443</v>
      </c>
      <c r="B368" s="25">
        <v>1815.88</v>
      </c>
      <c r="C368" s="26">
        <v>6.502452195955577E-2</v>
      </c>
      <c r="D368" s="26">
        <v>-0.62768489889729606</v>
      </c>
      <c r="E368" s="26">
        <v>2.5555875592303323</v>
      </c>
      <c r="F368" s="26">
        <v>9.2652987544376906</v>
      </c>
    </row>
    <row r="369" spans="1:6">
      <c r="A369" s="139">
        <v>41444</v>
      </c>
      <c r="B369" s="25">
        <v>1815.69</v>
      </c>
      <c r="C369" s="26">
        <v>-1.0463246470038268E-2</v>
      </c>
      <c r="D369" s="26">
        <v>-0.63808246914930367</v>
      </c>
      <c r="E369" s="26">
        <v>2.5448569153352141</v>
      </c>
      <c r="F369" s="26">
        <v>9.2459777860675718</v>
      </c>
    </row>
    <row r="370" spans="1:6">
      <c r="A370" s="139">
        <v>41445</v>
      </c>
      <c r="B370" s="25">
        <v>1820.51</v>
      </c>
      <c r="C370" s="26">
        <v>0.26546381816279219</v>
      </c>
      <c r="D370" s="26">
        <v>-0.37431252907215162</v>
      </c>
      <c r="E370" s="26">
        <v>2.8170764078322419</v>
      </c>
      <c r="F370" s="26">
        <v>9.5953332691196316</v>
      </c>
    </row>
    <row r="371" spans="1:6">
      <c r="A371" s="139">
        <v>41446</v>
      </c>
      <c r="B371" s="25">
        <v>1817.03</v>
      </c>
      <c r="C371" s="26">
        <v>-0.19115522573345256</v>
      </c>
      <c r="D371" s="26">
        <v>-0.56475223684570031</v>
      </c>
      <c r="E371" s="26">
        <v>2.6205361933323124</v>
      </c>
      <c r="F371" s="26">
        <v>9.314763566357831</v>
      </c>
    </row>
    <row r="372" spans="1:6">
      <c r="A372" s="139">
        <v>41449</v>
      </c>
      <c r="B372" s="25">
        <v>1811.39</v>
      </c>
      <c r="C372" s="26">
        <v>-0.31039663626907243</v>
      </c>
      <c r="D372" s="26">
        <v>-0.87339590116835009</v>
      </c>
      <c r="E372" s="26">
        <v>2.3020055008669216</v>
      </c>
      <c r="F372" s="26">
        <v>8.9538233896531381</v>
      </c>
    </row>
    <row r="373" spans="1:6">
      <c r="A373" s="139">
        <v>41450</v>
      </c>
      <c r="B373" s="25">
        <v>1812.26</v>
      </c>
      <c r="C373" s="26">
        <v>4.8029413875516624E-2</v>
      </c>
      <c r="D373" s="26">
        <v>-0.82578597422496847</v>
      </c>
      <c r="E373" s="26">
        <v>2.351140554491904</v>
      </c>
      <c r="F373" s="26">
        <v>8.9563455560966574</v>
      </c>
    </row>
    <row r="374" spans="1:6">
      <c r="A374" s="139">
        <v>41451</v>
      </c>
      <c r="B374" s="25">
        <v>1814.05</v>
      </c>
      <c r="C374" s="26">
        <v>9.8771699425026505E-2</v>
      </c>
      <c r="D374" s="26">
        <v>-0.72782991764029914</v>
      </c>
      <c r="E374" s="26">
        <v>2.4522345153984659</v>
      </c>
      <c r="F374" s="26">
        <v>8.995812128604296</v>
      </c>
    </row>
    <row r="375" spans="1:6">
      <c r="A375" s="139">
        <v>41452</v>
      </c>
      <c r="B375" s="25">
        <v>1818.96</v>
      </c>
      <c r="C375" s="26">
        <v>0.27066508640887221</v>
      </c>
      <c r="D375" s="26">
        <v>-0.45913481270691836</v>
      </c>
      <c r="E375" s="26">
        <v>2.7295369444773954</v>
      </c>
      <c r="F375" s="26">
        <v>9.1445852534562277</v>
      </c>
    </row>
    <row r="376" spans="1:6">
      <c r="A376" s="139">
        <v>41453</v>
      </c>
      <c r="B376" s="25">
        <v>1823.77</v>
      </c>
      <c r="C376" s="26">
        <v>0.26443682104058119</v>
      </c>
      <c r="D376" s="26">
        <v>-0.19591211316933865</v>
      </c>
      <c r="E376" s="26">
        <v>3.001191666243086</v>
      </c>
      <c r="F376" s="26">
        <v>9.3347961104516699</v>
      </c>
    </row>
    <row r="377" spans="1:6">
      <c r="A377" s="139">
        <v>41456</v>
      </c>
      <c r="B377" s="25">
        <v>1824.96</v>
      </c>
      <c r="C377" s="26">
        <v>6.524945579760022E-2</v>
      </c>
      <c r="D377" s="26">
        <v>6.524945579760022E-2</v>
      </c>
      <c r="E377" s="26">
        <v>3.0683993832703482</v>
      </c>
      <c r="F377" s="26">
        <v>9.3681081599386253</v>
      </c>
    </row>
    <row r="378" spans="1:6">
      <c r="A378" s="139">
        <v>41457</v>
      </c>
      <c r="B378" s="25">
        <v>1825.23</v>
      </c>
      <c r="C378" s="26">
        <v>1.4794844818522002E-2</v>
      </c>
      <c r="D378" s="26">
        <v>8.0053954171854791E-2</v>
      </c>
      <c r="E378" s="26">
        <v>3.0836481930160309</v>
      </c>
      <c r="F378" s="26">
        <v>9.388222320775764</v>
      </c>
    </row>
    <row r="379" spans="1:6">
      <c r="A379" s="139">
        <v>41458</v>
      </c>
      <c r="B379" s="25">
        <v>1827.07</v>
      </c>
      <c r="C379" s="26">
        <v>0.10080921308546209</v>
      </c>
      <c r="D379" s="26">
        <v>0.18094386901856829</v>
      </c>
      <c r="E379" s="26">
        <v>3.1875660075792123</v>
      </c>
      <c r="F379" s="26">
        <v>9.2627587939097431</v>
      </c>
    </row>
    <row r="380" spans="1:6">
      <c r="A380" s="139">
        <v>41459</v>
      </c>
      <c r="B380" s="25">
        <v>1829.47</v>
      </c>
      <c r="C380" s="26">
        <v>0.13135785711548831</v>
      </c>
      <c r="D380" s="26">
        <v>0.31253941012299169</v>
      </c>
      <c r="E380" s="26">
        <v>3.3231109830964112</v>
      </c>
      <c r="F380" s="26">
        <v>9.2925587841712787</v>
      </c>
    </row>
    <row r="381" spans="1:6">
      <c r="A381" s="139">
        <v>41460</v>
      </c>
      <c r="B381" s="25">
        <v>1827.49</v>
      </c>
      <c r="C381" s="26">
        <v>-0.10822806605191859</v>
      </c>
      <c r="D381" s="26">
        <v>0.20397308871185071</v>
      </c>
      <c r="E381" s="26">
        <v>3.211286378294731</v>
      </c>
      <c r="F381" s="26">
        <v>9.1051833454727884</v>
      </c>
    </row>
    <row r="382" spans="1:6">
      <c r="A382" s="139">
        <v>41463</v>
      </c>
      <c r="B382" s="25">
        <v>1829.81</v>
      </c>
      <c r="C382" s="26">
        <v>0.12695007907019829</v>
      </c>
      <c r="D382" s="26">
        <v>0.3311821117794489</v>
      </c>
      <c r="E382" s="26">
        <v>3.3423131879613432</v>
      </c>
      <c r="F382" s="26">
        <v>9.0483795992800875</v>
      </c>
    </row>
    <row r="383" spans="1:6">
      <c r="A383" s="139">
        <v>41464</v>
      </c>
      <c r="B383" s="25">
        <v>1831.29</v>
      </c>
      <c r="C383" s="26">
        <v>8.0882714598784489E-2</v>
      </c>
      <c r="D383" s="26">
        <v>0.41233269546050444</v>
      </c>
      <c r="E383" s="26">
        <v>3.4258992561969404</v>
      </c>
      <c r="F383" s="26">
        <v>9.1287765925749387</v>
      </c>
    </row>
    <row r="384" spans="1:6">
      <c r="A384" s="139">
        <v>41465</v>
      </c>
      <c r="B384" s="25">
        <v>1830.36</v>
      </c>
      <c r="C384" s="26">
        <v>-5.0783873662829659E-2</v>
      </c>
      <c r="D384" s="26">
        <v>0.36133942328253621</v>
      </c>
      <c r="E384" s="26">
        <v>3.3733755781840236</v>
      </c>
      <c r="F384" s="26">
        <v>9.0148898153662884</v>
      </c>
    </row>
    <row r="385" spans="1:6">
      <c r="A385" s="139">
        <v>41466</v>
      </c>
      <c r="B385" s="25">
        <v>1829.13</v>
      </c>
      <c r="C385" s="26">
        <v>-6.7199895102587615E-2</v>
      </c>
      <c r="D385" s="26">
        <v>0.29389670846653448</v>
      </c>
      <c r="E385" s="26">
        <v>3.3039087782314791</v>
      </c>
      <c r="F385" s="26">
        <v>8.8048967646376717</v>
      </c>
    </row>
    <row r="386" spans="1:6">
      <c r="A386" s="139">
        <v>41467</v>
      </c>
      <c r="B386" s="25">
        <v>1830.35</v>
      </c>
      <c r="C386" s="26">
        <v>6.6698375730522841E-2</v>
      </c>
      <c r="D386" s="26">
        <v>0.36079110852793583</v>
      </c>
      <c r="E386" s="26">
        <v>3.3728108074527086</v>
      </c>
      <c r="F386" s="26">
        <v>8.8684014869888408</v>
      </c>
    </row>
    <row r="387" spans="1:6">
      <c r="A387" s="139">
        <v>41470</v>
      </c>
      <c r="B387" s="25">
        <v>1825.33</v>
      </c>
      <c r="C387" s="26">
        <v>-0.27426448493457212</v>
      </c>
      <c r="D387" s="26">
        <v>8.5537101717858555E-2</v>
      </c>
      <c r="E387" s="26">
        <v>3.0892959003292475</v>
      </c>
      <c r="F387" s="26">
        <v>8.4446794479529963</v>
      </c>
    </row>
    <row r="388" spans="1:6">
      <c r="A388" s="139">
        <v>41471</v>
      </c>
      <c r="B388" s="25">
        <v>1828.08</v>
      </c>
      <c r="C388" s="26">
        <v>0.15065768929454215</v>
      </c>
      <c r="D388" s="26">
        <v>0.23632365923333953</v>
      </c>
      <c r="E388" s="26">
        <v>3.2446078514426935</v>
      </c>
      <c r="F388" s="26">
        <v>8.5223090257165133</v>
      </c>
    </row>
    <row r="389" spans="1:6">
      <c r="A389" s="139">
        <v>41472</v>
      </c>
      <c r="B389" s="25">
        <v>1827.84</v>
      </c>
      <c r="C389" s="26">
        <v>-1.3128528291983521E-2</v>
      </c>
      <c r="D389" s="26">
        <v>0.2231641051229083</v>
      </c>
      <c r="E389" s="26">
        <v>3.231053353890978</v>
      </c>
      <c r="F389" s="26">
        <v>8.5770293147999546</v>
      </c>
    </row>
    <row r="390" spans="1:6">
      <c r="A390" s="139">
        <v>41473</v>
      </c>
      <c r="B390" s="25">
        <v>1829.28</v>
      </c>
      <c r="C390" s="26">
        <v>7.8781512605052839E-2</v>
      </c>
      <c r="D390" s="26">
        <v>0.30212142978556233</v>
      </c>
      <c r="E390" s="26">
        <v>3.3123803392012929</v>
      </c>
      <c r="F390" s="26">
        <v>8.5201048847335592</v>
      </c>
    </row>
    <row r="391" spans="1:6">
      <c r="A391" s="139">
        <v>41474</v>
      </c>
      <c r="B391" s="25">
        <v>1831.87</v>
      </c>
      <c r="C391" s="26">
        <v>0.14158576051779281</v>
      </c>
      <c r="D391" s="26">
        <v>0.44413495122739288</v>
      </c>
      <c r="E391" s="26">
        <v>3.4586559586135879</v>
      </c>
      <c r="F391" s="26">
        <v>8.4665577187248218</v>
      </c>
    </row>
    <row r="392" spans="1:6">
      <c r="A392" s="139">
        <v>41477</v>
      </c>
      <c r="B392" s="25">
        <v>1832.9</v>
      </c>
      <c r="C392" s="26">
        <v>5.6226697309313955E-2</v>
      </c>
      <c r="D392" s="26">
        <v>0.50061137095138708</v>
      </c>
      <c r="E392" s="26">
        <v>3.5168273439397213</v>
      </c>
      <c r="F392" s="26">
        <v>8.423543330375626</v>
      </c>
    </row>
    <row r="393" spans="1:6">
      <c r="A393" s="139">
        <v>41478</v>
      </c>
      <c r="B393" s="25">
        <v>1831.05</v>
      </c>
      <c r="C393" s="26">
        <v>-0.10093294778766859</v>
      </c>
      <c r="D393" s="26">
        <v>0.399173141350051</v>
      </c>
      <c r="E393" s="26">
        <v>3.4123447586452249</v>
      </c>
      <c r="F393" s="26">
        <v>8.2859238056938622</v>
      </c>
    </row>
    <row r="394" spans="1:6">
      <c r="A394" s="139">
        <v>41479</v>
      </c>
      <c r="B394" s="25">
        <v>1835.38</v>
      </c>
      <c r="C394" s="26">
        <v>0.23647633871277662</v>
      </c>
      <c r="D394" s="26">
        <v>0.63659343009261349</v>
      </c>
      <c r="E394" s="26">
        <v>3.6568904853074846</v>
      </c>
      <c r="F394" s="26">
        <v>8.40800222087028</v>
      </c>
    </row>
    <row r="395" spans="1:6">
      <c r="A395" s="139">
        <v>41480</v>
      </c>
      <c r="B395" s="25">
        <v>1836.05</v>
      </c>
      <c r="C395" s="26">
        <v>3.6504702023543167E-2</v>
      </c>
      <c r="D395" s="26">
        <v>0.67333051865092752</v>
      </c>
      <c r="E395" s="26">
        <v>3.6947301243060338</v>
      </c>
      <c r="F395" s="26">
        <v>8.5251386081261593</v>
      </c>
    </row>
    <row r="396" spans="1:6">
      <c r="A396" s="139">
        <v>41481</v>
      </c>
      <c r="B396" s="25">
        <v>1835.27</v>
      </c>
      <c r="C396" s="26">
        <v>-4.248250319980329E-2</v>
      </c>
      <c r="D396" s="26">
        <v>0.63056196779198714</v>
      </c>
      <c r="E396" s="26">
        <v>3.650678007262953</v>
      </c>
      <c r="F396" s="26">
        <v>8.5483279510746755</v>
      </c>
    </row>
    <row r="397" spans="1:6">
      <c r="A397" s="139">
        <v>41484</v>
      </c>
      <c r="B397" s="25">
        <v>1836.42</v>
      </c>
      <c r="C397" s="26">
        <v>6.2661079841119793E-2</v>
      </c>
      <c r="D397" s="26">
        <v>0.69361816457118586</v>
      </c>
      <c r="E397" s="26">
        <v>3.715626641364933</v>
      </c>
      <c r="F397" s="26">
        <v>8.5848760960957513</v>
      </c>
    </row>
    <row r="398" spans="1:6">
      <c r="A398" s="139">
        <v>41485</v>
      </c>
      <c r="B398" s="25">
        <v>1838</v>
      </c>
      <c r="C398" s="26">
        <v>8.6036963221913787E-2</v>
      </c>
      <c r="D398" s="26">
        <v>0.78025189579826737</v>
      </c>
      <c r="E398" s="26">
        <v>3.8048604169137468</v>
      </c>
      <c r="F398" s="26">
        <v>8.5101986598577373</v>
      </c>
    </row>
    <row r="399" spans="1:6">
      <c r="A399" s="139">
        <v>41486</v>
      </c>
      <c r="B399" s="25">
        <v>1839.48</v>
      </c>
      <c r="C399" s="26">
        <v>8.0522306855268511E-2</v>
      </c>
      <c r="D399" s="26">
        <v>0.86140247947932291</v>
      </c>
      <c r="E399" s="26">
        <v>3.8884464851493439</v>
      </c>
      <c r="F399" s="26">
        <v>8.6469629314621876</v>
      </c>
    </row>
    <row r="400" spans="1:6">
      <c r="A400" s="139">
        <v>41487</v>
      </c>
      <c r="B400" s="25">
        <v>1844.21</v>
      </c>
      <c r="C400" s="26">
        <v>0.25713788679408989</v>
      </c>
      <c r="D400" s="26">
        <v>0.25713788679408989</v>
      </c>
      <c r="E400" s="26">
        <v>4.1555830410644701</v>
      </c>
      <c r="F400" s="26">
        <v>8.7464914970398766</v>
      </c>
    </row>
    <row r="401" spans="1:6">
      <c r="A401" s="139">
        <v>41488</v>
      </c>
      <c r="B401" s="25">
        <v>1842.54</v>
      </c>
      <c r="C401" s="26">
        <v>-9.0553678810989524E-2</v>
      </c>
      <c r="D401" s="26">
        <v>0.16635136016700525</v>
      </c>
      <c r="E401" s="26">
        <v>4.0612663289337547</v>
      </c>
      <c r="F401" s="26">
        <v>8.6217568929841004</v>
      </c>
    </row>
    <row r="402" spans="1:6">
      <c r="A402" s="139">
        <v>41491</v>
      </c>
      <c r="B402" s="25">
        <v>1845.07</v>
      </c>
      <c r="C402" s="26">
        <v>0.13731045187621582</v>
      </c>
      <c r="D402" s="26">
        <v>0.30389022984755876</v>
      </c>
      <c r="E402" s="26">
        <v>4.2041533239581375</v>
      </c>
      <c r="F402" s="26">
        <v>8.9443135587716114</v>
      </c>
    </row>
    <row r="403" spans="1:6">
      <c r="A403" s="139">
        <v>41492</v>
      </c>
      <c r="B403" s="25">
        <v>1844.26</v>
      </c>
      <c r="C403" s="26">
        <v>-4.3900773412386407E-2</v>
      </c>
      <c r="D403" s="26">
        <v>0.25985604627394299</v>
      </c>
      <c r="E403" s="26">
        <v>4.1584068947210895</v>
      </c>
      <c r="F403" s="26">
        <v>8.8033320747592967</v>
      </c>
    </row>
    <row r="404" spans="1:6">
      <c r="A404" s="139">
        <v>41493</v>
      </c>
      <c r="B404" s="25">
        <v>1845.1</v>
      </c>
      <c r="C404" s="26">
        <v>4.5546723347023033E-2</v>
      </c>
      <c r="D404" s="26">
        <v>0.3055211255354795</v>
      </c>
      <c r="E404" s="26">
        <v>4.2058476361520825</v>
      </c>
      <c r="F404" s="26">
        <v>8.7521587164993697</v>
      </c>
    </row>
    <row r="405" spans="1:6">
      <c r="A405" s="139">
        <v>41494</v>
      </c>
      <c r="B405" s="25">
        <v>1844.1</v>
      </c>
      <c r="C405" s="26">
        <v>-5.4197604465877625E-2</v>
      </c>
      <c r="D405" s="26">
        <v>0.25115793593841751</v>
      </c>
      <c r="E405" s="26">
        <v>4.1493705630199385</v>
      </c>
      <c r="F405" s="26">
        <v>8.4809374503655999</v>
      </c>
    </row>
    <row r="406" spans="1:6">
      <c r="A406" s="139">
        <v>41495</v>
      </c>
      <c r="B406" s="25">
        <v>1843.49</v>
      </c>
      <c r="C406" s="26">
        <v>-3.3078466460600975E-2</v>
      </c>
      <c r="D406" s="26">
        <v>0.21799639028421414</v>
      </c>
      <c r="E406" s="26">
        <v>4.1149195484093237</v>
      </c>
      <c r="F406" s="26">
        <v>8.3793857586304199</v>
      </c>
    </row>
    <row r="407" spans="1:6">
      <c r="A407" s="139">
        <v>41498</v>
      </c>
      <c r="B407" s="25">
        <v>1843.81</v>
      </c>
      <c r="C407" s="26">
        <v>1.7358380029186549E-2</v>
      </c>
      <c r="D407" s="26">
        <v>0.23539261095526509</v>
      </c>
      <c r="E407" s="26">
        <v>4.1329922118116036</v>
      </c>
      <c r="F407" s="26">
        <v>8.3287800005875212</v>
      </c>
    </row>
    <row r="408" spans="1:6">
      <c r="A408" s="139">
        <v>41499</v>
      </c>
      <c r="B408" s="25">
        <v>1848.82</v>
      </c>
      <c r="C408" s="26">
        <v>0.27171997114669999</v>
      </c>
      <c r="D408" s="26">
        <v>0.50775219083654122</v>
      </c>
      <c r="E408" s="26">
        <v>4.4159423482037274</v>
      </c>
      <c r="F408" s="26">
        <v>8.5976093277335472</v>
      </c>
    </row>
    <row r="409" spans="1:6">
      <c r="A409" s="139">
        <v>41500</v>
      </c>
      <c r="B409" s="25">
        <v>1849.09</v>
      </c>
      <c r="C409" s="26">
        <v>1.4603909520660707E-2</v>
      </c>
      <c r="D409" s="26">
        <v>0.52243025202773907</v>
      </c>
      <c r="E409" s="26">
        <v>4.4311911579494101</v>
      </c>
      <c r="F409" s="26">
        <v>8.5490707148978995</v>
      </c>
    </row>
    <row r="410" spans="1:6">
      <c r="A410" s="139">
        <v>41501</v>
      </c>
      <c r="B410" s="25">
        <v>1848.25</v>
      </c>
      <c r="C410" s="26">
        <v>-4.5427750947757417E-2</v>
      </c>
      <c r="D410" s="26">
        <v>0.47676517276622477</v>
      </c>
      <c r="E410" s="26">
        <v>4.3837504165184171</v>
      </c>
      <c r="F410" s="26">
        <v>8.4551920007510883</v>
      </c>
    </row>
    <row r="411" spans="1:6">
      <c r="A411" s="139">
        <v>41502</v>
      </c>
      <c r="B411" s="25">
        <v>1851.83</v>
      </c>
      <c r="C411" s="26">
        <v>0.19369674015961014</v>
      </c>
      <c r="D411" s="26">
        <v>0.67138539152369336</v>
      </c>
      <c r="E411" s="26">
        <v>4.5859383383315411</v>
      </c>
      <c r="F411" s="26">
        <v>8.7948629070634823</v>
      </c>
    </row>
    <row r="412" spans="1:6">
      <c r="A412" s="139">
        <v>41505</v>
      </c>
      <c r="B412" s="25">
        <v>1851.46</v>
      </c>
      <c r="C412" s="26">
        <v>-1.9980235766781096E-2</v>
      </c>
      <c r="D412" s="26">
        <v>0.65127101137278931</v>
      </c>
      <c r="E412" s="26">
        <v>4.5650418212726418</v>
      </c>
      <c r="F412" s="26">
        <v>8.7469310559517019</v>
      </c>
    </row>
    <row r="413" spans="1:6">
      <c r="A413" s="139">
        <v>41506</v>
      </c>
      <c r="B413" s="25">
        <v>1851.53</v>
      </c>
      <c r="C413" s="26">
        <v>3.7808000172834255E-3</v>
      </c>
      <c r="D413" s="26">
        <v>0.65507643464457477</v>
      </c>
      <c r="E413" s="26">
        <v>4.5689952163918912</v>
      </c>
      <c r="F413" s="26">
        <v>8.8725421017969541</v>
      </c>
    </row>
    <row r="414" spans="1:6">
      <c r="A414" s="139">
        <v>41507</v>
      </c>
      <c r="B414" s="25">
        <v>1855.62</v>
      </c>
      <c r="C414" s="26">
        <v>0.22089839214054496</v>
      </c>
      <c r="D414" s="26">
        <v>0.87742188009654054</v>
      </c>
      <c r="E414" s="26">
        <v>4.7999864455024355</v>
      </c>
      <c r="F414" s="26">
        <v>9.1188145011907871</v>
      </c>
    </row>
    <row r="415" spans="1:6">
      <c r="A415" s="139">
        <v>41508</v>
      </c>
      <c r="B415" s="25">
        <v>1858.08</v>
      </c>
      <c r="C415" s="26">
        <v>0.13257024606330159</v>
      </c>
      <c r="D415" s="26">
        <v>1.0111553265053086</v>
      </c>
      <c r="E415" s="26">
        <v>4.9389200454075466</v>
      </c>
      <c r="F415" s="26">
        <v>9.3335530109564182</v>
      </c>
    </row>
    <row r="416" spans="1:6">
      <c r="A416" s="139">
        <v>41509</v>
      </c>
      <c r="B416" s="25">
        <v>1852.23</v>
      </c>
      <c r="C416" s="26">
        <v>-0.31484112632393924</v>
      </c>
      <c r="D416" s="26">
        <v>0.69313066736251816</v>
      </c>
      <c r="E416" s="26">
        <v>4.6085291675844076</v>
      </c>
      <c r="F416" s="26">
        <v>9.0579902142617463</v>
      </c>
    </row>
    <row r="417" spans="1:6">
      <c r="A417" s="139">
        <v>41512</v>
      </c>
      <c r="B417" s="25">
        <v>1852.6</v>
      </c>
      <c r="C417" s="26">
        <v>1.9975920916937007E-2</v>
      </c>
      <c r="D417" s="26">
        <v>0.71324504751342221</v>
      </c>
      <c r="E417" s="26">
        <v>4.6294256846433068</v>
      </c>
      <c r="F417" s="26">
        <v>9.0001941599053836</v>
      </c>
    </row>
    <row r="418" spans="1:6">
      <c r="A418" s="139">
        <v>41513</v>
      </c>
      <c r="B418" s="25">
        <v>1850.29</v>
      </c>
      <c r="C418" s="26">
        <v>-0.12468962539133877</v>
      </c>
      <c r="D418" s="26">
        <v>0.58766607954421346</v>
      </c>
      <c r="E418" s="26">
        <v>4.4989636457080096</v>
      </c>
      <c r="F418" s="26">
        <v>8.8284250583758208</v>
      </c>
    </row>
    <row r="419" spans="1:6">
      <c r="A419" s="139">
        <v>41514</v>
      </c>
      <c r="B419" s="25">
        <v>1847.35</v>
      </c>
      <c r="C419" s="26">
        <v>-0.15889401120905422</v>
      </c>
      <c r="D419" s="26">
        <v>0.42783830212884677</v>
      </c>
      <c r="E419" s="26">
        <v>4.3329210506994675</v>
      </c>
      <c r="F419" s="26">
        <v>8.5692960494610837</v>
      </c>
    </row>
    <row r="420" spans="1:6">
      <c r="A420" s="139">
        <v>41515</v>
      </c>
      <c r="B420" s="25">
        <v>1854.03</v>
      </c>
      <c r="C420" s="26">
        <v>0.36159904728394476</v>
      </c>
      <c r="D420" s="26">
        <v>0.79098440863722974</v>
      </c>
      <c r="E420" s="26">
        <v>4.7101878992223067</v>
      </c>
      <c r="F420" s="26">
        <v>8.8940444026782686</v>
      </c>
    </row>
    <row r="421" spans="1:6">
      <c r="A421" s="139">
        <v>41516</v>
      </c>
      <c r="B421" s="25">
        <v>1856.93</v>
      </c>
      <c r="C421" s="26">
        <v>0.15641602347320482</v>
      </c>
      <c r="D421" s="26">
        <v>0.94863765846870951</v>
      </c>
      <c r="E421" s="26">
        <v>4.8739714113055665</v>
      </c>
      <c r="F421" s="26">
        <v>9.038755137991771</v>
      </c>
    </row>
    <row r="422" spans="1:6">
      <c r="A422" s="139">
        <v>41519</v>
      </c>
      <c r="B422" s="25">
        <v>1857.54</v>
      </c>
      <c r="C422" s="26">
        <v>3.2849918952249091E-2</v>
      </c>
      <c r="D422" s="26">
        <v>3.2849918952249091E-2</v>
      </c>
      <c r="E422" s="26">
        <v>4.9084224259161813</v>
      </c>
      <c r="F422" s="26">
        <v>9.063046771333628</v>
      </c>
    </row>
    <row r="423" spans="1:6">
      <c r="A423" s="139">
        <v>41520</v>
      </c>
      <c r="B423" s="25">
        <v>1856.4</v>
      </c>
      <c r="C423" s="26">
        <v>-6.1371491327233407E-2</v>
      </c>
      <c r="D423" s="26">
        <v>-2.854173286015449E-2</v>
      </c>
      <c r="E423" s="26">
        <v>4.8440385625455384</v>
      </c>
      <c r="F423" s="26">
        <v>8.8650797839587625</v>
      </c>
    </row>
    <row r="424" spans="1:6">
      <c r="A424" s="139">
        <v>41521</v>
      </c>
      <c r="B424" s="25">
        <v>1856.28</v>
      </c>
      <c r="C424" s="26">
        <v>-6.464124111194014E-3</v>
      </c>
      <c r="D424" s="26">
        <v>-3.5004011998307494E-2</v>
      </c>
      <c r="E424" s="26">
        <v>4.8372613137696696</v>
      </c>
      <c r="F424" s="26">
        <v>8.7725671961888416</v>
      </c>
    </row>
    <row r="425" spans="1:6">
      <c r="A425" s="139">
        <v>41522</v>
      </c>
      <c r="B425" s="25">
        <v>1854.04</v>
      </c>
      <c r="C425" s="26">
        <v>-0.12067145042773397</v>
      </c>
      <c r="D425" s="26">
        <v>-0.15563322257705625</v>
      </c>
      <c r="E425" s="26">
        <v>4.7107526699536217</v>
      </c>
      <c r="F425" s="26">
        <v>8.6139425893380093</v>
      </c>
    </row>
    <row r="426" spans="1:6">
      <c r="A426" s="139">
        <v>41523</v>
      </c>
      <c r="B426" s="25">
        <v>1849.51</v>
      </c>
      <c r="C426" s="26">
        <v>-0.24433129813812293</v>
      </c>
      <c r="D426" s="26">
        <v>-0.39958426004211844</v>
      </c>
      <c r="E426" s="26">
        <v>4.4549115286649288</v>
      </c>
      <c r="F426" s="26">
        <v>8.2756198226151092</v>
      </c>
    </row>
    <row r="427" spans="1:6">
      <c r="A427" s="139">
        <v>41526</v>
      </c>
      <c r="B427" s="25">
        <v>1849.62</v>
      </c>
      <c r="C427" s="26">
        <v>5.9475212353499174E-3</v>
      </c>
      <c r="D427" s="26">
        <v>-0.39366050416548282</v>
      </c>
      <c r="E427" s="26">
        <v>4.4611240067094604</v>
      </c>
      <c r="F427" s="26">
        <v>8.2820595380967532</v>
      </c>
    </row>
    <row r="428" spans="1:6">
      <c r="A428" s="139">
        <v>41527</v>
      </c>
      <c r="B428" s="25">
        <v>1853.15</v>
      </c>
      <c r="C428" s="26">
        <v>0.19085001243499544</v>
      </c>
      <c r="D428" s="26">
        <v>-0.20356179285163645</v>
      </c>
      <c r="E428" s="26">
        <v>4.6604880748660094</v>
      </c>
      <c r="F428" s="26">
        <v>8.6419970218204476</v>
      </c>
    </row>
    <row r="429" spans="1:6">
      <c r="A429" s="139">
        <v>41528</v>
      </c>
      <c r="B429" s="25">
        <v>1852.81</v>
      </c>
      <c r="C429" s="26">
        <v>-1.8347138655805395E-2</v>
      </c>
      <c r="D429" s="26">
        <v>-0.22187158374306071</v>
      </c>
      <c r="E429" s="26">
        <v>4.6412858700010551</v>
      </c>
      <c r="F429" s="26">
        <v>8.6985345019770612</v>
      </c>
    </row>
    <row r="430" spans="1:6">
      <c r="A430" s="139">
        <v>41529</v>
      </c>
      <c r="B430" s="25">
        <v>1855.41</v>
      </c>
      <c r="C430" s="26">
        <v>0.14032739460603239</v>
      </c>
      <c r="D430" s="26">
        <v>-8.1855535749864039E-2</v>
      </c>
      <c r="E430" s="26">
        <v>4.7881262601446872</v>
      </c>
      <c r="F430" s="26">
        <v>8.8753403436297127</v>
      </c>
    </row>
    <row r="431" spans="1:6">
      <c r="A431" s="139">
        <v>41530</v>
      </c>
      <c r="B431" s="25">
        <v>1855.75</v>
      </c>
      <c r="C431" s="26">
        <v>1.8324790747059616E-2</v>
      </c>
      <c r="D431" s="26">
        <v>-6.3545744858450881E-2</v>
      </c>
      <c r="E431" s="26">
        <v>4.8073284650096193</v>
      </c>
      <c r="F431" s="26">
        <v>8.745971286258424</v>
      </c>
    </row>
    <row r="432" spans="1:6">
      <c r="A432" s="139">
        <v>41533</v>
      </c>
      <c r="B432" s="25">
        <v>1856.88</v>
      </c>
      <c r="C432" s="26">
        <v>6.0891822713204924E-2</v>
      </c>
      <c r="D432" s="26">
        <v>-2.6926163075535747E-3</v>
      </c>
      <c r="E432" s="26">
        <v>4.8711475576489693</v>
      </c>
      <c r="F432" s="26">
        <v>8.8294075241907688</v>
      </c>
    </row>
    <row r="433" spans="1:6">
      <c r="A433" s="139">
        <v>41534</v>
      </c>
      <c r="B433" s="25">
        <v>1854.83</v>
      </c>
      <c r="C433" s="26">
        <v>-0.11040024126492964</v>
      </c>
      <c r="D433" s="26">
        <v>-0.11308988491758321</v>
      </c>
      <c r="E433" s="26">
        <v>4.7553695577280397</v>
      </c>
      <c r="F433" s="26">
        <v>8.648129382201164</v>
      </c>
    </row>
    <row r="434" spans="1:6">
      <c r="A434" s="139">
        <v>41535</v>
      </c>
      <c r="B434" s="25">
        <v>1850.71</v>
      </c>
      <c r="C434" s="26">
        <v>-0.22212278214175374</v>
      </c>
      <c r="D434" s="26">
        <v>-0.33496146866064391</v>
      </c>
      <c r="E434" s="26">
        <v>4.5226840164235282</v>
      </c>
      <c r="F434" s="26">
        <v>8.3744217368390217</v>
      </c>
    </row>
    <row r="435" spans="1:6">
      <c r="A435" s="139">
        <v>41536</v>
      </c>
      <c r="B435" s="25">
        <v>1849.25</v>
      </c>
      <c r="C435" s="26">
        <v>-7.8888642737118264E-2</v>
      </c>
      <c r="D435" s="26">
        <v>-0.413585864841437</v>
      </c>
      <c r="E435" s="26">
        <v>4.4402274896505611</v>
      </c>
      <c r="F435" s="26">
        <v>8.3453928673959066</v>
      </c>
    </row>
    <row r="436" spans="1:6">
      <c r="A436" s="139">
        <v>41537</v>
      </c>
      <c r="B436" s="25">
        <v>1848.19</v>
      </c>
      <c r="C436" s="26">
        <v>-5.7320535352167745E-2</v>
      </c>
      <c r="D436" s="26">
        <v>-0.47066933056173488</v>
      </c>
      <c r="E436" s="26">
        <v>4.3803617921304827</v>
      </c>
      <c r="F436" s="26">
        <v>8.1306092837668764</v>
      </c>
    </row>
    <row r="437" spans="1:6">
      <c r="A437" s="139">
        <v>41540</v>
      </c>
      <c r="B437" s="25">
        <v>1847.8</v>
      </c>
      <c r="C437" s="26">
        <v>-2.1101726554095812E-2</v>
      </c>
      <c r="D437" s="26">
        <v>-0.49167173776072381</v>
      </c>
      <c r="E437" s="26">
        <v>4.3583357336089312</v>
      </c>
      <c r="F437" s="26">
        <v>8.0174202788413584</v>
      </c>
    </row>
    <row r="438" spans="1:6">
      <c r="A438" s="139">
        <v>41541</v>
      </c>
      <c r="B438" s="25">
        <v>1847.35</v>
      </c>
      <c r="C438" s="26">
        <v>-2.4353284987554957E-2</v>
      </c>
      <c r="D438" s="26">
        <v>-0.5159052845287726</v>
      </c>
      <c r="E438" s="26">
        <v>4.3329210506994675</v>
      </c>
      <c r="F438" s="26">
        <v>7.9097398273303865</v>
      </c>
    </row>
    <row r="439" spans="1:6">
      <c r="A439" s="139">
        <v>41542</v>
      </c>
      <c r="B439" s="25">
        <v>1850.58</v>
      </c>
      <c r="C439" s="26">
        <v>0.17484504831244418</v>
      </c>
      <c r="D439" s="26">
        <v>-0.34196227106030319</v>
      </c>
      <c r="E439" s="26">
        <v>4.5153419969163444</v>
      </c>
      <c r="F439" s="26">
        <v>8.0056728979053471</v>
      </c>
    </row>
    <row r="440" spans="1:6">
      <c r="A440" s="139">
        <v>41543</v>
      </c>
      <c r="B440" s="25">
        <v>1853.48</v>
      </c>
      <c r="C440" s="26">
        <v>0.15670762679809158</v>
      </c>
      <c r="D440" s="26">
        <v>-0.18579052522174067</v>
      </c>
      <c r="E440" s="26">
        <v>4.6791255089996264</v>
      </c>
      <c r="F440" s="26">
        <v>8.1869228703844286</v>
      </c>
    </row>
    <row r="441" spans="1:6">
      <c r="A441" s="139">
        <v>41544</v>
      </c>
      <c r="B441" s="25">
        <v>1854.43</v>
      </c>
      <c r="C441" s="26">
        <v>5.1254936659694827E-2</v>
      </c>
      <c r="D441" s="26">
        <v>-0.13463081537806731</v>
      </c>
      <c r="E441" s="26">
        <v>4.7327787284751732</v>
      </c>
      <c r="F441" s="26">
        <v>8.1924842912235007</v>
      </c>
    </row>
    <row r="442" spans="1:6">
      <c r="A442" s="139">
        <v>41547</v>
      </c>
      <c r="B442" s="25">
        <v>1850.02</v>
      </c>
      <c r="C442" s="26">
        <v>-0.2378089224182145</v>
      </c>
      <c r="D442" s="26">
        <v>-0.37211957370498761</v>
      </c>
      <c r="E442" s="26">
        <v>4.4837148359623269</v>
      </c>
      <c r="F442" s="26">
        <v>7.7905506580979056</v>
      </c>
    </row>
    <row r="443" spans="1:6">
      <c r="A443" s="140">
        <v>41548</v>
      </c>
      <c r="B443" s="25">
        <v>1851.93</v>
      </c>
      <c r="C443" s="26">
        <v>0.10324212711214642</v>
      </c>
      <c r="D443" s="26">
        <v>0.10324212711214642</v>
      </c>
      <c r="E443" s="26">
        <v>4.5915860456447577</v>
      </c>
      <c r="F443" s="26">
        <v>7.7430127295152529</v>
      </c>
    </row>
    <row r="444" spans="1:6">
      <c r="A444" s="139">
        <v>41549</v>
      </c>
      <c r="B444" s="25">
        <v>1847.24</v>
      </c>
      <c r="C444" s="26">
        <v>-0.25324931287900032</v>
      </c>
      <c r="D444" s="26">
        <v>-0.15026864574436694</v>
      </c>
      <c r="E444" s="26">
        <v>4.3267085726549137</v>
      </c>
      <c r="F444" s="26">
        <v>7.4120376561982226</v>
      </c>
    </row>
    <row r="445" spans="1:6">
      <c r="A445" s="139">
        <v>41550</v>
      </c>
      <c r="B445" s="25">
        <v>1846.86</v>
      </c>
      <c r="C445" s="26">
        <v>-2.0571230592669743E-2</v>
      </c>
      <c r="D445" s="26">
        <v>-0.1708089642274202</v>
      </c>
      <c r="E445" s="26">
        <v>4.3052472848646994</v>
      </c>
      <c r="F445" s="26">
        <v>7.4105522728330042</v>
      </c>
    </row>
    <row r="446" spans="1:6">
      <c r="A446" s="139">
        <v>41551</v>
      </c>
      <c r="B446" s="25">
        <v>1848.9</v>
      </c>
      <c r="C446" s="26">
        <v>0.11045774991067514</v>
      </c>
      <c r="D446" s="26">
        <v>-6.0539886055277492E-2</v>
      </c>
      <c r="E446" s="26">
        <v>4.4204605140543141</v>
      </c>
      <c r="F446" s="26">
        <v>7.4317257408483384</v>
      </c>
    </row>
    <row r="447" spans="1:6">
      <c r="A447" s="139">
        <v>41554</v>
      </c>
      <c r="B447" s="25">
        <v>1848.64</v>
      </c>
      <c r="C447" s="26">
        <v>-1.4062415490290192E-2</v>
      </c>
      <c r="D447" s="26">
        <v>-7.4593788175258968E-2</v>
      </c>
      <c r="E447" s="26">
        <v>4.4057764750399464</v>
      </c>
      <c r="F447" s="26">
        <v>6.9492976650544991</v>
      </c>
    </row>
    <row r="448" spans="1:6">
      <c r="A448" s="139">
        <v>41555</v>
      </c>
      <c r="B448" s="25">
        <v>1847.31</v>
      </c>
      <c r="C448" s="26">
        <v>-7.1944781028221438E-2</v>
      </c>
      <c r="D448" s="26">
        <v>-0.14648490286591764</v>
      </c>
      <c r="E448" s="26">
        <v>4.3306619677741631</v>
      </c>
      <c r="F448" s="26">
        <v>6.9008020554841787</v>
      </c>
    </row>
    <row r="449" spans="1:6">
      <c r="A449" s="139">
        <v>41556</v>
      </c>
      <c r="B449" s="25">
        <v>1848.04</v>
      </c>
      <c r="C449" s="26">
        <v>3.95169191960143E-2</v>
      </c>
      <c r="D449" s="26">
        <v>-0.10702586999059571</v>
      </c>
      <c r="E449" s="26">
        <v>4.3718902311606467</v>
      </c>
      <c r="F449" s="26">
        <v>6.9721403805301119</v>
      </c>
    </row>
    <row r="450" spans="1:6">
      <c r="A450" s="139">
        <v>41557</v>
      </c>
      <c r="B450" s="25">
        <v>1847.36</v>
      </c>
      <c r="C450" s="26">
        <v>-3.6795740351946993E-2</v>
      </c>
      <c r="D450" s="26">
        <v>-0.14378222938130625</v>
      </c>
      <c r="E450" s="26">
        <v>4.3334858214307825</v>
      </c>
      <c r="F450" s="26">
        <v>6.937112160785408</v>
      </c>
    </row>
    <row r="451" spans="1:6">
      <c r="A451" s="139">
        <v>41558</v>
      </c>
      <c r="B451" s="25">
        <v>1848.94</v>
      </c>
      <c r="C451" s="26">
        <v>8.5527455395806307E-2</v>
      </c>
      <c r="D451" s="26">
        <v>-5.8377747267590596E-2</v>
      </c>
      <c r="E451" s="26">
        <v>4.4227195969795963</v>
      </c>
      <c r="F451" s="26">
        <v>6.8825583277452695</v>
      </c>
    </row>
    <row r="452" spans="1:6">
      <c r="A452" s="139">
        <v>41561</v>
      </c>
      <c r="B452" s="25">
        <v>1849.97</v>
      </c>
      <c r="C452" s="26">
        <v>5.570759462178998E-2</v>
      </c>
      <c r="D452" s="26">
        <v>-2.7026734846113953E-3</v>
      </c>
      <c r="E452" s="26">
        <v>4.4808909823057297</v>
      </c>
      <c r="F452" s="26">
        <v>6.9421000300598834</v>
      </c>
    </row>
    <row r="453" spans="1:6">
      <c r="A453" s="139">
        <v>41562</v>
      </c>
      <c r="B453" s="25">
        <v>1850.42</v>
      </c>
      <c r="C453" s="26">
        <v>2.432471877922282E-2</v>
      </c>
      <c r="D453" s="26">
        <v>2.1621387876891163E-2</v>
      </c>
      <c r="E453" s="26">
        <v>4.5063056652151934</v>
      </c>
      <c r="F453" s="26">
        <v>6.9402946258806164</v>
      </c>
    </row>
    <row r="454" spans="1:6">
      <c r="A454" s="139">
        <v>41563</v>
      </c>
      <c r="B454" s="25">
        <v>1849.9</v>
      </c>
      <c r="C454" s="26">
        <v>-2.8101728256291203E-2</v>
      </c>
      <c r="D454" s="26">
        <v>-6.4864163630606875E-3</v>
      </c>
      <c r="E454" s="26">
        <v>4.4769375871864803</v>
      </c>
      <c r="F454" s="26">
        <v>6.8305979371917847</v>
      </c>
    </row>
    <row r="455" spans="1:6">
      <c r="A455" s="139">
        <v>41564</v>
      </c>
      <c r="B455" s="25">
        <v>1849.2</v>
      </c>
      <c r="C455" s="26">
        <v>-3.7839883236934213E-2</v>
      </c>
      <c r="D455" s="26">
        <v>-4.4323845147620222E-2</v>
      </c>
      <c r="E455" s="26">
        <v>4.4374036359939639</v>
      </c>
      <c r="F455" s="26">
        <v>6.867934996185765</v>
      </c>
    </row>
    <row r="456" spans="1:6">
      <c r="A456" s="139">
        <v>41565</v>
      </c>
      <c r="B456" s="25">
        <v>1853.82</v>
      </c>
      <c r="C456" s="26">
        <v>0.24983776768332522</v>
      </c>
      <c r="D456" s="26">
        <v>0.20540318483042164</v>
      </c>
      <c r="E456" s="26">
        <v>4.6983277138645363</v>
      </c>
      <c r="F456" s="26">
        <v>7.1374081094826458</v>
      </c>
    </row>
    <row r="457" spans="1:6">
      <c r="A457" s="139">
        <v>41568</v>
      </c>
      <c r="B457" s="25">
        <v>1854.84</v>
      </c>
      <c r="C457" s="26">
        <v>5.5021523125220462E-2</v>
      </c>
      <c r="D457" s="26">
        <v>0.26053772391649854</v>
      </c>
      <c r="E457" s="26">
        <v>4.7559343284593547</v>
      </c>
      <c r="F457" s="26">
        <v>7.1969762643688151</v>
      </c>
    </row>
    <row r="458" spans="1:6">
      <c r="A458" s="139">
        <v>41569</v>
      </c>
      <c r="B458" s="25">
        <v>1854.82</v>
      </c>
      <c r="C458" s="26">
        <v>-1.0782601194692099E-3</v>
      </c>
      <c r="D458" s="26">
        <v>0.25945665452264954</v>
      </c>
      <c r="E458" s="26">
        <v>4.7548047869967025</v>
      </c>
      <c r="F458" s="26">
        <v>7.1803346893491105</v>
      </c>
    </row>
    <row r="459" spans="1:6">
      <c r="A459" s="139">
        <v>41570</v>
      </c>
      <c r="B459" s="25">
        <v>1852.43</v>
      </c>
      <c r="C459" s="26">
        <v>-0.12885347365242383</v>
      </c>
      <c r="D459" s="26">
        <v>0.13026886195826037</v>
      </c>
      <c r="E459" s="26">
        <v>4.6198245822108408</v>
      </c>
      <c r="F459" s="26">
        <v>7.0391364894459185</v>
      </c>
    </row>
    <row r="460" spans="1:6" ht="15" customHeight="1">
      <c r="A460" s="139">
        <v>41571</v>
      </c>
      <c r="B460" s="25">
        <v>1855.25</v>
      </c>
      <c r="C460" s="26">
        <v>0.15223247302191822</v>
      </c>
      <c r="D460" s="26">
        <v>0.2826996464903031</v>
      </c>
      <c r="E460" s="26">
        <v>4.7790899284435362</v>
      </c>
      <c r="F460" s="26">
        <v>7.1445072016817379</v>
      </c>
    </row>
    <row r="461" spans="1:6">
      <c r="A461" s="139">
        <v>41572</v>
      </c>
      <c r="B461" s="25">
        <v>1854</v>
      </c>
      <c r="C461" s="26">
        <v>-6.7376364371374287E-2</v>
      </c>
      <c r="D461" s="26">
        <v>0.21513280937504042</v>
      </c>
      <c r="E461" s="26">
        <v>4.7084935870283395</v>
      </c>
      <c r="F461" s="26">
        <v>7.004340197617509</v>
      </c>
    </row>
    <row r="462" spans="1:6">
      <c r="A462" s="139">
        <v>41575</v>
      </c>
      <c r="B462" s="25">
        <v>1853.74</v>
      </c>
      <c r="C462" s="26">
        <v>-1.4023732470336281E-2</v>
      </c>
      <c r="D462" s="26">
        <v>0.20107890725504785</v>
      </c>
      <c r="E462" s="26">
        <v>4.6938095480139719</v>
      </c>
      <c r="F462" s="26">
        <v>6.9559999538420625</v>
      </c>
    </row>
    <row r="463" spans="1:6">
      <c r="A463" s="139">
        <v>41576</v>
      </c>
      <c r="B463" s="25">
        <v>1855.83</v>
      </c>
      <c r="C463" s="26">
        <v>0.11274504515195183</v>
      </c>
      <c r="D463" s="26">
        <v>0.31405065891179085</v>
      </c>
      <c r="E463" s="26">
        <v>4.8118466308601837</v>
      </c>
      <c r="F463" s="26">
        <v>7.0321241132706547</v>
      </c>
    </row>
    <row r="464" spans="1:6">
      <c r="A464" s="139">
        <v>41577</v>
      </c>
      <c r="B464" s="25">
        <v>1857.53</v>
      </c>
      <c r="C464" s="26">
        <v>9.16032179671733E-2</v>
      </c>
      <c r="D464" s="26">
        <v>0.40594155738857829</v>
      </c>
      <c r="E464" s="26">
        <v>4.9078576551848663</v>
      </c>
      <c r="F464" s="26">
        <v>7.0678017879890032</v>
      </c>
    </row>
    <row r="465" spans="1:6">
      <c r="A465" s="139">
        <v>41578</v>
      </c>
      <c r="B465" s="25">
        <v>1863.44</v>
      </c>
      <c r="C465" s="26">
        <v>0.3181644441812459</v>
      </c>
      <c r="D465" s="26">
        <v>0.72539756326959193</v>
      </c>
      <c r="E465" s="26">
        <v>5.2416371573959619</v>
      </c>
      <c r="F465" s="26">
        <v>7.3311215556169929</v>
      </c>
    </row>
    <row r="466" spans="1:6">
      <c r="A466" s="139">
        <v>41579</v>
      </c>
      <c r="B466" s="25">
        <v>1867.2</v>
      </c>
      <c r="C466" s="26">
        <v>0.20177735800455121</v>
      </c>
      <c r="D466" s="26">
        <v>0.20177735800455121</v>
      </c>
      <c r="E466" s="26">
        <v>5.4539909523728891</v>
      </c>
      <c r="F466" s="26">
        <v>7.4350682976789262</v>
      </c>
    </row>
    <row r="467" spans="1:6">
      <c r="A467" s="139">
        <v>41582</v>
      </c>
      <c r="B467" s="25">
        <v>1866.96</v>
      </c>
      <c r="C467" s="26">
        <v>-1.2853470437013126E-2</v>
      </c>
      <c r="D467" s="26">
        <v>0.18889795217447158</v>
      </c>
      <c r="E467" s="26">
        <v>5.4404364548211515</v>
      </c>
      <c r="F467" s="26">
        <v>7.4212591629362779</v>
      </c>
    </row>
    <row r="468" spans="1:6">
      <c r="A468" s="139">
        <v>41583</v>
      </c>
      <c r="B468" s="25">
        <v>1871.01</v>
      </c>
      <c r="C468" s="26">
        <v>0.21693019668338476</v>
      </c>
      <c r="D468" s="26">
        <v>0.4062379255570292</v>
      </c>
      <c r="E468" s="26">
        <v>5.6691686010064135</v>
      </c>
      <c r="F468" s="26">
        <v>7.540435217436281</v>
      </c>
    </row>
    <row r="469" spans="1:6">
      <c r="A469" s="139">
        <v>41584</v>
      </c>
      <c r="B469" s="25">
        <v>1870.92</v>
      </c>
      <c r="C469" s="26">
        <v>-4.81023618259524E-3</v>
      </c>
      <c r="D469" s="26">
        <v>0.40140814837075212</v>
      </c>
      <c r="E469" s="26">
        <v>5.6640856644245341</v>
      </c>
      <c r="F469" s="26">
        <v>7.4944842801985656</v>
      </c>
    </row>
    <row r="470" spans="1:6">
      <c r="A470" s="139">
        <v>41585</v>
      </c>
      <c r="B470" s="25">
        <v>1870.35</v>
      </c>
      <c r="C470" s="26">
        <v>-3.0466294657183202E-2</v>
      </c>
      <c r="D470" s="26">
        <v>0.37081955952431578</v>
      </c>
      <c r="E470" s="26">
        <v>5.6318937327391794</v>
      </c>
      <c r="F470" s="26">
        <v>7.4172984148862753</v>
      </c>
    </row>
    <row r="471" spans="1:6">
      <c r="A471" s="139">
        <v>41586</v>
      </c>
      <c r="B471" s="25">
        <v>1871.51</v>
      </c>
      <c r="C471" s="26">
        <v>6.2020477450741573E-2</v>
      </c>
      <c r="D471" s="26">
        <v>0.43307002103636361</v>
      </c>
      <c r="E471" s="26">
        <v>5.6974071375724966</v>
      </c>
      <c r="F471" s="26">
        <v>7.524058487259766</v>
      </c>
    </row>
    <row r="472" spans="1:6">
      <c r="A472" s="139">
        <v>41589</v>
      </c>
      <c r="B472" s="25">
        <v>1875.78</v>
      </c>
      <c r="C472" s="26">
        <v>0.22815801144531189</v>
      </c>
      <c r="D472" s="26">
        <v>0.6622161164298257</v>
      </c>
      <c r="E472" s="26">
        <v>5.9385642398468219</v>
      </c>
      <c r="F472" s="26">
        <v>7.8288562247426086</v>
      </c>
    </row>
    <row r="473" spans="1:6">
      <c r="A473" s="139">
        <v>41590</v>
      </c>
      <c r="B473" s="25">
        <v>1875.65</v>
      </c>
      <c r="C473" s="26">
        <v>-6.9304502660183509E-3</v>
      </c>
      <c r="D473" s="26">
        <v>0.65523977160519831</v>
      </c>
      <c r="E473" s="26">
        <v>5.9312222203396603</v>
      </c>
      <c r="F473" s="26">
        <v>7.9554284201377889</v>
      </c>
    </row>
    <row r="474" spans="1:6">
      <c r="A474" s="139">
        <v>41591</v>
      </c>
      <c r="B474" s="25">
        <v>1877.34</v>
      </c>
      <c r="C474" s="26">
        <v>9.0102097939381842E-2</v>
      </c>
      <c r="D474" s="26">
        <v>0.74593225432533217</v>
      </c>
      <c r="E474" s="26">
        <v>6.0266684739330056</v>
      </c>
      <c r="F474" s="26">
        <v>8.0962498488538657</v>
      </c>
    </row>
    <row r="475" spans="1:6">
      <c r="A475" s="139">
        <v>41592</v>
      </c>
      <c r="B475" s="25">
        <v>1880.6</v>
      </c>
      <c r="C475" s="26">
        <v>0.17364995152715501</v>
      </c>
      <c r="D475" s="26">
        <v>0.92087751685054897</v>
      </c>
      <c r="E475" s="26">
        <v>6.2107837323438497</v>
      </c>
      <c r="F475" s="26">
        <v>8.4732075907019588</v>
      </c>
    </row>
    <row r="476" spans="1:6">
      <c r="A476" s="139">
        <v>41596</v>
      </c>
      <c r="B476" s="25">
        <v>1877.87</v>
      </c>
      <c r="C476" s="26">
        <v>-0.14516643624374881</v>
      </c>
      <c r="D476" s="26">
        <v>0.7743742755334182</v>
      </c>
      <c r="E476" s="26">
        <v>6.0566013226930338</v>
      </c>
      <c r="F476" s="26">
        <v>8.1516762366600872</v>
      </c>
    </row>
    <row r="477" spans="1:6">
      <c r="A477" s="139">
        <v>41597</v>
      </c>
      <c r="B477" s="25">
        <v>1876.68</v>
      </c>
      <c r="C477" s="26">
        <v>-6.3369668826906977E-2</v>
      </c>
      <c r="D477" s="26">
        <v>0.71051388829261874</v>
      </c>
      <c r="E477" s="26">
        <v>5.9893936056657715</v>
      </c>
      <c r="F477" s="26">
        <v>7.9209173404487743</v>
      </c>
    </row>
    <row r="478" spans="1:6">
      <c r="A478" s="139">
        <v>41598</v>
      </c>
      <c r="B478" s="25">
        <v>1876.68</v>
      </c>
      <c r="C478" s="26">
        <v>0</v>
      </c>
      <c r="D478" s="26">
        <v>0.71051388829261874</v>
      </c>
      <c r="E478" s="26">
        <v>5.9893936056657715</v>
      </c>
      <c r="F478" s="26">
        <v>7.8626112145665283</v>
      </c>
    </row>
    <row r="479" spans="1:6">
      <c r="A479" s="139">
        <v>41599</v>
      </c>
      <c r="B479" s="25">
        <v>1881.45</v>
      </c>
      <c r="C479" s="26">
        <v>0.25417226165356244</v>
      </c>
      <c r="D479" s="26">
        <v>0.96649207916541524</v>
      </c>
      <c r="E479" s="26">
        <v>6.2587892445061799</v>
      </c>
      <c r="F479" s="26">
        <v>8.1317961332444391</v>
      </c>
    </row>
    <row r="480" spans="1:6">
      <c r="A480" s="139">
        <v>41600</v>
      </c>
      <c r="B480" s="25">
        <v>1881.41</v>
      </c>
      <c r="C480" s="26">
        <v>-2.1260198251327189E-3</v>
      </c>
      <c r="D480" s="26">
        <v>0.96434551152706494</v>
      </c>
      <c r="E480" s="26">
        <v>6.2565301615808977</v>
      </c>
      <c r="F480" s="26">
        <v>8.0860133512575594</v>
      </c>
    </row>
    <row r="481" spans="1:6">
      <c r="A481" s="139">
        <v>41603</v>
      </c>
      <c r="B481" s="25">
        <v>1880.57</v>
      </c>
      <c r="C481" s="26">
        <v>-4.4647365539685069E-2</v>
      </c>
      <c r="D481" s="26">
        <v>0.91926759112179735</v>
      </c>
      <c r="E481" s="26">
        <v>6.2090894201498825</v>
      </c>
      <c r="F481" s="26">
        <v>7.920576167111415</v>
      </c>
    </row>
    <row r="482" spans="1:6">
      <c r="A482" s="139">
        <v>41604</v>
      </c>
      <c r="B482" s="25">
        <v>1883.17</v>
      </c>
      <c r="C482" s="26">
        <v>0.13825595431173898</v>
      </c>
      <c r="D482" s="26">
        <v>1.0587944876143007</v>
      </c>
      <c r="E482" s="26">
        <v>6.3559298102935147</v>
      </c>
      <c r="F482" s="26">
        <v>8.1318365823548113</v>
      </c>
    </row>
    <row r="483" spans="1:6">
      <c r="A483" s="139">
        <v>41605</v>
      </c>
      <c r="B483" s="25">
        <v>1888.28</v>
      </c>
      <c r="C483" s="26">
        <v>0.27135096672099568</v>
      </c>
      <c r="D483" s="26">
        <v>1.3330185034130304</v>
      </c>
      <c r="E483" s="26">
        <v>6.6445276539988551</v>
      </c>
      <c r="F483" s="26">
        <v>8.3133048441219604</v>
      </c>
    </row>
    <row r="484" spans="1:6">
      <c r="A484" s="139">
        <v>41606</v>
      </c>
      <c r="B484" s="25">
        <v>1894.61</v>
      </c>
      <c r="C484" s="26">
        <v>0.33522570805177843</v>
      </c>
      <c r="D484" s="26">
        <v>1.6727128321813334</v>
      </c>
      <c r="E484" s="26">
        <v>7.0020275269254251</v>
      </c>
      <c r="F484" s="26">
        <v>8.647731117495594</v>
      </c>
    </row>
    <row r="485" spans="1:6">
      <c r="A485" s="139">
        <v>41607</v>
      </c>
      <c r="B485" s="25">
        <v>1896</v>
      </c>
      <c r="C485" s="26">
        <v>7.3366022558740696E-2</v>
      </c>
      <c r="D485" s="26">
        <v>1.7473060576138622</v>
      </c>
      <c r="E485" s="26">
        <v>7.0805306585791428</v>
      </c>
      <c r="F485" s="26">
        <v>8.6838137929848394</v>
      </c>
    </row>
    <row r="486" spans="1:6">
      <c r="A486" s="139">
        <v>41610</v>
      </c>
      <c r="B486" s="25">
        <v>1899.44</v>
      </c>
      <c r="C486" s="26">
        <v>0.18143459915611615</v>
      </c>
      <c r="D486" s="26">
        <v>0.18143459915611615</v>
      </c>
      <c r="E486" s="26">
        <v>7.2748117901537901</v>
      </c>
      <c r="F486" s="26">
        <v>8.715236639823253</v>
      </c>
    </row>
    <row r="487" spans="1:6">
      <c r="A487" s="139">
        <v>41611</v>
      </c>
      <c r="B487" s="25">
        <v>1900.02</v>
      </c>
      <c r="C487" s="26">
        <v>3.0535315671986751E-2</v>
      </c>
      <c r="D487" s="26">
        <v>0.21202531645569955</v>
      </c>
      <c r="E487" s="26">
        <v>7.3075684925704376</v>
      </c>
      <c r="F487" s="26">
        <v>8.6762796497228845</v>
      </c>
    </row>
    <row r="488" spans="1:6">
      <c r="A488" s="139">
        <v>41612</v>
      </c>
      <c r="B488" s="25">
        <v>1900.43</v>
      </c>
      <c r="C488" s="26">
        <v>2.1578720223991432E-2</v>
      </c>
      <c r="D488" s="26">
        <v>0.23364978902953304</v>
      </c>
      <c r="E488" s="26">
        <v>7.3307240925546191</v>
      </c>
      <c r="F488" s="26">
        <v>8.5234443257936157</v>
      </c>
    </row>
    <row r="489" spans="1:6">
      <c r="A489" s="139">
        <v>41613</v>
      </c>
      <c r="B489" s="25">
        <v>1896.83</v>
      </c>
      <c r="C489" s="26">
        <v>-0.18943081302653653</v>
      </c>
      <c r="D489" s="26">
        <v>4.377637130801304E-2</v>
      </c>
      <c r="E489" s="26">
        <v>7.1274066292788429</v>
      </c>
      <c r="F489" s="26">
        <v>8.2399867612400932</v>
      </c>
    </row>
    <row r="490" spans="1:6">
      <c r="A490" s="139">
        <v>41614</v>
      </c>
      <c r="B490" s="25">
        <v>1895.67</v>
      </c>
      <c r="C490" s="26">
        <v>-6.115466330666175E-2</v>
      </c>
      <c r="D490" s="26">
        <v>-1.7405063291131562E-2</v>
      </c>
      <c r="E490" s="26">
        <v>7.0618932244455257</v>
      </c>
      <c r="F490" s="26">
        <v>7.7483161394833466</v>
      </c>
    </row>
    <row r="491" spans="1:6">
      <c r="A491" s="139">
        <v>41617</v>
      </c>
      <c r="B491" s="25">
        <v>1896.27</v>
      </c>
      <c r="C491" s="26">
        <v>3.1651078510486208E-2</v>
      </c>
      <c r="D491" s="26">
        <v>1.4240506329121772E-2</v>
      </c>
      <c r="E491" s="26">
        <v>7.0957794683248254</v>
      </c>
      <c r="F491" s="26">
        <v>7.7958991092187624</v>
      </c>
    </row>
    <row r="492" spans="1:6">
      <c r="A492" s="139">
        <v>41618</v>
      </c>
      <c r="B492" s="25">
        <v>1894.75</v>
      </c>
      <c r="C492" s="26">
        <v>-8.0157361557164908E-2</v>
      </c>
      <c r="D492" s="26">
        <v>-6.5928270042192594E-2</v>
      </c>
      <c r="E492" s="26">
        <v>7.0099343171639461</v>
      </c>
      <c r="F492" s="26">
        <v>7.7217399214295046</v>
      </c>
    </row>
    <row r="493" spans="1:6">
      <c r="A493" s="139">
        <v>41619</v>
      </c>
      <c r="B493" s="25">
        <v>1896.77</v>
      </c>
      <c r="C493" s="26">
        <v>0.10661037076131752</v>
      </c>
      <c r="D493" s="26">
        <v>4.0611814345981045E-2</v>
      </c>
      <c r="E493" s="26">
        <v>7.1240180048909085</v>
      </c>
      <c r="F493" s="26">
        <v>7.8629513790162031</v>
      </c>
    </row>
    <row r="494" spans="1:6">
      <c r="A494" s="139">
        <v>41620</v>
      </c>
      <c r="B494" s="25">
        <v>1898.43</v>
      </c>
      <c r="C494" s="26">
        <v>8.7517200293141251E-2</v>
      </c>
      <c r="D494" s="26">
        <v>0.12816455696202933</v>
      </c>
      <c r="E494" s="26">
        <v>7.2177699462903089</v>
      </c>
      <c r="F494" s="26">
        <v>7.8524721482095883</v>
      </c>
    </row>
    <row r="495" spans="1:6">
      <c r="A495" s="139">
        <v>41621</v>
      </c>
      <c r="B495" s="25">
        <v>1898.72</v>
      </c>
      <c r="C495" s="26">
        <v>1.5275780513368531E-2</v>
      </c>
      <c r="D495" s="26">
        <v>0.14345991561182103</v>
      </c>
      <c r="E495" s="26">
        <v>7.2341482974986215</v>
      </c>
      <c r="F495" s="26">
        <v>7.8615941329182704</v>
      </c>
    </row>
    <row r="496" spans="1:6">
      <c r="A496" s="139">
        <v>41624</v>
      </c>
      <c r="B496" s="25">
        <v>1898.18</v>
      </c>
      <c r="C496" s="26">
        <v>-2.8440212353586514E-2</v>
      </c>
      <c r="D496" s="26">
        <v>0.11497890295359969</v>
      </c>
      <c r="E496" s="26">
        <v>7.2036506780072562</v>
      </c>
      <c r="F496" s="26">
        <v>7.7758157651186988</v>
      </c>
    </row>
    <row r="497" spans="1:6">
      <c r="A497" s="139">
        <v>41625</v>
      </c>
      <c r="B497" s="25">
        <v>1897.06</v>
      </c>
      <c r="C497" s="26">
        <v>-5.9003887934760968E-2</v>
      </c>
      <c r="D497" s="26">
        <v>5.5907172995772747E-2</v>
      </c>
      <c r="E497" s="26">
        <v>7.1403963560992212</v>
      </c>
      <c r="F497" s="26">
        <v>7.5924886143864168</v>
      </c>
    </row>
    <row r="498" spans="1:6">
      <c r="A498" s="139">
        <v>41626</v>
      </c>
      <c r="B498" s="25">
        <v>1902.56</v>
      </c>
      <c r="C498" s="26">
        <v>0.28992230082338644</v>
      </c>
      <c r="D498" s="26">
        <v>0.3459915611814246</v>
      </c>
      <c r="E498" s="26">
        <v>7.4510202583261131</v>
      </c>
      <c r="F498" s="26">
        <v>7.807205430705233</v>
      </c>
    </row>
    <row r="499" spans="1:6">
      <c r="A499" s="139">
        <v>41627</v>
      </c>
      <c r="B499" s="25">
        <v>1906.01</v>
      </c>
      <c r="C499" s="26">
        <v>0.18133462282399204</v>
      </c>
      <c r="D499" s="26">
        <v>0.52795358649788682</v>
      </c>
      <c r="E499" s="26">
        <v>7.6458661606320755</v>
      </c>
      <c r="F499" s="26">
        <v>7.94948036134</v>
      </c>
    </row>
    <row r="500" spans="1:6">
      <c r="A500" s="139">
        <v>41628</v>
      </c>
      <c r="B500" s="25">
        <v>1909.57</v>
      </c>
      <c r="C500" s="26">
        <v>0.18677761396843628</v>
      </c>
      <c r="D500" s="26">
        <v>0.71571729957804475</v>
      </c>
      <c r="E500" s="26">
        <v>7.8469245409825694</v>
      </c>
      <c r="F500" s="26">
        <v>8.1235490629069762</v>
      </c>
    </row>
    <row r="501" spans="1:6">
      <c r="A501" s="139">
        <v>41631</v>
      </c>
      <c r="B501" s="25">
        <v>1909.87</v>
      </c>
      <c r="C501" s="26">
        <v>1.5710343166253082E-2</v>
      </c>
      <c r="D501" s="26">
        <v>0.73154008438818252</v>
      </c>
      <c r="E501" s="26">
        <v>7.8638676629222193</v>
      </c>
      <c r="F501" s="26">
        <v>8.1503335334156333</v>
      </c>
    </row>
    <row r="502" spans="1:6">
      <c r="A502" s="139">
        <v>41632</v>
      </c>
      <c r="B502" s="25">
        <v>1910.52</v>
      </c>
      <c r="C502" s="26">
        <v>3.4033730044447097E-2</v>
      </c>
      <c r="D502" s="26">
        <v>0.76582278481012178</v>
      </c>
      <c r="E502" s="26">
        <v>7.9005777604581384</v>
      </c>
      <c r="F502" s="26">
        <v>8.1920424042676068</v>
      </c>
    </row>
    <row r="503" spans="1:6">
      <c r="A503" s="139">
        <v>41634</v>
      </c>
      <c r="B503" s="25">
        <v>1911.54</v>
      </c>
      <c r="C503" s="26">
        <v>5.3388606243331971E-2</v>
      </c>
      <c r="D503" s="26">
        <v>0.81962025316455467</v>
      </c>
      <c r="E503" s="26">
        <v>7.9581843750529346</v>
      </c>
      <c r="F503" s="26">
        <v>8.2449007327542123</v>
      </c>
    </row>
    <row r="504" spans="1:6">
      <c r="A504" s="139">
        <v>41635</v>
      </c>
      <c r="B504" s="25">
        <v>1911.64</v>
      </c>
      <c r="C504" s="26">
        <v>5.2313841196083288E-3</v>
      </c>
      <c r="D504" s="26">
        <v>0.82489451476794873</v>
      </c>
      <c r="E504" s="26">
        <v>7.9638320823661735</v>
      </c>
      <c r="F504" s="26">
        <v>8.1421726414400588</v>
      </c>
    </row>
    <row r="505" spans="1:6">
      <c r="A505" s="139">
        <v>41638</v>
      </c>
      <c r="B505" s="25">
        <v>1916.9</v>
      </c>
      <c r="C505" s="26">
        <v>0.27515641020274817</v>
      </c>
      <c r="D505" s="26">
        <v>1.1023206751054948</v>
      </c>
      <c r="E505" s="26">
        <v>8.2609014870413269</v>
      </c>
      <c r="F505" s="26">
        <v>8.3857762398294788</v>
      </c>
    </row>
    <row r="506" spans="1:6">
      <c r="A506" s="139">
        <v>41639</v>
      </c>
      <c r="B506" s="25">
        <v>1917.9</v>
      </c>
      <c r="C506" s="26">
        <v>5.2167562209826102E-2</v>
      </c>
      <c r="D506" s="26">
        <v>1.1550632911392356</v>
      </c>
      <c r="E506" s="26">
        <v>8.3173785601734949</v>
      </c>
      <c r="F506" s="26">
        <v>8.3173785601734949</v>
      </c>
    </row>
    <row r="507" spans="1:6">
      <c r="A507" s="139">
        <v>41641</v>
      </c>
      <c r="B507" s="25">
        <v>1920.42</v>
      </c>
      <c r="C507" s="26">
        <v>0.13139371187236293</v>
      </c>
      <c r="D507" s="26">
        <v>0.13139371187236293</v>
      </c>
      <c r="E507" s="26">
        <v>0.13139371187236293</v>
      </c>
      <c r="F507" s="26">
        <v>8.1116684399858308</v>
      </c>
    </row>
    <row r="508" spans="1:6">
      <c r="A508" s="139">
        <v>41642</v>
      </c>
      <c r="B508" s="25">
        <v>1917.24</v>
      </c>
      <c r="C508" s="26">
        <v>-0.16558877745493916</v>
      </c>
      <c r="D508" s="26">
        <v>-3.441263882372203E-2</v>
      </c>
      <c r="E508" s="26">
        <v>-3.441263882372203E-2</v>
      </c>
      <c r="F508" s="26">
        <v>7.7973191795609909</v>
      </c>
    </row>
    <row r="509" spans="1:6">
      <c r="A509" s="139">
        <v>41645</v>
      </c>
      <c r="B509" s="25">
        <v>1916.85</v>
      </c>
      <c r="C509" s="26">
        <v>-2.034174125306043E-2</v>
      </c>
      <c r="D509" s="26">
        <v>-5.4747379946828989E-2</v>
      </c>
      <c r="E509" s="26">
        <v>-5.4747379946828989E-2</v>
      </c>
      <c r="F509" s="26">
        <v>7.7493409181614181</v>
      </c>
    </row>
    <row r="510" spans="1:6">
      <c r="A510" s="139">
        <v>41646</v>
      </c>
      <c r="B510" s="25">
        <v>1915.77</v>
      </c>
      <c r="C510" s="26">
        <v>-5.6342436810385976E-2</v>
      </c>
      <c r="D510" s="26">
        <v>-0.11105897074926707</v>
      </c>
      <c r="E510" s="26">
        <v>-0.11105897074926707</v>
      </c>
      <c r="F510" s="26">
        <v>7.7643524924904561</v>
      </c>
    </row>
    <row r="511" spans="1:6">
      <c r="A511" s="139">
        <v>41647</v>
      </c>
      <c r="B511" s="25">
        <v>1921.67</v>
      </c>
      <c r="C511" s="26">
        <v>0.30797016343298012</v>
      </c>
      <c r="D511" s="26">
        <v>0.19656916418999693</v>
      </c>
      <c r="E511" s="26">
        <v>0.19656916418999693</v>
      </c>
      <c r="F511" s="26">
        <v>8.1455093897902628</v>
      </c>
    </row>
    <row r="512" spans="1:6">
      <c r="A512" s="139">
        <v>41648</v>
      </c>
      <c r="B512" s="25">
        <v>1921.65</v>
      </c>
      <c r="C512" s="26">
        <v>-1.0407614210561356E-3</v>
      </c>
      <c r="D512" s="26">
        <v>0.1955263569529242</v>
      </c>
      <c r="E512" s="26">
        <v>0.1955263569529242</v>
      </c>
      <c r="F512" s="26">
        <v>7.9608977780274648</v>
      </c>
    </row>
    <row r="513" spans="1:6">
      <c r="A513" s="139">
        <v>41649</v>
      </c>
      <c r="B513" s="25">
        <v>1917.9</v>
      </c>
      <c r="C513" s="26">
        <v>-0.19514479743969471</v>
      </c>
      <c r="D513" s="26">
        <v>0</v>
      </c>
      <c r="E513" s="26">
        <v>0</v>
      </c>
      <c r="F513" s="26">
        <v>7.6776240069617918</v>
      </c>
    </row>
    <row r="514" spans="1:6">
      <c r="A514" s="139">
        <v>41652</v>
      </c>
      <c r="B514" s="25">
        <v>1913.31</v>
      </c>
      <c r="C514" s="26">
        <v>-0.23932426091037851</v>
      </c>
      <c r="D514" s="26">
        <v>-0.23932426091037851</v>
      </c>
      <c r="E514" s="26">
        <v>-0.23932426091037851</v>
      </c>
      <c r="F514" s="26">
        <v>7.4060559790724012</v>
      </c>
    </row>
    <row r="515" spans="1:6">
      <c r="A515" s="139">
        <v>41653</v>
      </c>
      <c r="B515" s="25">
        <v>1917.3</v>
      </c>
      <c r="C515" s="26">
        <v>0.20853912852596412</v>
      </c>
      <c r="D515" s="26">
        <v>-3.1284217112470536E-2</v>
      </c>
      <c r="E515" s="26">
        <v>-3.1284217112470536E-2</v>
      </c>
      <c r="F515" s="26">
        <v>7.6215815707934675</v>
      </c>
    </row>
    <row r="516" spans="1:6">
      <c r="A516" s="139">
        <v>41654</v>
      </c>
      <c r="B516" s="25">
        <v>1918.53</v>
      </c>
      <c r="C516" s="26">
        <v>6.415271475512796E-2</v>
      </c>
      <c r="D516" s="26">
        <v>3.2848427968090732E-2</v>
      </c>
      <c r="E516" s="26">
        <v>3.2848427968090732E-2</v>
      </c>
      <c r="F516" s="26">
        <v>7.6127012973900676</v>
      </c>
    </row>
    <row r="517" spans="1:6">
      <c r="A517" s="139">
        <v>41655</v>
      </c>
      <c r="B517" s="25">
        <v>1919.16</v>
      </c>
      <c r="C517" s="26">
        <v>3.283764131913891E-2</v>
      </c>
      <c r="D517" s="26">
        <v>6.5696855936181464E-2</v>
      </c>
      <c r="E517" s="26">
        <v>6.5696855936181464E-2</v>
      </c>
      <c r="F517" s="26">
        <v>7.6082019882588448</v>
      </c>
    </row>
    <row r="518" spans="1:6">
      <c r="A518" s="139">
        <v>41656</v>
      </c>
      <c r="B518" s="25">
        <v>1915.35</v>
      </c>
      <c r="C518" s="26">
        <v>-0.19852435440506078</v>
      </c>
      <c r="D518" s="26">
        <v>-0.13295792272799423</v>
      </c>
      <c r="E518" s="26">
        <v>-0.13295792272799423</v>
      </c>
      <c r="F518" s="26">
        <v>7.2983132314138999</v>
      </c>
    </row>
    <row r="519" spans="1:6">
      <c r="A519" s="139">
        <v>41659</v>
      </c>
      <c r="B519" s="25">
        <v>1913.31</v>
      </c>
      <c r="C519" s="26">
        <v>-0.10650794893883875</v>
      </c>
      <c r="D519" s="26">
        <v>-0.23932426091037851</v>
      </c>
      <c r="E519" s="26">
        <v>-0.23932426091037851</v>
      </c>
      <c r="F519" s="26">
        <v>7.1684226445531074</v>
      </c>
    </row>
    <row r="520" spans="1:6">
      <c r="A520" s="139">
        <v>41660</v>
      </c>
      <c r="B520" s="25">
        <v>1918.11</v>
      </c>
      <c r="C520" s="26">
        <v>0.25087413958009286</v>
      </c>
      <c r="D520" s="26">
        <v>1.0949475989363577E-2</v>
      </c>
      <c r="E520" s="26">
        <v>1.0949475989363577E-2</v>
      </c>
      <c r="F520" s="26">
        <v>7.3374781056413152</v>
      </c>
    </row>
    <row r="521" spans="1:6">
      <c r="A521" s="139">
        <v>41661</v>
      </c>
      <c r="B521" s="25">
        <v>1921.66</v>
      </c>
      <c r="C521" s="26">
        <v>0.18507801950879976</v>
      </c>
      <c r="D521" s="26">
        <v>0.19604776057144946</v>
      </c>
      <c r="E521" s="26">
        <v>0.19604776057144946</v>
      </c>
      <c r="F521" s="26">
        <v>7.5048531197028368</v>
      </c>
    </row>
    <row r="522" spans="1:6">
      <c r="A522" s="139">
        <v>41662</v>
      </c>
      <c r="B522" s="25">
        <v>1922.5</v>
      </c>
      <c r="C522" s="26">
        <v>4.371220715422286E-2</v>
      </c>
      <c r="D522" s="26">
        <v>0.23984566452890377</v>
      </c>
      <c r="E522" s="26">
        <v>0.23984566452890377</v>
      </c>
      <c r="F522" s="26">
        <v>7.5103455989262935</v>
      </c>
    </row>
    <row r="523" spans="1:6">
      <c r="A523" s="139">
        <v>41663</v>
      </c>
      <c r="B523" s="25">
        <v>1917.52</v>
      </c>
      <c r="C523" s="26">
        <v>-0.25903771131339237</v>
      </c>
      <c r="D523" s="26">
        <v>-1.9813337504570594E-2</v>
      </c>
      <c r="E523" s="26">
        <v>-1.9813337504570594E-2</v>
      </c>
      <c r="F523" s="26">
        <v>7.2894518923032114</v>
      </c>
    </row>
    <row r="524" spans="1:6">
      <c r="A524" s="139">
        <v>41666</v>
      </c>
      <c r="B524" s="25">
        <v>1920.94</v>
      </c>
      <c r="C524" s="26">
        <v>0.17835537569361737</v>
      </c>
      <c r="D524" s="26">
        <v>0.15850670003649814</v>
      </c>
      <c r="E524" s="26">
        <v>0.15850670003649814</v>
      </c>
      <c r="F524" s="26">
        <v>7.4759975829733927</v>
      </c>
    </row>
    <row r="525" spans="1:6">
      <c r="A525" s="139">
        <v>41667</v>
      </c>
      <c r="B525" s="25">
        <v>1923.81</v>
      </c>
      <c r="C525" s="26">
        <v>0.14940601996937808</v>
      </c>
      <c r="D525" s="26">
        <v>0.30814953855780036</v>
      </c>
      <c r="E525" s="26">
        <v>0.30814953855780036</v>
      </c>
      <c r="F525" s="26">
        <v>7.6678979180658136</v>
      </c>
    </row>
    <row r="526" spans="1:6">
      <c r="A526" s="139">
        <v>41668</v>
      </c>
      <c r="B526" s="25">
        <v>1923.47</v>
      </c>
      <c r="C526" s="26">
        <v>-1.7673262952155877E-2</v>
      </c>
      <c r="D526" s="26">
        <v>0.29042181552738633</v>
      </c>
      <c r="E526" s="26">
        <v>0.29042181552738633</v>
      </c>
      <c r="F526" s="26">
        <v>7.5339210939727508</v>
      </c>
    </row>
    <row r="527" spans="1:6">
      <c r="A527" s="139">
        <v>41669</v>
      </c>
      <c r="B527" s="25">
        <v>1918.28</v>
      </c>
      <c r="C527" s="26">
        <v>-0.26982484780111449</v>
      </c>
      <c r="D527" s="26">
        <v>1.9813337504559492E-2</v>
      </c>
      <c r="E527" s="26">
        <v>1.9813337504559492E-2</v>
      </c>
      <c r="F527" s="26">
        <v>7.2335763159071531</v>
      </c>
    </row>
    <row r="528" spans="1:6">
      <c r="A528" s="139">
        <v>41670</v>
      </c>
      <c r="B528" s="25">
        <v>1920.84</v>
      </c>
      <c r="C528" s="26">
        <v>0.13345288487602858</v>
      </c>
      <c r="D528" s="26">
        <v>0.15329266385106788</v>
      </c>
      <c r="E528" s="26">
        <v>0.15329266385106788</v>
      </c>
      <c r="F528" s="26">
        <v>7.3838860439634058</v>
      </c>
    </row>
    <row r="529" spans="1:6">
      <c r="A529" s="139">
        <v>41673</v>
      </c>
      <c r="B529" s="25">
        <v>1915.96</v>
      </c>
      <c r="C529" s="26">
        <v>-0.25405551737780474</v>
      </c>
      <c r="D529" s="26">
        <v>-0.25405551737780474</v>
      </c>
      <c r="E529" s="26">
        <v>-0.10115230199697622</v>
      </c>
      <c r="F529" s="26">
        <v>6.9729267979476095</v>
      </c>
    </row>
    <row r="530" spans="1:6">
      <c r="A530" s="139">
        <v>41674</v>
      </c>
      <c r="B530" s="25">
        <v>1916.14</v>
      </c>
      <c r="C530" s="26">
        <v>9.3947681579997777E-3</v>
      </c>
      <c r="D530" s="26">
        <v>-0.24468461714665102</v>
      </c>
      <c r="E530" s="26">
        <v>-9.1767036863232843E-2</v>
      </c>
      <c r="F530" s="26">
        <v>7.0194251756531933</v>
      </c>
    </row>
    <row r="531" spans="1:6">
      <c r="A531" s="139">
        <v>41675</v>
      </c>
      <c r="B531" s="25">
        <v>1916.03</v>
      </c>
      <c r="C531" s="26">
        <v>-5.740707881474183E-3</v>
      </c>
      <c r="D531" s="26">
        <v>-0.25041127839903199</v>
      </c>
      <c r="E531" s="26">
        <v>-9.7502476667199467E-2</v>
      </c>
      <c r="F531" s="26">
        <v>6.9875871773252385</v>
      </c>
    </row>
    <row r="532" spans="1:6">
      <c r="A532" s="139">
        <v>41676</v>
      </c>
      <c r="B532" s="25">
        <v>1918.83</v>
      </c>
      <c r="C532" s="26">
        <v>0.14613549892223965</v>
      </c>
      <c r="D532" s="26">
        <v>-0.10464171924783328</v>
      </c>
      <c r="E532" s="26">
        <v>4.8490536524314898E-2</v>
      </c>
      <c r="F532" s="26">
        <v>7.1582944740736565</v>
      </c>
    </row>
    <row r="533" spans="1:6">
      <c r="A533" s="139">
        <v>41677</v>
      </c>
      <c r="B533" s="25">
        <v>1921.19</v>
      </c>
      <c r="C533" s="26">
        <v>0.12299161468187769</v>
      </c>
      <c r="D533" s="26">
        <v>1.8221194893897064E-2</v>
      </c>
      <c r="E533" s="26">
        <v>0.17154179050002938</v>
      </c>
      <c r="F533" s="26">
        <v>7.3230545779565448</v>
      </c>
    </row>
    <row r="534" spans="1:6">
      <c r="A534" s="139">
        <v>41680</v>
      </c>
      <c r="B534" s="25">
        <v>1924.41</v>
      </c>
      <c r="C534" s="26">
        <v>0.16760445348975583</v>
      </c>
      <c r="D534" s="26">
        <v>0.1858561879177989</v>
      </c>
      <c r="E534" s="26">
        <v>0.3394337556702709</v>
      </c>
      <c r="F534" s="26">
        <v>7.4861202649716851</v>
      </c>
    </row>
    <row r="535" spans="1:6">
      <c r="A535" s="139">
        <v>41681</v>
      </c>
      <c r="B535" s="25">
        <v>1928.65</v>
      </c>
      <c r="C535" s="26">
        <v>0.22032726913703282</v>
      </c>
      <c r="D535" s="26">
        <v>0.40659294891818298</v>
      </c>
      <c r="E535" s="26">
        <v>0.5605088899316879</v>
      </c>
      <c r="F535" s="26">
        <v>7.7229414984528511</v>
      </c>
    </row>
    <row r="536" spans="1:6">
      <c r="A536" s="139">
        <v>41682</v>
      </c>
      <c r="B536" s="25">
        <v>1931.92</v>
      </c>
      <c r="C536" s="26">
        <v>0.16954864801803637</v>
      </c>
      <c r="D536" s="26">
        <v>0.57683096978407011</v>
      </c>
      <c r="E536" s="26">
        <v>0.73100787319464455</v>
      </c>
      <c r="F536" s="26">
        <v>7.9055842893687389</v>
      </c>
    </row>
    <row r="537" spans="1:6">
      <c r="A537" s="139">
        <v>41683</v>
      </c>
      <c r="B537" s="25">
        <v>1927.62</v>
      </c>
      <c r="C537" s="26">
        <v>-0.22257650420308694</v>
      </c>
      <c r="D537" s="26">
        <v>0.35297057537326815</v>
      </c>
      <c r="E537" s="26">
        <v>0.50680431722194275</v>
      </c>
      <c r="F537" s="26">
        <v>7.6113170470278213</v>
      </c>
    </row>
    <row r="538" spans="1:6">
      <c r="A538" s="139">
        <v>41684</v>
      </c>
      <c r="B538" s="25">
        <v>1927.23</v>
      </c>
      <c r="C538" s="26">
        <v>-2.0232203442582808E-2</v>
      </c>
      <c r="D538" s="26">
        <v>0.33266695820579617</v>
      </c>
      <c r="E538" s="26">
        <v>0.48646957609885799</v>
      </c>
      <c r="F538" s="26">
        <v>7.6063651591289805</v>
      </c>
    </row>
    <row r="539" spans="1:6">
      <c r="A539" s="139">
        <v>41687</v>
      </c>
      <c r="B539" s="25">
        <v>1927.27</v>
      </c>
      <c r="C539" s="26">
        <v>2.0755177119413659E-3</v>
      </c>
      <c r="D539" s="26">
        <v>0.33474938047937108</v>
      </c>
      <c r="E539" s="26">
        <v>0.48855519057302565</v>
      </c>
      <c r="F539" s="26">
        <v>7.5857718630329529</v>
      </c>
    </row>
    <row r="540" spans="1:6">
      <c r="A540" s="139">
        <v>41688</v>
      </c>
      <c r="B540" s="25">
        <v>1927.56</v>
      </c>
      <c r="C540" s="26">
        <v>1.5047191104522462E-2</v>
      </c>
      <c r="D540" s="26">
        <v>0.34984694196289468</v>
      </c>
      <c r="E540" s="26">
        <v>0.50367589551070235</v>
      </c>
      <c r="F540" s="26">
        <v>7.5779392559354397</v>
      </c>
    </row>
    <row r="541" spans="1:6">
      <c r="A541" s="139">
        <v>41689</v>
      </c>
      <c r="B541" s="25">
        <v>1927.62</v>
      </c>
      <c r="C541" s="26">
        <v>3.1127435721867158E-3</v>
      </c>
      <c r="D541" s="26">
        <v>0.35297057537326815</v>
      </c>
      <c r="E541" s="26">
        <v>0.50680431722194275</v>
      </c>
      <c r="F541" s="26">
        <v>7.5584769217034165</v>
      </c>
    </row>
    <row r="542" spans="1:6">
      <c r="A542" s="139">
        <v>41690</v>
      </c>
      <c r="B542" s="25">
        <v>1924.97</v>
      </c>
      <c r="C542" s="26">
        <v>-0.13747522852013416</v>
      </c>
      <c r="D542" s="26">
        <v>0.21501009974802532</v>
      </c>
      <c r="E542" s="26">
        <v>0.36863235830857377</v>
      </c>
      <c r="F542" s="26">
        <v>7.5149964812725401</v>
      </c>
    </row>
    <row r="543" spans="1:6">
      <c r="A543" s="139">
        <v>41691</v>
      </c>
      <c r="B543" s="25">
        <v>1922.24</v>
      </c>
      <c r="C543" s="26">
        <v>-0.14182039200610896</v>
      </c>
      <c r="D543" s="26">
        <v>7.2884779575610459E-2</v>
      </c>
      <c r="E543" s="26">
        <v>0.22628917044684727</v>
      </c>
      <c r="F543" s="26">
        <v>7.3517256785435192</v>
      </c>
    </row>
    <row r="544" spans="1:6">
      <c r="A544" s="139">
        <v>41694</v>
      </c>
      <c r="B544" s="25">
        <v>1920.34</v>
      </c>
      <c r="C544" s="26">
        <v>-9.8843016480776313E-2</v>
      </c>
      <c r="D544" s="26">
        <v>-2.6030278419852948E-2</v>
      </c>
      <c r="E544" s="26">
        <v>0.1272224829240276</v>
      </c>
      <c r="F544" s="26">
        <v>7.21208602246588</v>
      </c>
    </row>
    <row r="545" spans="1:6">
      <c r="A545" s="139">
        <v>41695</v>
      </c>
      <c r="B545" s="25">
        <v>1917.56</v>
      </c>
      <c r="C545" s="26">
        <v>-0.14476603101534202</v>
      </c>
      <c r="D545" s="26">
        <v>-0.1707586264342642</v>
      </c>
      <c r="E545" s="26">
        <v>-1.7727723030402931E-2</v>
      </c>
      <c r="F545" s="26">
        <v>7.0305871846394252</v>
      </c>
    </row>
    <row r="546" spans="1:6">
      <c r="A546" s="139">
        <v>41696</v>
      </c>
      <c r="B546" s="25">
        <v>1921.62</v>
      </c>
      <c r="C546" s="26">
        <v>0.21172740357537911</v>
      </c>
      <c r="D546" s="26">
        <v>4.0607234334966158E-2</v>
      </c>
      <c r="E546" s="26">
        <v>0.1939621460972818</v>
      </c>
      <c r="F546" s="26">
        <v>7.1937790769024623</v>
      </c>
    </row>
    <row r="547" spans="1:6">
      <c r="A547" s="139">
        <v>41697</v>
      </c>
      <c r="B547" s="25">
        <v>1917.05</v>
      </c>
      <c r="C547" s="26">
        <v>-0.23782017256273047</v>
      </c>
      <c r="D547" s="26">
        <v>-0.19730951042251643</v>
      </c>
      <c r="E547" s="26">
        <v>-4.4319307576001776E-2</v>
      </c>
      <c r="F547" s="26">
        <v>6.8470627577750465</v>
      </c>
    </row>
    <row r="548" spans="1:6">
      <c r="A548" s="139">
        <v>41698</v>
      </c>
      <c r="B548" s="25">
        <v>1921.64</v>
      </c>
      <c r="C548" s="26">
        <v>0.2394303747946136</v>
      </c>
      <c r="D548" s="26">
        <v>4.1648445471786921E-2</v>
      </c>
      <c r="E548" s="26">
        <v>0.19500495333437673</v>
      </c>
      <c r="F548" s="26">
        <v>7.0062701161586416</v>
      </c>
    </row>
    <row r="549" spans="1:6">
      <c r="A549" s="139">
        <v>41703</v>
      </c>
      <c r="B549" s="25">
        <v>1920.31</v>
      </c>
      <c r="C549" s="26">
        <v>-6.9211714993455686E-2</v>
      </c>
      <c r="D549" s="26">
        <v>-6.9211714993455686E-2</v>
      </c>
      <c r="E549" s="26">
        <v>0.12565827206840741</v>
      </c>
      <c r="F549" s="26">
        <v>6.7829597459865498</v>
      </c>
    </row>
    <row r="550" spans="1:6">
      <c r="A550" s="139">
        <v>41704</v>
      </c>
      <c r="B550" s="25">
        <v>1923.05</v>
      </c>
      <c r="C550" s="26">
        <v>0.14268529560330645</v>
      </c>
      <c r="D550" s="26">
        <v>7.337482566973641E-2</v>
      </c>
      <c r="E550" s="26">
        <v>0.26852286354865917</v>
      </c>
      <c r="F550" s="26">
        <v>6.8848030769572688</v>
      </c>
    </row>
    <row r="551" spans="1:6">
      <c r="A551" s="139">
        <v>41705</v>
      </c>
      <c r="B551" s="25">
        <v>1929.15</v>
      </c>
      <c r="C551" s="26">
        <v>0.31720444086218436</v>
      </c>
      <c r="D551" s="26">
        <v>0.39081201473740723</v>
      </c>
      <c r="E551" s="26">
        <v>0.58657907085875038</v>
      </c>
      <c r="F551" s="26">
        <v>7.274526922200053</v>
      </c>
    </row>
    <row r="552" spans="1:6">
      <c r="A552" s="139">
        <v>41708</v>
      </c>
      <c r="B552" s="25">
        <v>1928.38</v>
      </c>
      <c r="C552" s="26">
        <v>-3.9913951740400133E-2</v>
      </c>
      <c r="D552" s="26">
        <v>0.35074207447804984</v>
      </c>
      <c r="E552" s="26">
        <v>0.54643099223108393</v>
      </c>
      <c r="F552" s="26">
        <v>7.0572821247349093</v>
      </c>
    </row>
    <row r="553" spans="1:6">
      <c r="A553" s="139">
        <v>41709</v>
      </c>
      <c r="B553" s="25">
        <v>1930.3</v>
      </c>
      <c r="C553" s="26">
        <v>9.956543834721554E-2</v>
      </c>
      <c r="D553" s="26">
        <v>0.45065673070918688</v>
      </c>
      <c r="E553" s="26">
        <v>0.64654048699097633</v>
      </c>
      <c r="F553" s="26">
        <v>7.125811643265445</v>
      </c>
    </row>
    <row r="554" spans="1:6">
      <c r="A554" s="139">
        <v>41710</v>
      </c>
      <c r="B554" s="25">
        <v>1927.97</v>
      </c>
      <c r="C554" s="26">
        <v>-0.12070662591306958</v>
      </c>
      <c r="D554" s="26">
        <v>0.32940613226202231</v>
      </c>
      <c r="E554" s="26">
        <v>0.52505344387090425</v>
      </c>
      <c r="F554" s="26">
        <v>7.0155086091097774</v>
      </c>
    </row>
    <row r="555" spans="1:6">
      <c r="A555" s="139">
        <v>41711</v>
      </c>
      <c r="B555" s="25">
        <v>1928.24</v>
      </c>
      <c r="C555" s="26">
        <v>1.4004367287867581E-2</v>
      </c>
      <c r="D555" s="26">
        <v>0.34345663079451416</v>
      </c>
      <c r="E555" s="26">
        <v>0.53913134157150822</v>
      </c>
      <c r="F555" s="26">
        <v>7.0382192123011889</v>
      </c>
    </row>
    <row r="556" spans="1:6">
      <c r="A556" s="139">
        <v>41712</v>
      </c>
      <c r="B556" s="25">
        <v>1925.46</v>
      </c>
      <c r="C556" s="26">
        <v>-0.14417292453221542</v>
      </c>
      <c r="D556" s="26">
        <v>0.19878853479320391</v>
      </c>
      <c r="E556" s="26">
        <v>0.39418113561708878</v>
      </c>
      <c r="F556" s="26">
        <v>6.8406041571874132</v>
      </c>
    </row>
    <row r="557" spans="1:6">
      <c r="A557" s="139">
        <v>41715</v>
      </c>
      <c r="B557" s="25">
        <v>1927.24</v>
      </c>
      <c r="C557" s="26">
        <v>9.2445441608757228E-2</v>
      </c>
      <c r="D557" s="26">
        <v>0.29141774734080528</v>
      </c>
      <c r="E557" s="26">
        <v>0.48699097971740546</v>
      </c>
      <c r="F557" s="26">
        <v>6.99993337626863</v>
      </c>
    </row>
    <row r="558" spans="1:6">
      <c r="A558" s="139">
        <v>41716</v>
      </c>
      <c r="B558" s="25">
        <v>1927.71</v>
      </c>
      <c r="C558" s="26">
        <v>2.4387206575204878E-2</v>
      </c>
      <c r="D558" s="26">
        <v>0.31587602256406555</v>
      </c>
      <c r="E558" s="26">
        <v>0.51149694978882554</v>
      </c>
      <c r="F558" s="26">
        <v>6.891905379778418</v>
      </c>
    </row>
    <row r="559" spans="1:6">
      <c r="A559" s="139">
        <v>41717</v>
      </c>
      <c r="B559" s="25">
        <v>1932.34</v>
      </c>
      <c r="C559" s="26">
        <v>0.24018135507932747</v>
      </c>
      <c r="D559" s="26">
        <v>0.55681605295476722</v>
      </c>
      <c r="E559" s="26">
        <v>0.7529068251733495</v>
      </c>
      <c r="F559" s="26">
        <v>7.1593354184689817</v>
      </c>
    </row>
    <row r="560" spans="1:6">
      <c r="A560" s="139">
        <v>41718</v>
      </c>
      <c r="B560" s="25">
        <v>1932.11</v>
      </c>
      <c r="C560" s="26">
        <v>-1.1902667232477349E-2</v>
      </c>
      <c r="D560" s="26">
        <v>0.54484710976039352</v>
      </c>
      <c r="E560" s="26">
        <v>0.7409145419469132</v>
      </c>
      <c r="F560" s="26">
        <v>7.0854140455696824</v>
      </c>
    </row>
    <row r="561" spans="1:6">
      <c r="A561" s="139">
        <v>41719</v>
      </c>
      <c r="B561" s="25">
        <v>1930.55</v>
      </c>
      <c r="C561" s="26">
        <v>-8.0740744574581136E-2</v>
      </c>
      <c r="D561" s="26">
        <v>0.46366645157260855</v>
      </c>
      <c r="E561" s="26">
        <v>0.65957557745450757</v>
      </c>
      <c r="F561" s="26">
        <v>7.0707574900447101</v>
      </c>
    </row>
    <row r="562" spans="1:6">
      <c r="A562" s="139">
        <v>41722</v>
      </c>
      <c r="B562" s="25">
        <v>1928.79</v>
      </c>
      <c r="C562" s="26">
        <v>-9.1165729973319287E-2</v>
      </c>
      <c r="D562" s="26">
        <v>0.37207801669407736</v>
      </c>
      <c r="E562" s="26">
        <v>0.56780854059126362</v>
      </c>
      <c r="F562" s="26">
        <v>6.928074863345568</v>
      </c>
    </row>
    <row r="563" spans="1:6">
      <c r="A563" s="139">
        <v>41723</v>
      </c>
      <c r="B563" s="25">
        <v>1924.84</v>
      </c>
      <c r="C563" s="26">
        <v>-0.20479160509957461</v>
      </c>
      <c r="D563" s="26">
        <v>0.16652442705187287</v>
      </c>
      <c r="E563" s="26">
        <v>0.36185411126752332</v>
      </c>
      <c r="F563" s="26">
        <v>6.6428800957372358</v>
      </c>
    </row>
    <row r="564" spans="1:6">
      <c r="A564" s="139">
        <v>41724</v>
      </c>
      <c r="B564" s="25">
        <v>1923.87</v>
      </c>
      <c r="C564" s="26">
        <v>-5.0393798965109315E-2</v>
      </c>
      <c r="D564" s="26">
        <v>0.11604671010176926</v>
      </c>
      <c r="E564" s="26">
        <v>0.31127796026904075</v>
      </c>
      <c r="F564" s="26">
        <v>6.5389663249879604</v>
      </c>
    </row>
    <row r="565" spans="1:6">
      <c r="A565" s="139">
        <v>41725</v>
      </c>
      <c r="B565" s="25">
        <v>1914.33</v>
      </c>
      <c r="C565" s="26">
        <v>-0.49587550094341015</v>
      </c>
      <c r="D565" s="26">
        <v>-0.38040423804667212</v>
      </c>
      <c r="E565" s="26">
        <v>-0.18614109181918082</v>
      </c>
      <c r="F565" s="26">
        <v>5.9525786205293363</v>
      </c>
    </row>
    <row r="566" spans="1:6">
      <c r="A566" s="139">
        <v>41726</v>
      </c>
      <c r="B566" s="25">
        <v>1918.18</v>
      </c>
      <c r="C566" s="26">
        <v>0.20111475033040005</v>
      </c>
      <c r="D566" s="26">
        <v>-0.18005453674986294</v>
      </c>
      <c r="E566" s="26">
        <v>1.4599301319151436E-2</v>
      </c>
      <c r="F566" s="26">
        <v>6.0910926135892218</v>
      </c>
    </row>
    <row r="567" spans="1:6">
      <c r="A567" s="139">
        <v>41729</v>
      </c>
      <c r="B567" s="25">
        <v>1922.3</v>
      </c>
      <c r="C567" s="26">
        <v>0.21478693344731958</v>
      </c>
      <c r="D567" s="26">
        <v>3.4345663079449196E-2</v>
      </c>
      <c r="E567" s="26">
        <v>0.22941759215808766</v>
      </c>
      <c r="F567" s="26">
        <v>6.318962418074725</v>
      </c>
    </row>
    <row r="568" spans="1:6">
      <c r="A568" s="139">
        <v>41730</v>
      </c>
      <c r="B568" s="25">
        <v>1925.02</v>
      </c>
      <c r="C568" s="26">
        <v>0.14149716485460928</v>
      </c>
      <c r="D568" s="26">
        <v>0.14149716485460928</v>
      </c>
      <c r="E568" s="26">
        <v>0.3712393764012667</v>
      </c>
      <c r="F568" s="26">
        <v>6.6688092559858525</v>
      </c>
    </row>
    <row r="569" spans="1:6">
      <c r="A569" s="139">
        <v>41731</v>
      </c>
      <c r="B569" s="25">
        <v>1928.94</v>
      </c>
      <c r="C569" s="26">
        <v>0.20363424795586393</v>
      </c>
      <c r="D569" s="26">
        <v>0.34541954949800502</v>
      </c>
      <c r="E569" s="26">
        <v>0.57562959486938681</v>
      </c>
      <c r="F569" s="26">
        <v>6.8274204446019615</v>
      </c>
    </row>
    <row r="570" spans="1:6">
      <c r="A570" s="139">
        <v>41732</v>
      </c>
      <c r="B570" s="25">
        <v>1932.31</v>
      </c>
      <c r="C570" s="26">
        <v>0.1747073522245346</v>
      </c>
      <c r="D570" s="26">
        <v>0.52073037507152087</v>
      </c>
      <c r="E570" s="26">
        <v>0.75134261431772931</v>
      </c>
      <c r="F570" s="26">
        <v>7.2070172713200487</v>
      </c>
    </row>
    <row r="571" spans="1:6">
      <c r="A571" s="139">
        <v>41733</v>
      </c>
      <c r="B571" s="25">
        <v>1921.82</v>
      </c>
      <c r="C571" s="26">
        <v>-0.54287355548540139</v>
      </c>
      <c r="D571" s="26">
        <v>-2.4970087915521244E-2</v>
      </c>
      <c r="E571" s="26">
        <v>0.20439021846809791</v>
      </c>
      <c r="F571" s="26">
        <v>6.6155544583566872</v>
      </c>
    </row>
    <row r="572" spans="1:6">
      <c r="A572" s="139">
        <v>41736</v>
      </c>
      <c r="B572" s="25">
        <v>1913.7</v>
      </c>
      <c r="C572" s="26">
        <v>-0.42251615655992669</v>
      </c>
      <c r="D572" s="26">
        <v>-0.44738074181969179</v>
      </c>
      <c r="E572" s="26">
        <v>-0.21898951978727155</v>
      </c>
      <c r="F572" s="26">
        <v>6.0703477480074097</v>
      </c>
    </row>
    <row r="573" spans="1:6">
      <c r="A573" s="139">
        <v>41737</v>
      </c>
      <c r="B573" s="25">
        <v>1906.71</v>
      </c>
      <c r="C573" s="26">
        <v>-0.365261012697915</v>
      </c>
      <c r="D573" s="26">
        <v>-0.81100764708942341</v>
      </c>
      <c r="E573" s="26">
        <v>-0.58345064914750999</v>
      </c>
      <c r="F573" s="26">
        <v>5.6056494045970684</v>
      </c>
    </row>
    <row r="574" spans="1:6">
      <c r="A574" s="139">
        <v>41738</v>
      </c>
      <c r="B574" s="25">
        <v>1907.13</v>
      </c>
      <c r="C574" s="26">
        <v>2.2027471403629484E-2</v>
      </c>
      <c r="D574" s="26">
        <v>-0.78915882016333816</v>
      </c>
      <c r="E574" s="26">
        <v>-0.56155169716878284</v>
      </c>
      <c r="F574" s="26">
        <v>5.5605063459292614</v>
      </c>
    </row>
    <row r="575" spans="1:6">
      <c r="A575" s="139">
        <v>41739</v>
      </c>
      <c r="B575" s="25">
        <v>1907.6</v>
      </c>
      <c r="C575" s="26">
        <v>2.4644360898307127E-2</v>
      </c>
      <c r="D575" s="26">
        <v>-0.76470894241273957</v>
      </c>
      <c r="E575" s="26">
        <v>-0.53704572709735166</v>
      </c>
      <c r="F575" s="26">
        <v>5.3957589754356494</v>
      </c>
    </row>
    <row r="576" spans="1:6">
      <c r="A576" s="139">
        <v>41740</v>
      </c>
      <c r="B576" s="25">
        <v>1910.32</v>
      </c>
      <c r="C576" s="26">
        <v>0.14258754455860334</v>
      </c>
      <c r="D576" s="26">
        <v>-0.62321177755813029</v>
      </c>
      <c r="E576" s="26">
        <v>-0.39522394285417262</v>
      </c>
      <c r="F576" s="26">
        <v>5.6166481453837624</v>
      </c>
    </row>
    <row r="577" spans="1:6">
      <c r="A577" s="139">
        <v>41743</v>
      </c>
      <c r="B577" s="25">
        <v>1913.42</v>
      </c>
      <c r="C577" s="26">
        <v>0.16227647723943139</v>
      </c>
      <c r="D577" s="26">
        <v>-0.46194662643707085</v>
      </c>
      <c r="E577" s="26">
        <v>-0.23358882110642298</v>
      </c>
      <c r="F577" s="26">
        <v>6.070113974012159</v>
      </c>
    </row>
    <row r="578" spans="1:6">
      <c r="A578" s="139">
        <v>41744</v>
      </c>
      <c r="B578" s="25">
        <v>1918.23</v>
      </c>
      <c r="C578" s="26">
        <v>0.25138234156640848</v>
      </c>
      <c r="D578" s="26">
        <v>-0.21172553711699127</v>
      </c>
      <c r="E578" s="26">
        <v>1.7206319411844362E-2</v>
      </c>
      <c r="F578" s="26">
        <v>6.7070525015853866</v>
      </c>
    </row>
    <row r="579" spans="1:6">
      <c r="A579" s="139">
        <v>41745</v>
      </c>
      <c r="B579" s="25">
        <v>1922.5</v>
      </c>
      <c r="C579" s="26">
        <v>0.22260104367046729</v>
      </c>
      <c r="D579" s="26">
        <v>1.0404203298142178E-2</v>
      </c>
      <c r="E579" s="26">
        <v>0.23984566452890377</v>
      </c>
      <c r="F579" s="26">
        <v>6.7184021937639837</v>
      </c>
    </row>
    <row r="580" spans="1:6">
      <c r="A580" s="139">
        <v>41746</v>
      </c>
      <c r="B580" s="25">
        <v>1922.18</v>
      </c>
      <c r="C580" s="26">
        <v>-1.6644993498049487E-2</v>
      </c>
      <c r="D580" s="26">
        <v>-6.2425219788719843E-3</v>
      </c>
      <c r="E580" s="26">
        <v>0.22316074873558467</v>
      </c>
      <c r="F580" s="26">
        <v>6.6899786306996445</v>
      </c>
    </row>
    <row r="581" spans="1:6">
      <c r="A581" s="139">
        <v>41751</v>
      </c>
      <c r="B581" s="25">
        <v>1922.38</v>
      </c>
      <c r="C581" s="26">
        <v>1.0404852823353572E-2</v>
      </c>
      <c r="D581" s="26">
        <v>4.161681319270194E-3</v>
      </c>
      <c r="E581" s="26">
        <v>0.23358882110642298</v>
      </c>
      <c r="F581" s="26">
        <v>5.9267585766081599</v>
      </c>
    </row>
    <row r="582" spans="1:6">
      <c r="A582" s="139">
        <v>41752</v>
      </c>
      <c r="B582" s="25">
        <v>1917.15</v>
      </c>
      <c r="C582" s="26">
        <v>-0.27205859403447441</v>
      </c>
      <c r="D582" s="26">
        <v>-0.26790823492690574</v>
      </c>
      <c r="E582" s="26">
        <v>-3.9105271390582619E-2</v>
      </c>
      <c r="F582" s="26">
        <v>5.460176358305513</v>
      </c>
    </row>
    <row r="583" spans="1:6">
      <c r="A583" s="139">
        <v>41753</v>
      </c>
      <c r="B583" s="25">
        <v>1917.46</v>
      </c>
      <c r="C583" s="26">
        <v>1.6169835432799928E-2</v>
      </c>
      <c r="D583" s="26">
        <v>-0.25178171981480313</v>
      </c>
      <c r="E583" s="26">
        <v>-2.2941759215810986E-2</v>
      </c>
      <c r="F583" s="26">
        <v>5.4609854964057236</v>
      </c>
    </row>
    <row r="584" spans="1:6">
      <c r="A584" s="139">
        <v>41754</v>
      </c>
      <c r="B584" s="25">
        <v>1920.86</v>
      </c>
      <c r="C584" s="26">
        <v>0.17731791015196396</v>
      </c>
      <c r="D584" s="26">
        <v>-7.491026374655263E-2</v>
      </c>
      <c r="E584" s="26">
        <v>0.15433547108816281</v>
      </c>
      <c r="F584" s="26">
        <v>5.692166324604786</v>
      </c>
    </row>
    <row r="585" spans="1:6">
      <c r="A585" s="139">
        <v>41757</v>
      </c>
      <c r="B585" s="25">
        <v>1919.66</v>
      </c>
      <c r="C585" s="26">
        <v>-6.2472017742043473E-2</v>
      </c>
      <c r="D585" s="26">
        <v>-0.13733548353533909</v>
      </c>
      <c r="E585" s="26">
        <v>9.1767036863243945E-2</v>
      </c>
      <c r="F585" s="26">
        <v>5.7675566672910961</v>
      </c>
    </row>
    <row r="586" spans="1:6">
      <c r="A586" s="139">
        <v>41758</v>
      </c>
      <c r="B586" s="25">
        <v>1921.12</v>
      </c>
      <c r="C586" s="26">
        <v>7.6055134763430843E-2</v>
      </c>
      <c r="D586" s="26">
        <v>-6.1384799458985562E-2</v>
      </c>
      <c r="E586" s="26">
        <v>0.16789196517021931</v>
      </c>
      <c r="F586" s="26">
        <v>5.8042770676256961</v>
      </c>
    </row>
    <row r="587" spans="1:6">
      <c r="A587" s="139">
        <v>41759</v>
      </c>
      <c r="B587" s="25">
        <v>1921.03</v>
      </c>
      <c r="C587" s="26">
        <v>-4.6847672191208112E-3</v>
      </c>
      <c r="D587" s="26">
        <v>-6.6066690943145101E-2</v>
      </c>
      <c r="E587" s="26">
        <v>0.16319933260335873</v>
      </c>
      <c r="F587" s="26">
        <v>5.6782612044163017</v>
      </c>
    </row>
    <row r="588" spans="1:6">
      <c r="A588" s="139">
        <v>41761</v>
      </c>
      <c r="B588" s="25">
        <v>1919.95</v>
      </c>
      <c r="C588" s="26">
        <v>-5.6219840398119558E-2</v>
      </c>
      <c r="D588" s="26">
        <v>-5.6219840398119558E-2</v>
      </c>
      <c r="E588" s="26">
        <v>0.10688774180092064</v>
      </c>
      <c r="F588" s="26">
        <v>5.4164607697798406</v>
      </c>
    </row>
    <row r="589" spans="1:6">
      <c r="A589" s="139">
        <v>41764</v>
      </c>
      <c r="B589" s="25">
        <v>1923.66</v>
      </c>
      <c r="C589" s="26">
        <v>0.19323419880725723</v>
      </c>
      <c r="D589" s="26">
        <v>0.1369057224509751</v>
      </c>
      <c r="E589" s="26">
        <v>0.30032848427967718</v>
      </c>
      <c r="F589" s="26">
        <v>5.5297718969092635</v>
      </c>
    </row>
    <row r="590" spans="1:6">
      <c r="A590" s="139">
        <v>41765</v>
      </c>
      <c r="B590" s="25">
        <v>1918.24</v>
      </c>
      <c r="C590" s="26">
        <v>-0.28175457201377041</v>
      </c>
      <c r="D590" s="26">
        <v>-0.14523458769514219</v>
      </c>
      <c r="E590" s="26">
        <v>1.7727723030391829E-2</v>
      </c>
      <c r="F590" s="26">
        <v>5.1447615080191467</v>
      </c>
    </row>
    <row r="591" spans="1:6">
      <c r="A591" s="139">
        <v>41766</v>
      </c>
      <c r="B591" s="25">
        <v>1919.41</v>
      </c>
      <c r="C591" s="26">
        <v>6.0993410626419831E-2</v>
      </c>
      <c r="D591" s="26">
        <v>-8.4329760597179337E-2</v>
      </c>
      <c r="E591" s="26">
        <v>7.8731946399712704E-2</v>
      </c>
      <c r="F591" s="26">
        <v>5.1259160267715487</v>
      </c>
    </row>
    <row r="592" spans="1:6">
      <c r="A592" s="139">
        <v>41767</v>
      </c>
      <c r="B592" s="25">
        <v>1917.94</v>
      </c>
      <c r="C592" s="26">
        <v>-7.6586034250114565E-2</v>
      </c>
      <c r="D592" s="26">
        <v>-0.16085121002794578</v>
      </c>
      <c r="E592" s="26">
        <v>2.085614474167663E-3</v>
      </c>
      <c r="F592" s="26">
        <v>4.9838797081378727</v>
      </c>
    </row>
    <row r="593" spans="1:6">
      <c r="A593" s="139">
        <v>41768</v>
      </c>
      <c r="B593" s="25">
        <v>1918.79</v>
      </c>
      <c r="C593" s="26">
        <v>4.431838326537374E-2</v>
      </c>
      <c r="D593" s="26">
        <v>-0.11660411341832821</v>
      </c>
      <c r="E593" s="26">
        <v>4.6404922050147235E-2</v>
      </c>
      <c r="F593" s="26">
        <v>4.8479019928199474</v>
      </c>
    </row>
    <row r="594" spans="1:6">
      <c r="A594" s="139">
        <v>41771</v>
      </c>
      <c r="B594" s="25">
        <v>1921.34</v>
      </c>
      <c r="C594" s="26">
        <v>0.13289625232568714</v>
      </c>
      <c r="D594" s="26">
        <v>1.6137176410557785E-2</v>
      </c>
      <c r="E594" s="26">
        <v>0.17936284477813036</v>
      </c>
      <c r="F594" s="26">
        <v>4.9138613591066749</v>
      </c>
    </row>
    <row r="595" spans="1:6">
      <c r="A595" s="139">
        <v>41772</v>
      </c>
      <c r="B595" s="25">
        <v>1921.79</v>
      </c>
      <c r="C595" s="26">
        <v>2.342115398628053E-2</v>
      </c>
      <c r="D595" s="26">
        <v>3.956210990978537E-2</v>
      </c>
      <c r="E595" s="26">
        <v>0.20282600761247771</v>
      </c>
      <c r="F595" s="26">
        <v>5.0238816084290594</v>
      </c>
    </row>
    <row r="596" spans="1:6">
      <c r="A596" s="139">
        <v>41773</v>
      </c>
      <c r="B596" s="25">
        <v>1919.68</v>
      </c>
      <c r="C596" s="26">
        <v>-0.10979347379265203</v>
      </c>
      <c r="D596" s="26">
        <v>-7.0274800497649448E-2</v>
      </c>
      <c r="E596" s="26">
        <v>9.2809844100316674E-2</v>
      </c>
      <c r="F596" s="26">
        <v>4.8787683431855688</v>
      </c>
    </row>
    <row r="597" spans="1:6">
      <c r="A597" s="139">
        <v>41774</v>
      </c>
      <c r="B597" s="25">
        <v>1921</v>
      </c>
      <c r="C597" s="26">
        <v>6.8761460243371708E-2</v>
      </c>
      <c r="D597" s="26">
        <v>-1.5616622332847996E-3</v>
      </c>
      <c r="E597" s="26">
        <v>0.16163512174773853</v>
      </c>
      <c r="F597" s="26">
        <v>4.756295738856342</v>
      </c>
    </row>
    <row r="598" spans="1:6">
      <c r="A598" s="139">
        <v>41775</v>
      </c>
      <c r="B598" s="25">
        <v>1921.73</v>
      </c>
      <c r="C598" s="26">
        <v>3.8001041124413604E-2</v>
      </c>
      <c r="D598" s="26">
        <v>3.6438785443237975E-2</v>
      </c>
      <c r="E598" s="26">
        <v>0.19969758590123732</v>
      </c>
      <c r="F598" s="26">
        <v>4.9093787531389932</v>
      </c>
    </row>
    <row r="599" spans="1:6">
      <c r="A599" s="139">
        <v>41778</v>
      </c>
      <c r="B599" s="25">
        <v>1921.8</v>
      </c>
      <c r="C599" s="26">
        <v>3.6425512428772677E-3</v>
      </c>
      <c r="D599" s="26">
        <v>4.0082663987539568E-2</v>
      </c>
      <c r="E599" s="26">
        <v>0.20334741123102518</v>
      </c>
      <c r="F599" s="26">
        <v>4.7867786980441807</v>
      </c>
    </row>
    <row r="600" spans="1:6">
      <c r="A600" s="139">
        <v>41779</v>
      </c>
      <c r="B600" s="25">
        <v>1922.05</v>
      </c>
      <c r="C600" s="26">
        <v>1.3008637735456574E-2</v>
      </c>
      <c r="D600" s="26">
        <v>5.3096515931549959E-2</v>
      </c>
      <c r="E600" s="26">
        <v>0.21638250169455642</v>
      </c>
      <c r="F600" s="26">
        <v>4.8352787171375589</v>
      </c>
    </row>
    <row r="601" spans="1:6">
      <c r="A601" s="139">
        <v>41780</v>
      </c>
      <c r="B601" s="25">
        <v>1921.96</v>
      </c>
      <c r="C601" s="26">
        <v>-4.6825004552442095E-3</v>
      </c>
      <c r="D601" s="26">
        <v>4.8411529231717765E-2</v>
      </c>
      <c r="E601" s="26">
        <v>0.21168986912769583</v>
      </c>
      <c r="F601" s="26">
        <v>4.7378230210024963</v>
      </c>
    </row>
    <row r="602" spans="1:6">
      <c r="A602" s="139">
        <v>41781</v>
      </c>
      <c r="B602" s="25">
        <v>1926.26</v>
      </c>
      <c r="C602" s="26">
        <v>0.22372994235051458</v>
      </c>
      <c r="D602" s="26">
        <v>0.2722497826686654</v>
      </c>
      <c r="E602" s="26">
        <v>0.43589342510037543</v>
      </c>
      <c r="F602" s="26">
        <v>4.9201222268822953</v>
      </c>
    </row>
    <row r="603" spans="1:6">
      <c r="A603" s="139">
        <v>41782</v>
      </c>
      <c r="B603" s="25">
        <v>1927.81</v>
      </c>
      <c r="C603" s="26">
        <v>8.0466811333868016E-2</v>
      </c>
      <c r="D603" s="26">
        <v>0.35293566472152094</v>
      </c>
      <c r="E603" s="26">
        <v>0.51671098597423359</v>
      </c>
      <c r="F603" s="26">
        <v>5.2051101542760048</v>
      </c>
    </row>
    <row r="604" spans="1:6">
      <c r="A604" s="139">
        <v>41785</v>
      </c>
      <c r="B604" s="25">
        <v>1928.97</v>
      </c>
      <c r="C604" s="26">
        <v>6.0171904907635465E-2</v>
      </c>
      <c r="D604" s="26">
        <v>0.4133199377417407</v>
      </c>
      <c r="E604" s="26">
        <v>0.577193805725007</v>
      </c>
      <c r="F604" s="26">
        <v>5.3972538370333112</v>
      </c>
    </row>
    <row r="605" spans="1:6">
      <c r="A605" s="139">
        <v>41786</v>
      </c>
      <c r="B605" s="25">
        <v>1932.41</v>
      </c>
      <c r="C605" s="26">
        <v>0.17833351477731796</v>
      </c>
      <c r="D605" s="26">
        <v>0.59239054049129436</v>
      </c>
      <c r="E605" s="26">
        <v>0.75655665050315957</v>
      </c>
      <c r="F605" s="26">
        <v>5.6181064920584722</v>
      </c>
    </row>
    <row r="606" spans="1:6">
      <c r="A606" s="139">
        <v>41787</v>
      </c>
      <c r="B606" s="25">
        <v>1934.24</v>
      </c>
      <c r="C606" s="26">
        <v>9.4700400018621345E-2</v>
      </c>
      <c r="D606" s="26">
        <v>0.68765193672144509</v>
      </c>
      <c r="E606" s="26">
        <v>0.85197351269616917</v>
      </c>
      <c r="F606" s="26">
        <v>5.6297954837124076</v>
      </c>
    </row>
    <row r="607" spans="1:6">
      <c r="A607" s="139">
        <v>41788</v>
      </c>
      <c r="B607" s="25">
        <v>1933.23</v>
      </c>
      <c r="C607" s="26">
        <v>-5.2216891388867648E-2</v>
      </c>
      <c r="D607" s="26">
        <v>0.63507597486764933</v>
      </c>
      <c r="E607" s="26">
        <v>0.79931174722351894</v>
      </c>
      <c r="F607" s="26">
        <v>5.4951351410345239</v>
      </c>
    </row>
    <row r="608" spans="1:6">
      <c r="A608" s="139">
        <v>41789</v>
      </c>
      <c r="B608" s="25">
        <v>1937.26</v>
      </c>
      <c r="C608" s="26">
        <v>0.20845941765852416</v>
      </c>
      <c r="D608" s="26">
        <v>0.84485926820507817</v>
      </c>
      <c r="E608" s="26">
        <v>1.0094374054955946</v>
      </c>
      <c r="F608" s="26">
        <v>5.7150496854076138</v>
      </c>
    </row>
    <row r="609" spans="1:6">
      <c r="A609" s="139">
        <v>41792</v>
      </c>
      <c r="B609" s="25">
        <v>1941.35</v>
      </c>
      <c r="C609" s="26">
        <v>0.21112292619471784</v>
      </c>
      <c r="D609" s="26">
        <v>0.21112292619471784</v>
      </c>
      <c r="E609" s="26">
        <v>1.2226914854789106</v>
      </c>
      <c r="F609" s="26">
        <v>6.2385421512025641</v>
      </c>
    </row>
    <row r="610" spans="1:6" ht="15" customHeight="1">
      <c r="A610" s="139">
        <v>41793</v>
      </c>
      <c r="B610" s="25">
        <v>1942.75</v>
      </c>
      <c r="C610" s="26">
        <v>7.2114765498243472E-2</v>
      </c>
      <c r="D610" s="26">
        <v>0.28338994249610394</v>
      </c>
      <c r="E610" s="26">
        <v>1.2956879920746678</v>
      </c>
      <c r="F610" s="26">
        <v>6.5121685115435035</v>
      </c>
    </row>
    <row r="611" spans="1:6">
      <c r="A611" s="139">
        <v>41794</v>
      </c>
      <c r="B611" s="25">
        <v>1946.04</v>
      </c>
      <c r="C611" s="26">
        <v>0.16934757431474878</v>
      </c>
      <c r="D611" s="26">
        <v>0.4532174308043313</v>
      </c>
      <c r="E611" s="26">
        <v>1.467229782574675</v>
      </c>
      <c r="F611" s="26">
        <v>6.4736392882936089</v>
      </c>
    </row>
    <row r="612" spans="1:6">
      <c r="A612" s="139">
        <v>41795</v>
      </c>
      <c r="B612" s="25">
        <v>1945.32</v>
      </c>
      <c r="C612" s="26">
        <v>-3.6998211753103138E-2</v>
      </c>
      <c r="D612" s="26">
        <v>0.41605153670647432</v>
      </c>
      <c r="E612" s="26">
        <v>1.4296887220397236</v>
      </c>
      <c r="F612" s="26">
        <v>6.6530699518084102</v>
      </c>
    </row>
    <row r="613" spans="1:6">
      <c r="A613" s="139">
        <v>41796</v>
      </c>
      <c r="B613" s="25">
        <v>1946.57</v>
      </c>
      <c r="C613" s="26">
        <v>6.4256780375471223E-2</v>
      </c>
      <c r="D613" s="26">
        <v>0.48057565840413652</v>
      </c>
      <c r="E613" s="26">
        <v>1.4948641743573576</v>
      </c>
      <c r="F613" s="26">
        <v>6.9244332632064642</v>
      </c>
    </row>
    <row r="614" spans="1:6">
      <c r="A614" s="139">
        <v>41799</v>
      </c>
      <c r="B614" s="25">
        <v>1945.7</v>
      </c>
      <c r="C614" s="26">
        <v>-4.469400021576142E-2</v>
      </c>
      <c r="D614" s="26">
        <v>0.43566686970257784</v>
      </c>
      <c r="E614" s="26">
        <v>1.4495020595442831</v>
      </c>
      <c r="F614" s="26">
        <v>6.9283315838934323</v>
      </c>
    </row>
    <row r="615" spans="1:6">
      <c r="A615" s="139">
        <v>41800</v>
      </c>
      <c r="B615" s="25">
        <v>1944.67</v>
      </c>
      <c r="C615" s="26">
        <v>-5.2937246235285063E-2</v>
      </c>
      <c r="D615" s="26">
        <v>0.38249899342370774</v>
      </c>
      <c r="E615" s="26">
        <v>1.3957974868345602</v>
      </c>
      <c r="F615" s="26">
        <v>6.995796469915061</v>
      </c>
    </row>
    <row r="616" spans="1:6">
      <c r="A616" s="139">
        <v>41801</v>
      </c>
      <c r="B616" s="25">
        <v>1945.97</v>
      </c>
      <c r="C616" s="26">
        <v>6.6849388328105164E-2</v>
      </c>
      <c r="D616" s="26">
        <v>0.44960407998926311</v>
      </c>
      <c r="E616" s="26">
        <v>1.4635799572449093</v>
      </c>
      <c r="F616" s="26">
        <v>7.4148285531341784</v>
      </c>
    </row>
    <row r="617" spans="1:6">
      <c r="A617" s="139">
        <v>41802</v>
      </c>
      <c r="B617" s="25">
        <v>1945.72</v>
      </c>
      <c r="C617" s="26">
        <v>-1.2847063418242044E-2</v>
      </c>
      <c r="D617" s="26">
        <v>0.43669925564973067</v>
      </c>
      <c r="E617" s="26">
        <v>1.4505448667813781</v>
      </c>
      <c r="F617" s="26">
        <v>7.3939153088709242</v>
      </c>
    </row>
    <row r="618" spans="1:6">
      <c r="A618" s="139">
        <v>41803</v>
      </c>
      <c r="B618" s="25">
        <v>1947.66</v>
      </c>
      <c r="C618" s="26">
        <v>9.9706021421375191E-2</v>
      </c>
      <c r="D618" s="26">
        <v>0.5368406925244873</v>
      </c>
      <c r="E618" s="26">
        <v>1.5516971687783432</v>
      </c>
      <c r="F618" s="26">
        <v>7.3161861941285267</v>
      </c>
    </row>
    <row r="619" spans="1:6">
      <c r="A619" s="139">
        <v>41806</v>
      </c>
      <c r="B619" s="25">
        <v>1947.56</v>
      </c>
      <c r="C619" s="26">
        <v>-5.1343663678538043E-3</v>
      </c>
      <c r="D619" s="26">
        <v>0.53167876278867876</v>
      </c>
      <c r="E619" s="26">
        <v>1.5464831325929351</v>
      </c>
      <c r="F619" s="26">
        <v>7.473525630059652</v>
      </c>
    </row>
    <row r="620" spans="1:6">
      <c r="A620" s="139">
        <v>41807</v>
      </c>
      <c r="B620" s="25">
        <v>1951.55</v>
      </c>
      <c r="C620" s="26">
        <v>0.20487173694263561</v>
      </c>
      <c r="D620" s="26">
        <v>0.73763975924758807</v>
      </c>
      <c r="E620" s="26">
        <v>1.7545231763908431</v>
      </c>
      <c r="F620" s="26">
        <v>7.54119138149556</v>
      </c>
    </row>
    <row r="621" spans="1:6">
      <c r="A621" s="139">
        <v>41808</v>
      </c>
      <c r="B621" s="25">
        <v>1948.85</v>
      </c>
      <c r="C621" s="26">
        <v>-0.13835156670338744</v>
      </c>
      <c r="D621" s="26">
        <v>0.59826765638064661</v>
      </c>
      <c r="E621" s="26">
        <v>1.6137441993847368</v>
      </c>
      <c r="F621" s="26">
        <v>7.3226204374738257</v>
      </c>
    </row>
    <row r="622" spans="1:6">
      <c r="A622" s="139">
        <v>41810</v>
      </c>
      <c r="B622" s="25">
        <v>1948.63</v>
      </c>
      <c r="C622" s="26">
        <v>-1.1288708725643026E-2</v>
      </c>
      <c r="D622" s="26">
        <v>0.58691141096187671</v>
      </c>
      <c r="E622" s="26">
        <v>1.6022733197768479</v>
      </c>
      <c r="F622" s="26">
        <v>7.0375883680946716</v>
      </c>
    </row>
    <row r="623" spans="1:6">
      <c r="A623" s="139">
        <v>41813</v>
      </c>
      <c r="B623" s="25">
        <v>1948.15</v>
      </c>
      <c r="C623" s="26">
        <v>-2.4632690659587286E-2</v>
      </c>
      <c r="D623" s="26">
        <v>0.56213414822998686</v>
      </c>
      <c r="E623" s="26">
        <v>1.5772459460868582</v>
      </c>
      <c r="F623" s="26">
        <v>7.2161714446101755</v>
      </c>
    </row>
    <row r="624" spans="1:6">
      <c r="A624" s="139">
        <v>41814</v>
      </c>
      <c r="B624" s="25">
        <v>1949.61</v>
      </c>
      <c r="C624" s="26">
        <v>7.4942894540974692E-2</v>
      </c>
      <c r="D624" s="26">
        <v>0.63749832237283144</v>
      </c>
      <c r="E624" s="26">
        <v>1.6533708743938558</v>
      </c>
      <c r="F624" s="26">
        <v>7.6306041216965825</v>
      </c>
    </row>
    <row r="625" spans="1:6">
      <c r="A625" s="139">
        <v>41815</v>
      </c>
      <c r="B625" s="25">
        <v>1947.48</v>
      </c>
      <c r="C625" s="26">
        <v>-0.10925261975471834</v>
      </c>
      <c r="D625" s="26">
        <v>0.52754921900002305</v>
      </c>
      <c r="E625" s="26">
        <v>1.5423119036445998</v>
      </c>
      <c r="F625" s="26">
        <v>7.4614017856157622</v>
      </c>
    </row>
    <row r="626" spans="1:6">
      <c r="A626" s="139">
        <v>41816</v>
      </c>
      <c r="B626" s="25">
        <v>1947.48</v>
      </c>
      <c r="C626" s="26">
        <v>0</v>
      </c>
      <c r="D626" s="26">
        <v>0.52754921900002305</v>
      </c>
      <c r="E626" s="26">
        <v>1.5423119036445998</v>
      </c>
      <c r="F626" s="26">
        <v>7.3553650671150272</v>
      </c>
    </row>
    <row r="627" spans="1:6">
      <c r="A627" s="139">
        <v>41817</v>
      </c>
      <c r="B627" s="25">
        <v>1947.12</v>
      </c>
      <c r="C627" s="26">
        <v>-1.8485427321468517E-2</v>
      </c>
      <c r="D627" s="26">
        <v>0.50896627195109456</v>
      </c>
      <c r="E627" s="26">
        <v>1.523541373377113</v>
      </c>
      <c r="F627" s="26">
        <v>7.0457844042749684</v>
      </c>
    </row>
    <row r="628" spans="1:6">
      <c r="A628" s="139">
        <v>41820</v>
      </c>
      <c r="B628" s="25">
        <v>1949.16</v>
      </c>
      <c r="C628" s="26">
        <v>0.10477012202638747</v>
      </c>
      <c r="D628" s="26">
        <v>0.61426963856168193</v>
      </c>
      <c r="E628" s="26">
        <v>1.6299077115595084</v>
      </c>
      <c r="F628" s="26">
        <v>6.875318707951128</v>
      </c>
    </row>
    <row r="629" spans="1:6">
      <c r="A629" s="139">
        <v>41821</v>
      </c>
      <c r="B629" s="25">
        <v>1948.98</v>
      </c>
      <c r="C629" s="26">
        <v>-9.2347472757547955E-3</v>
      </c>
      <c r="D629" s="26">
        <v>-9.2347472757547955E-3</v>
      </c>
      <c r="E629" s="26">
        <v>1.620522446425765</v>
      </c>
      <c r="F629" s="26">
        <v>6.7957653866386192</v>
      </c>
    </row>
    <row r="630" spans="1:6">
      <c r="A630" s="139">
        <v>41822</v>
      </c>
      <c r="B630" s="25">
        <v>1951.77</v>
      </c>
      <c r="C630" s="26">
        <v>0.14315180248130055</v>
      </c>
      <c r="D630" s="26">
        <v>0.13390383549836127</v>
      </c>
      <c r="E630" s="26">
        <v>1.7659940559987319</v>
      </c>
      <c r="F630" s="26">
        <v>6.9328249042586387</v>
      </c>
    </row>
    <row r="631" spans="1:6">
      <c r="A631" s="139">
        <v>41823</v>
      </c>
      <c r="B631" s="25">
        <v>1953.45</v>
      </c>
      <c r="C631" s="26">
        <v>8.6075715888656035E-2</v>
      </c>
      <c r="D631" s="26">
        <v>0.22009481007203568</v>
      </c>
      <c r="E631" s="26">
        <v>1.8535898639136628</v>
      </c>
      <c r="F631" s="26">
        <v>6.917085825939906</v>
      </c>
    </row>
    <row r="632" spans="1:6">
      <c r="A632" s="139">
        <v>41824</v>
      </c>
      <c r="B632" s="25">
        <v>1954.43</v>
      </c>
      <c r="C632" s="26">
        <v>5.0167652102683924E-2</v>
      </c>
      <c r="D632" s="26">
        <v>0.27037287857334391</v>
      </c>
      <c r="E632" s="26">
        <v>1.9046874185306928</v>
      </c>
      <c r="F632" s="26">
        <v>6.8303935019431883</v>
      </c>
    </row>
    <row r="633" spans="1:6">
      <c r="A633" s="139">
        <v>41827</v>
      </c>
      <c r="B633" s="25">
        <v>1955.02</v>
      </c>
      <c r="C633" s="26">
        <v>3.0187829699701574E-2</v>
      </c>
      <c r="D633" s="26">
        <v>0.30064232797717416</v>
      </c>
      <c r="E633" s="26">
        <v>1.9354502320245937</v>
      </c>
      <c r="F633" s="26">
        <v>6.978423958544222</v>
      </c>
    </row>
    <row r="634" spans="1:6">
      <c r="A634" s="139">
        <v>41828</v>
      </c>
      <c r="B634" s="25">
        <v>1953.25</v>
      </c>
      <c r="C634" s="26">
        <v>-9.053615819787364E-2</v>
      </c>
      <c r="D634" s="26">
        <v>0.209833979765639</v>
      </c>
      <c r="E634" s="26">
        <v>1.8431617915428244</v>
      </c>
      <c r="F634" s="26">
        <v>6.7460556014012463</v>
      </c>
    </row>
    <row r="635" spans="1:6">
      <c r="A635" s="139">
        <v>41829</v>
      </c>
      <c r="B635" s="25">
        <v>1953.64</v>
      </c>
      <c r="C635" s="26">
        <v>1.9966722129782788E-2</v>
      </c>
      <c r="D635" s="26">
        <v>0.22984259886309477</v>
      </c>
      <c r="E635" s="26">
        <v>1.8634965326659314</v>
      </c>
      <c r="F635" s="26">
        <v>6.6810827340290313</v>
      </c>
    </row>
    <row r="636" spans="1:6">
      <c r="A636" s="139">
        <v>41830</v>
      </c>
      <c r="B636" s="25">
        <v>1952.24</v>
      </c>
      <c r="C636" s="26">
        <v>-7.1661104400000397E-2</v>
      </c>
      <c r="D636" s="26">
        <v>0.15801678671838459</v>
      </c>
      <c r="E636" s="26">
        <v>1.7905000260701742</v>
      </c>
      <c r="F636" s="26">
        <v>6.6587993618741681</v>
      </c>
    </row>
    <row r="637" spans="1:6">
      <c r="A637" s="139">
        <v>41831</v>
      </c>
      <c r="B637" s="25">
        <v>1951.7</v>
      </c>
      <c r="C637" s="26">
        <v>-2.7660533540951882E-2</v>
      </c>
      <c r="D637" s="26">
        <v>0.13031254489113131</v>
      </c>
      <c r="E637" s="26">
        <v>1.7623442306689663</v>
      </c>
      <c r="F637" s="26">
        <v>6.7009999289279643</v>
      </c>
    </row>
    <row r="638" spans="1:6">
      <c r="A638" s="139">
        <v>41834</v>
      </c>
      <c r="B638" s="25">
        <v>1951.53</v>
      </c>
      <c r="C638" s="26">
        <v>-8.7103550750700087E-3</v>
      </c>
      <c r="D638" s="26">
        <v>0.12159083913070301</v>
      </c>
      <c r="E638" s="26">
        <v>1.7534803691537482</v>
      </c>
      <c r="F638" s="26">
        <v>6.6205916901139084</v>
      </c>
    </row>
    <row r="639" spans="1:6">
      <c r="A639" s="139">
        <v>41835</v>
      </c>
      <c r="B639" s="25">
        <v>1953.1</v>
      </c>
      <c r="C639" s="26">
        <v>8.0449698441742434E-2</v>
      </c>
      <c r="D639" s="26">
        <v>0.20213835703584149</v>
      </c>
      <c r="E639" s="26">
        <v>1.8353407372647013</v>
      </c>
      <c r="F639" s="26">
        <v>6.9998301676956975</v>
      </c>
    </row>
    <row r="640" spans="1:6">
      <c r="A640" s="139">
        <v>41836</v>
      </c>
      <c r="B640" s="25">
        <v>1954.45</v>
      </c>
      <c r="C640" s="26">
        <v>6.9120884747331246E-2</v>
      </c>
      <c r="D640" s="26">
        <v>0.2713989616039747</v>
      </c>
      <c r="E640" s="26">
        <v>1.9057302257677655</v>
      </c>
      <c r="F640" s="26">
        <v>6.9127171677388466</v>
      </c>
    </row>
    <row r="641" spans="1:6">
      <c r="A641" s="139">
        <v>41837</v>
      </c>
      <c r="B641" s="25">
        <v>1956.95</v>
      </c>
      <c r="C641" s="26">
        <v>0.12791322366907387</v>
      </c>
      <c r="D641" s="26">
        <v>0.39965934043382223</v>
      </c>
      <c r="E641" s="26">
        <v>2.0360811304030335</v>
      </c>
      <c r="F641" s="26">
        <v>7.063528536414565</v>
      </c>
    </row>
    <row r="642" spans="1:6">
      <c r="A642" s="139">
        <v>41838</v>
      </c>
      <c r="B642" s="25">
        <v>1959.28</v>
      </c>
      <c r="C642" s="26">
        <v>0.11906282735889562</v>
      </c>
      <c r="D642" s="26">
        <v>0.51919801350324146</v>
      </c>
      <c r="E642" s="26">
        <v>2.1575681735231278</v>
      </c>
      <c r="F642" s="26">
        <v>7.1066211842910842</v>
      </c>
    </row>
    <row r="643" spans="1:6">
      <c r="A643" s="139">
        <v>41841</v>
      </c>
      <c r="B643" s="25">
        <v>1958.48</v>
      </c>
      <c r="C643" s="26">
        <v>-4.0831325793144746E-2</v>
      </c>
      <c r="D643" s="26">
        <v>0.47815469227769913</v>
      </c>
      <c r="E643" s="26">
        <v>2.1158558840398412</v>
      </c>
      <c r="F643" s="26">
        <v>6.9115166469236433</v>
      </c>
    </row>
    <row r="644" spans="1:6">
      <c r="A644" s="139">
        <v>41842</v>
      </c>
      <c r="B644" s="25">
        <v>1961.38</v>
      </c>
      <c r="C644" s="26">
        <v>0.14807401658429864</v>
      </c>
      <c r="D644" s="26">
        <v>0.62693673172034003</v>
      </c>
      <c r="E644" s="26">
        <v>2.2670629334167636</v>
      </c>
      <c r="F644" s="26">
        <v>7.0096568279775173</v>
      </c>
    </row>
    <row r="645" spans="1:6">
      <c r="A645" s="139">
        <v>41843</v>
      </c>
      <c r="B645" s="25">
        <v>1960.9</v>
      </c>
      <c r="C645" s="26">
        <v>-2.4472565234678889E-2</v>
      </c>
      <c r="D645" s="26">
        <v>0.60231073898500131</v>
      </c>
      <c r="E645" s="26">
        <v>2.2420355597267738</v>
      </c>
      <c r="F645" s="26">
        <v>7.0915594877256405</v>
      </c>
    </row>
    <row r="646" spans="1:6">
      <c r="A646" s="139">
        <v>41844</v>
      </c>
      <c r="B646" s="25">
        <v>1959.04</v>
      </c>
      <c r="C646" s="26">
        <v>-9.4854403590194369E-2</v>
      </c>
      <c r="D646" s="26">
        <v>0.5068850171355832</v>
      </c>
      <c r="E646" s="26">
        <v>2.1450544866781218</v>
      </c>
      <c r="F646" s="26">
        <v>6.7375693316915175</v>
      </c>
    </row>
    <row r="647" spans="1:6">
      <c r="A647" s="139">
        <v>41845</v>
      </c>
      <c r="B647" s="25">
        <v>1961.55</v>
      </c>
      <c r="C647" s="26">
        <v>0.12812397909180984</v>
      </c>
      <c r="D647" s="26">
        <v>0.63565843748074613</v>
      </c>
      <c r="E647" s="26">
        <v>2.2759267949319595</v>
      </c>
      <c r="F647" s="26">
        <v>6.8353258353530677</v>
      </c>
    </row>
    <row r="648" spans="1:6">
      <c r="A648" s="139">
        <v>41848</v>
      </c>
      <c r="B648" s="25">
        <v>1961.12</v>
      </c>
      <c r="C648" s="26">
        <v>-2.1921439677807797E-2</v>
      </c>
      <c r="D648" s="26">
        <v>0.61359765232200658</v>
      </c>
      <c r="E648" s="26">
        <v>2.2535064393346849</v>
      </c>
      <c r="F648" s="26">
        <v>6.8573016504383411</v>
      </c>
    </row>
    <row r="649" spans="1:6">
      <c r="A649" s="139">
        <v>41849</v>
      </c>
      <c r="B649" s="25">
        <v>1961.94</v>
      </c>
      <c r="C649" s="26">
        <v>4.1812841641508669E-2</v>
      </c>
      <c r="D649" s="26">
        <v>0.65566705657822411</v>
      </c>
      <c r="E649" s="26">
        <v>2.2962615360550664</v>
      </c>
      <c r="F649" s="26">
        <v>6.8350377364655213</v>
      </c>
    </row>
    <row r="650" spans="1:6">
      <c r="A650" s="139">
        <v>41850</v>
      </c>
      <c r="B650" s="25">
        <v>1964.48</v>
      </c>
      <c r="C650" s="26">
        <v>0.12946369409869707</v>
      </c>
      <c r="D650" s="26">
        <v>0.78597960146935542</v>
      </c>
      <c r="E650" s="26">
        <v>2.4286980551645021</v>
      </c>
      <c r="F650" s="26">
        <v>6.8813928182807516</v>
      </c>
    </row>
    <row r="651" spans="1:6">
      <c r="A651" s="139">
        <v>41851</v>
      </c>
      <c r="B651" s="25">
        <v>1963.71</v>
      </c>
      <c r="C651" s="26">
        <v>-3.9196123147089423E-2</v>
      </c>
      <c r="D651" s="26">
        <v>0.74647540478975927</v>
      </c>
      <c r="E651" s="26">
        <v>2.3885499765368357</v>
      </c>
      <c r="F651" s="26">
        <v>6.7535390436427756</v>
      </c>
    </row>
    <row r="652" spans="1:6">
      <c r="A652" s="139">
        <v>41852</v>
      </c>
      <c r="B652" s="25">
        <v>1958.14</v>
      </c>
      <c r="C652" s="26">
        <v>-0.28364677065350064</v>
      </c>
      <c r="D652" s="26">
        <v>-0.28364677065350064</v>
      </c>
      <c r="E652" s="26">
        <v>2.0981281610094271</v>
      </c>
      <c r="F652" s="26">
        <v>6.1777129502605499</v>
      </c>
    </row>
    <row r="653" spans="1:6">
      <c r="A653" s="139">
        <v>41855</v>
      </c>
      <c r="B653" s="25">
        <v>1958.95</v>
      </c>
      <c r="C653" s="26">
        <v>4.1365785898861418E-2</v>
      </c>
      <c r="D653" s="26">
        <v>-0.24239831747050467</v>
      </c>
      <c r="E653" s="26">
        <v>2.1403618541112612</v>
      </c>
      <c r="F653" s="26">
        <v>6.3179089734822558</v>
      </c>
    </row>
    <row r="654" spans="1:6">
      <c r="A654" s="139">
        <v>41856</v>
      </c>
      <c r="B654" s="25">
        <v>1958.17</v>
      </c>
      <c r="C654" s="26">
        <v>-3.9817249036466773E-2</v>
      </c>
      <c r="D654" s="26">
        <v>-0.28211905016524153</v>
      </c>
      <c r="E654" s="26">
        <v>2.0996923718650695</v>
      </c>
      <c r="F654" s="26">
        <v>6.1298487320264439</v>
      </c>
    </row>
    <row r="655" spans="1:6">
      <c r="A655" s="139">
        <v>41857</v>
      </c>
      <c r="B655" s="25">
        <v>1959.53</v>
      </c>
      <c r="C655" s="26">
        <v>6.9452601153119353E-2</v>
      </c>
      <c r="D655" s="26">
        <v>-0.21286238803082114</v>
      </c>
      <c r="E655" s="26">
        <v>2.1706032639866368</v>
      </c>
      <c r="F655" s="26">
        <v>6.2502033335863683</v>
      </c>
    </row>
    <row r="656" spans="1:6">
      <c r="A656" s="139">
        <v>41858</v>
      </c>
      <c r="B656" s="25">
        <v>1958.25</v>
      </c>
      <c r="C656" s="26">
        <v>-6.5321786346728139E-2</v>
      </c>
      <c r="D656" s="26">
        <v>-0.27804512886322463</v>
      </c>
      <c r="E656" s="26">
        <v>2.1038636008133826</v>
      </c>
      <c r="F656" s="26">
        <v>6.1324589453146228</v>
      </c>
    </row>
    <row r="657" spans="1:6">
      <c r="A657" s="139">
        <v>41859</v>
      </c>
      <c r="B657" s="25">
        <v>1958.76</v>
      </c>
      <c r="C657" s="26">
        <v>2.604366143239556E-2</v>
      </c>
      <c r="D657" s="26">
        <v>-0.25207388056281976</v>
      </c>
      <c r="E657" s="26">
        <v>2.1304551853589704</v>
      </c>
      <c r="F657" s="26">
        <v>6.2176671547096163</v>
      </c>
    </row>
    <row r="658" spans="1:6">
      <c r="A658" s="139">
        <v>41862</v>
      </c>
      <c r="B658" s="25">
        <v>1961.44</v>
      </c>
      <c r="C658" s="26">
        <v>0.13682125426290881</v>
      </c>
      <c r="D658" s="26">
        <v>-0.11559751694496523</v>
      </c>
      <c r="E658" s="26">
        <v>2.270191355128004</v>
      </c>
      <c r="F658" s="26">
        <v>6.3981903888819636</v>
      </c>
    </row>
    <row r="659" spans="1:6">
      <c r="A659" s="139">
        <v>41863</v>
      </c>
      <c r="B659" s="25">
        <v>1961.02</v>
      </c>
      <c r="C659" s="26">
        <v>-2.1412839546464113E-2</v>
      </c>
      <c r="D659" s="26">
        <v>-0.13698560378060387</v>
      </c>
      <c r="E659" s="26">
        <v>2.2482924031492768</v>
      </c>
      <c r="F659" s="26">
        <v>6.3569456722764262</v>
      </c>
    </row>
    <row r="660" spans="1:6">
      <c r="A660" s="139">
        <v>41864</v>
      </c>
      <c r="B660" s="25">
        <v>1959.73</v>
      </c>
      <c r="C660" s="26">
        <v>-6.5782092992416885E-2</v>
      </c>
      <c r="D660" s="26">
        <v>-0.2026775847757567</v>
      </c>
      <c r="E660" s="26">
        <v>2.1810313363574751</v>
      </c>
      <c r="F660" s="26">
        <v>5.998961499767419</v>
      </c>
    </row>
    <row r="661" spans="1:6">
      <c r="A661" s="139">
        <v>41865</v>
      </c>
      <c r="B661" s="25">
        <v>1961.01</v>
      </c>
      <c r="C661" s="26">
        <v>6.5315119939990396E-2</v>
      </c>
      <c r="D661" s="26">
        <v>-0.13749484394335321</v>
      </c>
      <c r="E661" s="26">
        <v>2.2477709995307293</v>
      </c>
      <c r="F661" s="26">
        <v>6.0527070072305955</v>
      </c>
    </row>
    <row r="662" spans="1:6">
      <c r="A662" s="139">
        <v>41866</v>
      </c>
      <c r="B662" s="25">
        <v>1962.77</v>
      </c>
      <c r="C662" s="26">
        <v>8.9749669813010691E-2</v>
      </c>
      <c r="D662" s="26">
        <v>-4.786857529880395E-2</v>
      </c>
      <c r="E662" s="26">
        <v>2.3395380363939733</v>
      </c>
      <c r="F662" s="26">
        <v>6.1961314757202679</v>
      </c>
    </row>
    <row r="663" spans="1:6">
      <c r="A663" s="139">
        <v>41869</v>
      </c>
      <c r="B663" s="25">
        <v>1964.94</v>
      </c>
      <c r="C663" s="26">
        <v>0.11055803787505258</v>
      </c>
      <c r="D663" s="26">
        <v>6.2636540018634612E-2</v>
      </c>
      <c r="E663" s="26">
        <v>2.4526826216173969</v>
      </c>
      <c r="F663" s="26">
        <v>6.1080120745424793</v>
      </c>
    </row>
    <row r="664" spans="1:6">
      <c r="A664" s="139">
        <v>41870</v>
      </c>
      <c r="B664" s="25">
        <v>1966.78</v>
      </c>
      <c r="C664" s="26">
        <v>9.364153612831938E-2</v>
      </c>
      <c r="D664" s="26">
        <v>0.15633672996522296</v>
      </c>
      <c r="E664" s="26">
        <v>2.548620887428954</v>
      </c>
      <c r="F664" s="26">
        <v>6.2285979713307293</v>
      </c>
    </row>
    <row r="665" spans="1:6">
      <c r="A665" s="139">
        <v>41871</v>
      </c>
      <c r="B665" s="25">
        <v>1968.38</v>
      </c>
      <c r="C665" s="26">
        <v>8.1351244165595027E-2</v>
      </c>
      <c r="D665" s="26">
        <v>0.23781515600573844</v>
      </c>
      <c r="E665" s="26">
        <v>2.6320454663955273</v>
      </c>
      <c r="F665" s="26">
        <v>6.3109968512527592</v>
      </c>
    </row>
    <row r="666" spans="1:6">
      <c r="A666" s="139">
        <v>41872</v>
      </c>
      <c r="B666" s="25">
        <v>1968.02</v>
      </c>
      <c r="C666" s="26">
        <v>-1.8289151484984778E-2</v>
      </c>
      <c r="D666" s="26">
        <v>0.21948251014660691</v>
      </c>
      <c r="E666" s="26">
        <v>2.6132749361280405</v>
      </c>
      <c r="F666" s="26">
        <v>6.0572746575268788</v>
      </c>
    </row>
    <row r="667" spans="1:6">
      <c r="A667" s="139">
        <v>41873</v>
      </c>
      <c r="B667" s="25">
        <v>1971.93</v>
      </c>
      <c r="C667" s="26">
        <v>0.19867684271501762</v>
      </c>
      <c r="D667" s="26">
        <v>0.41859541378308496</v>
      </c>
      <c r="E667" s="26">
        <v>2.8171437509776354</v>
      </c>
      <c r="F667" s="26">
        <v>6.1272926892276036</v>
      </c>
    </row>
    <row r="668" spans="1:6">
      <c r="A668" s="139">
        <v>41876</v>
      </c>
      <c r="B668" s="25">
        <v>1976.81</v>
      </c>
      <c r="C668" s="26">
        <v>0.24747328759133769</v>
      </c>
      <c r="D668" s="26">
        <v>0.66710461320662606</v>
      </c>
      <c r="E668" s="26">
        <v>3.0715887168256906</v>
      </c>
      <c r="F668" s="26">
        <v>6.7259465617121039</v>
      </c>
    </row>
    <row r="669" spans="1:6">
      <c r="A669" s="139">
        <v>41877</v>
      </c>
      <c r="B669" s="25">
        <v>1976.51</v>
      </c>
      <c r="C669" s="26">
        <v>-1.5175965317859585E-2</v>
      </c>
      <c r="D669" s="26">
        <v>0.65182740832403496</v>
      </c>
      <c r="E669" s="26">
        <v>3.0559466082694664</v>
      </c>
      <c r="F669" s="26">
        <v>6.6884378711000725</v>
      </c>
    </row>
    <row r="670" spans="1:6">
      <c r="A670" s="139">
        <v>41878</v>
      </c>
      <c r="B670" s="25">
        <v>1978.29</v>
      </c>
      <c r="C670" s="26">
        <v>9.0057728015535687E-2</v>
      </c>
      <c r="D670" s="26">
        <v>0.7424721572941051</v>
      </c>
      <c r="E670" s="26">
        <v>3.1487564523697831</v>
      </c>
      <c r="F670" s="26">
        <v>6.9178345016186693</v>
      </c>
    </row>
    <row r="671" spans="1:6">
      <c r="A671" s="139">
        <v>41879</v>
      </c>
      <c r="B671" s="25">
        <v>1976.38</v>
      </c>
      <c r="C671" s="26">
        <v>-9.6548028853193912E-2</v>
      </c>
      <c r="D671" s="26">
        <v>0.64520728620824919</v>
      </c>
      <c r="E671" s="26">
        <v>3.0491683612284382</v>
      </c>
      <c r="F671" s="26">
        <v>6.9845995615340994</v>
      </c>
    </row>
    <row r="672" spans="1:6">
      <c r="A672" s="139">
        <v>41880</v>
      </c>
      <c r="B672" s="25">
        <v>1981.06</v>
      </c>
      <c r="C672" s="26">
        <v>0.23679656746171673</v>
      </c>
      <c r="D672" s="26">
        <v>0.88353168237671476</v>
      </c>
      <c r="E672" s="26">
        <v>3.293185254705655</v>
      </c>
      <c r="F672" s="26">
        <v>6.8515611937239429</v>
      </c>
    </row>
    <row r="673" spans="1:6">
      <c r="A673" s="139">
        <v>41883</v>
      </c>
      <c r="B673" s="25">
        <v>1982.87</v>
      </c>
      <c r="C673" s="26">
        <v>9.1365228715933888E-2</v>
      </c>
      <c r="D673" s="26">
        <v>9.1365228715933888E-2</v>
      </c>
      <c r="E673" s="26">
        <v>3.3875593096615919</v>
      </c>
      <c r="F673" s="26">
        <v>6.782161955485666</v>
      </c>
    </row>
    <row r="674" spans="1:6">
      <c r="A674" s="139">
        <v>41884</v>
      </c>
      <c r="B674" s="25">
        <v>1987.77</v>
      </c>
      <c r="C674" s="26">
        <v>0.24711655327884774</v>
      </c>
      <c r="D674" s="26">
        <v>0.33870756059888318</v>
      </c>
      <c r="E674" s="26">
        <v>3.643047082746742</v>
      </c>
      <c r="F674" s="26">
        <v>7.0108853645143521</v>
      </c>
    </row>
    <row r="675" spans="1:6">
      <c r="A675" s="139">
        <v>41885</v>
      </c>
      <c r="B675" s="25">
        <v>1986.15</v>
      </c>
      <c r="C675" s="26">
        <v>-8.1498362486598364E-2</v>
      </c>
      <c r="D675" s="26">
        <v>0.25693315699677477</v>
      </c>
      <c r="E675" s="26">
        <v>3.558579696543096</v>
      </c>
      <c r="F675" s="26">
        <v>6.9893341952165455</v>
      </c>
    </row>
    <row r="676" spans="1:6">
      <c r="A676" s="139">
        <v>41886</v>
      </c>
      <c r="B676" s="25">
        <v>1986.9</v>
      </c>
      <c r="C676" s="26">
        <v>3.7761498376265301E-2</v>
      </c>
      <c r="D676" s="26">
        <v>0.29479167718293731</v>
      </c>
      <c r="E676" s="26">
        <v>3.5976849679336675</v>
      </c>
      <c r="F676" s="26">
        <v>7.0366539530674288</v>
      </c>
    </row>
    <row r="677" spans="1:6">
      <c r="A677" s="139">
        <v>41887</v>
      </c>
      <c r="B677" s="25">
        <v>1986.93</v>
      </c>
      <c r="C677" s="26">
        <v>1.509889778050777E-3</v>
      </c>
      <c r="D677" s="26">
        <v>0.29630601799037759</v>
      </c>
      <c r="E677" s="26">
        <v>3.5992491787893099</v>
      </c>
      <c r="F677" s="26">
        <v>7.1675907747405621</v>
      </c>
    </row>
    <row r="678" spans="1:6">
      <c r="A678" s="139">
        <v>41890</v>
      </c>
      <c r="B678" s="25">
        <v>1986.37</v>
      </c>
      <c r="C678" s="26">
        <v>-2.818418364010089E-2</v>
      </c>
      <c r="D678" s="26">
        <v>0.26803832291804053</v>
      </c>
      <c r="E678" s="26">
        <v>3.5700505761509849</v>
      </c>
      <c r="F678" s="26">
        <v>7.3997977842779949</v>
      </c>
    </row>
    <row r="679" spans="1:6">
      <c r="A679" s="139">
        <v>41891</v>
      </c>
      <c r="B679" s="25">
        <v>1984.23</v>
      </c>
      <c r="C679" s="26">
        <v>-0.1077342086318156</v>
      </c>
      <c r="D679" s="26">
        <v>0.1600153453201969</v>
      </c>
      <c r="E679" s="26">
        <v>3.4584702017832036</v>
      </c>
      <c r="F679" s="26">
        <v>7.2777110974146186</v>
      </c>
    </row>
    <row r="680" spans="1:6">
      <c r="A680" s="139">
        <v>41892</v>
      </c>
      <c r="B680" s="25">
        <v>1985.93</v>
      </c>
      <c r="C680" s="26">
        <v>8.5675551725361565E-2</v>
      </c>
      <c r="D680" s="26">
        <v>0.24582799107548681</v>
      </c>
      <c r="E680" s="26">
        <v>3.547108816935185</v>
      </c>
      <c r="F680" s="26">
        <v>7.1650972668159563</v>
      </c>
    </row>
    <row r="681" spans="1:6">
      <c r="A681" s="139">
        <v>41893</v>
      </c>
      <c r="B681" s="25">
        <v>1987.25</v>
      </c>
      <c r="C681" s="26">
        <v>6.6467599562924917E-2</v>
      </c>
      <c r="D681" s="26">
        <v>0.31245898660312577</v>
      </c>
      <c r="E681" s="26">
        <v>3.6159340945826068</v>
      </c>
      <c r="F681" s="26">
        <v>7.2560057426287683</v>
      </c>
    </row>
    <row r="682" spans="1:6">
      <c r="A682" s="139">
        <v>41894</v>
      </c>
      <c r="B682" s="25">
        <v>1987.99</v>
      </c>
      <c r="C682" s="26">
        <v>3.7237388350730427E-2</v>
      </c>
      <c r="D682" s="26">
        <v>0.34981272652014894</v>
      </c>
      <c r="E682" s="26">
        <v>3.6545179623546531</v>
      </c>
      <c r="F682" s="26">
        <v>7.1455904624853739</v>
      </c>
    </row>
    <row r="683" spans="1:6">
      <c r="A683" s="139">
        <v>41897</v>
      </c>
      <c r="B683" s="25">
        <v>1987.37</v>
      </c>
      <c r="C683" s="26">
        <v>-3.1187279614086627E-2</v>
      </c>
      <c r="D683" s="26">
        <v>0.31851634983290911</v>
      </c>
      <c r="E683" s="26">
        <v>3.6221909380051098</v>
      </c>
      <c r="F683" s="26">
        <v>7.0925501818671632</v>
      </c>
    </row>
    <row r="684" spans="1:6">
      <c r="A684" s="139">
        <v>41898</v>
      </c>
      <c r="B684" s="25">
        <v>1986.93</v>
      </c>
      <c r="C684" s="26">
        <v>-2.2139812918575696E-2</v>
      </c>
      <c r="D684" s="26">
        <v>0.29630601799037759</v>
      </c>
      <c r="E684" s="26">
        <v>3.5992491787893099</v>
      </c>
      <c r="F684" s="26">
        <v>7.0036835982939083</v>
      </c>
    </row>
    <row r="685" spans="1:6">
      <c r="A685" s="139">
        <v>41899</v>
      </c>
      <c r="B685" s="25">
        <v>1991.96</v>
      </c>
      <c r="C685" s="26">
        <v>0.25315436376722733</v>
      </c>
      <c r="D685" s="26">
        <v>0.55021049337224959</v>
      </c>
      <c r="E685" s="26">
        <v>3.8615151989154883</v>
      </c>
      <c r="F685" s="26">
        <v>7.3931303677426063</v>
      </c>
    </row>
    <row r="686" spans="1:6">
      <c r="A686" s="139">
        <v>41900</v>
      </c>
      <c r="B686" s="25">
        <v>1994.55</v>
      </c>
      <c r="C686" s="26">
        <v>0.1300226912186897</v>
      </c>
      <c r="D686" s="26">
        <v>0.6809485830817863</v>
      </c>
      <c r="E686" s="26">
        <v>3.9965587361176169</v>
      </c>
      <c r="F686" s="26">
        <v>7.772152309113789</v>
      </c>
    </row>
    <row r="687" spans="1:6">
      <c r="A687" s="139">
        <v>41901</v>
      </c>
      <c r="B687" s="25">
        <v>1998.21</v>
      </c>
      <c r="C687" s="26">
        <v>0.18350003760247979</v>
      </c>
      <c r="D687" s="26">
        <v>0.86569816159025592</v>
      </c>
      <c r="E687" s="26">
        <v>4.1873924605036805</v>
      </c>
      <c r="F687" s="26">
        <v>8.0551574962822734</v>
      </c>
    </row>
    <row r="688" spans="1:6">
      <c r="A688" s="139">
        <v>41904</v>
      </c>
      <c r="B688" s="25">
        <v>1998.08</v>
      </c>
      <c r="C688" s="26">
        <v>-6.5058227113334866E-3</v>
      </c>
      <c r="D688" s="26">
        <v>0.85913601809133322</v>
      </c>
      <c r="E688" s="26">
        <v>4.1806142134626301</v>
      </c>
      <c r="F688" s="26">
        <v>8.110096905621166</v>
      </c>
    </row>
    <row r="689" spans="1:6">
      <c r="A689" s="139">
        <v>41905</v>
      </c>
      <c r="B689" s="25">
        <v>1999.41</v>
      </c>
      <c r="C689" s="26">
        <v>6.6563901345295662E-2</v>
      </c>
      <c r="D689" s="26">
        <v>0.92627179388813374</v>
      </c>
      <c r="E689" s="26">
        <v>4.2499608947285994</v>
      </c>
      <c r="F689" s="26">
        <v>8.2048923043619446</v>
      </c>
    </row>
    <row r="690" spans="1:6">
      <c r="A690" s="139">
        <v>41906</v>
      </c>
      <c r="B690" s="25">
        <v>2001.23</v>
      </c>
      <c r="C690" s="26">
        <v>9.1026852921616275E-2</v>
      </c>
      <c r="D690" s="26">
        <v>1.018141802873207</v>
      </c>
      <c r="E690" s="26">
        <v>4.3448563533030837</v>
      </c>
      <c r="F690" s="26">
        <v>8.3297696700679325</v>
      </c>
    </row>
    <row r="691" spans="1:6">
      <c r="A691" s="139">
        <v>41907</v>
      </c>
      <c r="B691" s="25">
        <v>2004.32</v>
      </c>
      <c r="C691" s="26">
        <v>0.15440504089985208</v>
      </c>
      <c r="D691" s="26">
        <v>1.1741189060402002</v>
      </c>
      <c r="E691" s="26">
        <v>4.505970071432297</v>
      </c>
      <c r="F691" s="26">
        <v>8.3076657048060554</v>
      </c>
    </row>
    <row r="692" spans="1:6">
      <c r="A692" s="139">
        <v>41908</v>
      </c>
      <c r="B692" s="25">
        <v>2006.72</v>
      </c>
      <c r="C692" s="26">
        <v>0.11974135866528179</v>
      </c>
      <c r="D692" s="26">
        <v>1.2952661706359336</v>
      </c>
      <c r="E692" s="26">
        <v>4.6311069398821569</v>
      </c>
      <c r="F692" s="26">
        <v>8.2676910460323327</v>
      </c>
    </row>
    <row r="693" spans="1:6">
      <c r="A693" s="139">
        <v>41911</v>
      </c>
      <c r="B693" s="25">
        <v>2009.19</v>
      </c>
      <c r="C693" s="26">
        <v>0.1230864295965528</v>
      </c>
      <c r="D693" s="26">
        <v>1.419946897115687</v>
      </c>
      <c r="E693" s="26">
        <v>4.7598936336618047</v>
      </c>
      <c r="F693" s="26">
        <v>8.3454215041818713</v>
      </c>
    </row>
    <row r="694" spans="1:6">
      <c r="A694" s="139">
        <v>41912</v>
      </c>
      <c r="B694" s="25">
        <v>2008.75</v>
      </c>
      <c r="C694" s="26">
        <v>-2.189937238389339E-2</v>
      </c>
      <c r="D694" s="26">
        <v>1.3977365652731333</v>
      </c>
      <c r="E694" s="26">
        <v>4.7369518744460049</v>
      </c>
      <c r="F694" s="26">
        <v>8.579907244245998</v>
      </c>
    </row>
    <row r="695" spans="1:6">
      <c r="A695" s="139">
        <v>41913</v>
      </c>
      <c r="B695" s="25">
        <v>2010.6</v>
      </c>
      <c r="C695" s="26">
        <v>9.2097075295582975E-2</v>
      </c>
      <c r="D695" s="26">
        <v>9.2097075295582975E-2</v>
      </c>
      <c r="E695" s="26">
        <v>4.8334115438761094</v>
      </c>
      <c r="F695" s="26">
        <v>8.5678184380619129</v>
      </c>
    </row>
    <row r="696" spans="1:6">
      <c r="A696" s="139">
        <v>41914</v>
      </c>
      <c r="B696" s="25">
        <v>2007.33</v>
      </c>
      <c r="C696" s="26">
        <v>-0.16263801850193715</v>
      </c>
      <c r="D696" s="26">
        <v>-7.0690728064715103E-2</v>
      </c>
      <c r="E696" s="26">
        <v>4.6629125606131527</v>
      </c>
      <c r="F696" s="26">
        <v>8.6664429094216224</v>
      </c>
    </row>
    <row r="697" spans="1:6">
      <c r="A697" s="139">
        <v>41915</v>
      </c>
      <c r="B697" s="25">
        <v>2009.05</v>
      </c>
      <c r="C697" s="26">
        <v>8.5685960953107987E-2</v>
      </c>
      <c r="D697" s="26">
        <v>1.4934660858734183E-2</v>
      </c>
      <c r="E697" s="26">
        <v>4.752593983002229</v>
      </c>
      <c r="F697" s="26">
        <v>8.7819325774557875</v>
      </c>
    </row>
    <row r="698" spans="1:6">
      <c r="A698" s="139">
        <v>41918</v>
      </c>
      <c r="B698" s="25">
        <v>1999.02</v>
      </c>
      <c r="C698" s="26">
        <v>-0.49924093477016207</v>
      </c>
      <c r="D698" s="26">
        <v>-0.48438083385189401</v>
      </c>
      <c r="E698" s="26">
        <v>4.2296261536054924</v>
      </c>
      <c r="F698" s="26">
        <v>8.1194223592406125</v>
      </c>
    </row>
    <row r="699" spans="1:6">
      <c r="A699" s="139">
        <v>41919</v>
      </c>
      <c r="B699" s="25">
        <v>1992.21</v>
      </c>
      <c r="C699" s="26">
        <v>-0.34066692679413091</v>
      </c>
      <c r="D699" s="26">
        <v>-0.82339763534535759</v>
      </c>
      <c r="E699" s="26">
        <v>3.8745502893789974</v>
      </c>
      <c r="F699" s="26">
        <v>7.7662497836247235</v>
      </c>
    </row>
    <row r="700" spans="1:6">
      <c r="A700" s="139">
        <v>41920</v>
      </c>
      <c r="B700" s="25">
        <v>1992.28</v>
      </c>
      <c r="C700" s="26">
        <v>3.5136858062223553E-3</v>
      </c>
      <c r="D700" s="26">
        <v>-0.81991288114499072</v>
      </c>
      <c r="E700" s="26">
        <v>3.8782001147087852</v>
      </c>
      <c r="F700" s="26">
        <v>7.8476270902014367</v>
      </c>
    </row>
    <row r="701" spans="1:6">
      <c r="A701" s="139">
        <v>41921</v>
      </c>
      <c r="B701" s="25">
        <v>1991.28</v>
      </c>
      <c r="C701" s="26">
        <v>-5.0193747866766891E-2</v>
      </c>
      <c r="D701" s="26">
        <v>-0.86969508400747131</v>
      </c>
      <c r="E701" s="26">
        <v>3.8260597528546825</v>
      </c>
      <c r="F701" s="26">
        <v>7.7509144823705078</v>
      </c>
    </row>
    <row r="702" spans="1:6">
      <c r="A702" s="139">
        <v>41922</v>
      </c>
      <c r="B702" s="25">
        <v>1987.22</v>
      </c>
      <c r="C702" s="26">
        <v>-0.20388895584749767</v>
      </c>
      <c r="D702" s="26">
        <v>-1.0718108276291161</v>
      </c>
      <c r="E702" s="26">
        <v>3.6143698837269866</v>
      </c>
      <c r="F702" s="26">
        <v>7.5708037415555207</v>
      </c>
    </row>
    <row r="703" spans="1:6">
      <c r="A703" s="139">
        <v>41925</v>
      </c>
      <c r="B703" s="25">
        <v>1986.64</v>
      </c>
      <c r="C703" s="26">
        <v>-2.9186501746158999E-2</v>
      </c>
      <c r="D703" s="26">
        <v>-1.100684505289351</v>
      </c>
      <c r="E703" s="26">
        <v>3.584128473851611</v>
      </c>
      <c r="F703" s="26">
        <v>7.4475104654558866</v>
      </c>
    </row>
    <row r="704" spans="1:6">
      <c r="A704" s="139">
        <v>41926</v>
      </c>
      <c r="B704" s="25">
        <v>1986.78</v>
      </c>
      <c r="C704" s="26">
        <v>7.0470744573780664E-3</v>
      </c>
      <c r="D704" s="26">
        <v>-1.0937149968886173</v>
      </c>
      <c r="E704" s="26">
        <v>3.5914281245111868</v>
      </c>
      <c r="F704" s="26">
        <v>7.39525505819012</v>
      </c>
    </row>
    <row r="705" spans="1:6">
      <c r="A705" s="139">
        <v>41927</v>
      </c>
      <c r="B705" s="25">
        <v>1985.23</v>
      </c>
      <c r="C705" s="26">
        <v>-7.8015683669052649E-2</v>
      </c>
      <c r="D705" s="26">
        <v>-1.170877411325455</v>
      </c>
      <c r="E705" s="26">
        <v>3.5106105636373064</v>
      </c>
      <c r="F705" s="26">
        <v>7.2853730504425895</v>
      </c>
    </row>
    <row r="706" spans="1:6">
      <c r="A706" s="139">
        <v>41928</v>
      </c>
      <c r="B706" s="25">
        <v>1988.47</v>
      </c>
      <c r="C706" s="26">
        <v>0.16320527092579251</v>
      </c>
      <c r="D706" s="26">
        <v>-1.0095830740510237</v>
      </c>
      <c r="E706" s="26">
        <v>3.6795453360446206</v>
      </c>
      <c r="F706" s="26">
        <v>7.4906751716308895</v>
      </c>
    </row>
    <row r="707" spans="1:6">
      <c r="A707" s="139">
        <v>41929</v>
      </c>
      <c r="B707" s="25">
        <v>1986.86</v>
      </c>
      <c r="C707" s="26">
        <v>-8.0966773448942764E-2</v>
      </c>
      <c r="D707" s="26">
        <v>-1.0897324206596171</v>
      </c>
      <c r="E707" s="26">
        <v>3.5955993534594999</v>
      </c>
      <c r="F707" s="26">
        <v>7.4443002379407153</v>
      </c>
    </row>
    <row r="708" spans="1:6">
      <c r="A708" s="139">
        <v>41932</v>
      </c>
      <c r="B708" s="25">
        <v>1989.74</v>
      </c>
      <c r="C708" s="26">
        <v>0.14495233685312137</v>
      </c>
      <c r="D708" s="26">
        <v>-0.94635967641567564</v>
      </c>
      <c r="E708" s="26">
        <v>3.7457635955993496</v>
      </c>
      <c r="F708" s="26">
        <v>7.3318876697845647</v>
      </c>
    </row>
    <row r="709" spans="1:6">
      <c r="A709" s="139">
        <v>41933</v>
      </c>
      <c r="B709" s="25">
        <v>1992.67</v>
      </c>
      <c r="C709" s="26">
        <v>0.14725542030618044</v>
      </c>
      <c r="D709" s="26">
        <v>-0.80049782202862296</v>
      </c>
      <c r="E709" s="26">
        <v>3.8985348558318922</v>
      </c>
      <c r="F709" s="26">
        <v>7.4308296133359208</v>
      </c>
    </row>
    <row r="710" spans="1:6">
      <c r="A710" s="139">
        <v>41934</v>
      </c>
      <c r="B710" s="25">
        <v>1993.93</v>
      </c>
      <c r="C710" s="26">
        <v>6.3231744343017482E-2</v>
      </c>
      <c r="D710" s="26">
        <v>-0.7377722464218972</v>
      </c>
      <c r="E710" s="26">
        <v>3.9642317117680737</v>
      </c>
      <c r="F710" s="26">
        <v>7.4999191296190482</v>
      </c>
    </row>
    <row r="711" spans="1:6">
      <c r="A711" s="139">
        <v>41935</v>
      </c>
      <c r="B711" s="25">
        <v>2001.32</v>
      </c>
      <c r="C711" s="26">
        <v>0.37062484640884019</v>
      </c>
      <c r="D711" s="26">
        <v>-0.36988176726820976</v>
      </c>
      <c r="E711" s="26">
        <v>4.3495489858699443</v>
      </c>
      <c r="F711" s="26">
        <v>8.0375506766787286</v>
      </c>
    </row>
    <row r="712" spans="1:6">
      <c r="A712" s="139">
        <v>41936</v>
      </c>
      <c r="B712" s="25">
        <v>1996.65</v>
      </c>
      <c r="C712" s="26">
        <v>-0.23334599164550607</v>
      </c>
      <c r="D712" s="26">
        <v>-0.60236465463596733</v>
      </c>
      <c r="E712" s="26">
        <v>4.1060534960112527</v>
      </c>
      <c r="F712" s="26">
        <v>7.6216143376903522</v>
      </c>
    </row>
    <row r="713" spans="1:6">
      <c r="A713" s="139">
        <v>41939</v>
      </c>
      <c r="B713" s="25">
        <v>2007.18</v>
      </c>
      <c r="C713" s="26">
        <v>0.52738336713995526</v>
      </c>
      <c r="D713" s="26">
        <v>-7.8158058494082194E-2</v>
      </c>
      <c r="E713" s="26">
        <v>4.6550915063350518</v>
      </c>
      <c r="F713" s="26">
        <v>8.2621359223300939</v>
      </c>
    </row>
    <row r="714" spans="1:6">
      <c r="A714" s="139">
        <v>41940</v>
      </c>
      <c r="B714" s="25">
        <v>2002.18</v>
      </c>
      <c r="C714" s="26">
        <v>-0.24910571049930885</v>
      </c>
      <c r="D714" s="26">
        <v>-0.32706907280647401</v>
      </c>
      <c r="E714" s="26">
        <v>4.3943896970644936</v>
      </c>
      <c r="F714" s="26">
        <v>8.0075954556733997</v>
      </c>
    </row>
    <row r="715" spans="1:6">
      <c r="A715" s="139">
        <v>41941</v>
      </c>
      <c r="B715" s="25">
        <v>2000.78</v>
      </c>
      <c r="C715" s="26">
        <v>-6.9923783076453194E-2</v>
      </c>
      <c r="D715" s="26">
        <v>-0.39676415681394461</v>
      </c>
      <c r="E715" s="26">
        <v>4.3213931904687364</v>
      </c>
      <c r="F715" s="26">
        <v>7.8105214378472176</v>
      </c>
    </row>
    <row r="716" spans="1:6">
      <c r="A716" s="139">
        <v>41942</v>
      </c>
      <c r="B716" s="25">
        <v>1991.31</v>
      </c>
      <c r="C716" s="26">
        <v>-0.47331540699127039</v>
      </c>
      <c r="D716" s="26">
        <v>-0.86820161792159345</v>
      </c>
      <c r="E716" s="26">
        <v>3.8276239637103027</v>
      </c>
      <c r="F716" s="26">
        <v>7.2020371138016515</v>
      </c>
    </row>
    <row r="717" spans="1:6">
      <c r="A717" s="139">
        <v>41943</v>
      </c>
      <c r="B717" s="25">
        <v>2005.3</v>
      </c>
      <c r="C717" s="26">
        <v>0.70255259100793221</v>
      </c>
      <c r="D717" s="26">
        <v>-0.17174859987554303</v>
      </c>
      <c r="E717" s="26">
        <v>4.557067626049327</v>
      </c>
      <c r="F717" s="26">
        <v>7.612802129395102</v>
      </c>
    </row>
    <row r="718" spans="1:6">
      <c r="A718" s="139">
        <v>41946</v>
      </c>
      <c r="B718" s="25">
        <v>2013.7</v>
      </c>
      <c r="C718" s="26">
        <v>0.41888994165462101</v>
      </c>
      <c r="D718" s="26">
        <v>0.41888994165462101</v>
      </c>
      <c r="E718" s="26">
        <v>4.9950466656238479</v>
      </c>
      <c r="F718" s="26">
        <v>7.8459725792630719</v>
      </c>
    </row>
    <row r="719" spans="1:6">
      <c r="A719" s="139">
        <v>41947</v>
      </c>
      <c r="B719" s="25">
        <v>2015.09</v>
      </c>
      <c r="C719" s="26">
        <v>6.9027163927093405E-2</v>
      </c>
      <c r="D719" s="26">
        <v>0.48820625342840263</v>
      </c>
      <c r="E719" s="26">
        <v>5.0675217686010576</v>
      </c>
      <c r="F719" s="26">
        <v>7.9342888974589743</v>
      </c>
    </row>
    <row r="720" spans="1:6">
      <c r="A720" s="139">
        <v>41948</v>
      </c>
      <c r="B720" s="25">
        <v>2021.11</v>
      </c>
      <c r="C720" s="26">
        <v>0.29874596171883816</v>
      </c>
      <c r="D720" s="26">
        <v>0.78841071161421805</v>
      </c>
      <c r="E720" s="26">
        <v>5.3814067469628135</v>
      </c>
      <c r="F720" s="26">
        <v>8.0224050111971543</v>
      </c>
    </row>
    <row r="721" spans="1:6">
      <c r="A721" s="139">
        <v>41949</v>
      </c>
      <c r="B721" s="25">
        <v>2029.74</v>
      </c>
      <c r="C721" s="26">
        <v>0.4269930879566175</v>
      </c>
      <c r="D721" s="26">
        <v>1.2187702588141391</v>
      </c>
      <c r="E721" s="26">
        <v>5.8313780697637929</v>
      </c>
      <c r="F721" s="26">
        <v>8.4888717850041715</v>
      </c>
    </row>
    <row r="722" spans="1:6">
      <c r="A722" s="139">
        <v>41950</v>
      </c>
      <c r="B722" s="25">
        <v>2030.38</v>
      </c>
      <c r="C722" s="26">
        <v>3.1531132066175971E-2</v>
      </c>
      <c r="D722" s="26">
        <v>1.2506856829402224</v>
      </c>
      <c r="E722" s="26">
        <v>5.8647479013504311</v>
      </c>
      <c r="F722" s="26">
        <v>8.5561525917609025</v>
      </c>
    </row>
    <row r="723" spans="1:6">
      <c r="A723" s="139">
        <v>41953</v>
      </c>
      <c r="B723" s="25">
        <v>2029.68</v>
      </c>
      <c r="C723" s="26">
        <v>-3.4476304928143797E-2</v>
      </c>
      <c r="D723" s="26">
        <v>1.2157781878023188</v>
      </c>
      <c r="E723" s="26">
        <v>5.8282496480525525</v>
      </c>
      <c r="F723" s="26">
        <v>8.4514643255980459</v>
      </c>
    </row>
    <row r="724" spans="1:6">
      <c r="A724" s="139">
        <v>41954</v>
      </c>
      <c r="B724" s="25">
        <v>2032.91</v>
      </c>
      <c r="C724" s="26">
        <v>0.15913838634662447</v>
      </c>
      <c r="D724" s="26">
        <v>1.3768513439385677</v>
      </c>
      <c r="E724" s="26">
        <v>5.9966630168413415</v>
      </c>
      <c r="F724" s="26">
        <v>8.3767819253857123</v>
      </c>
    </row>
    <row r="725" spans="1:6">
      <c r="A725" s="139">
        <v>41955</v>
      </c>
      <c r="B725" s="25">
        <v>2033.19</v>
      </c>
      <c r="C725" s="26">
        <v>1.3773359371538341E-2</v>
      </c>
      <c r="D725" s="26">
        <v>1.3908143419937291</v>
      </c>
      <c r="E725" s="26">
        <v>6.0112623181604929</v>
      </c>
      <c r="F725" s="26">
        <v>8.3992216031775655</v>
      </c>
    </row>
    <row r="726" spans="1:6">
      <c r="A726" s="139">
        <v>41956</v>
      </c>
      <c r="B726" s="25">
        <v>2040.94</v>
      </c>
      <c r="C726" s="26">
        <v>0.38117441065517177</v>
      </c>
      <c r="D726" s="26">
        <v>1.7772901810203079</v>
      </c>
      <c r="E726" s="26">
        <v>6.4153501225298504</v>
      </c>
      <c r="F726" s="26">
        <v>8.714457690136058</v>
      </c>
    </row>
    <row r="727" spans="1:6">
      <c r="A727" s="139">
        <v>41957</v>
      </c>
      <c r="B727" s="25">
        <v>2043.58</v>
      </c>
      <c r="C727" s="26">
        <v>0.12935216125902205</v>
      </c>
      <c r="D727" s="26">
        <v>1.9089413055403126</v>
      </c>
      <c r="E727" s="26">
        <v>6.5530006778246941</v>
      </c>
      <c r="F727" s="26">
        <v>8.6663830692332198</v>
      </c>
    </row>
    <row r="728" spans="1:6">
      <c r="A728" s="139">
        <v>41960</v>
      </c>
      <c r="B728" s="25">
        <v>2043.45</v>
      </c>
      <c r="C728" s="26">
        <v>-6.3613854118682589E-3</v>
      </c>
      <c r="D728" s="26">
        <v>1.902458485014713</v>
      </c>
      <c r="E728" s="26">
        <v>6.5462224307836658</v>
      </c>
      <c r="F728" s="26">
        <v>8.6594703817930441</v>
      </c>
    </row>
    <row r="729" spans="1:6">
      <c r="A729" s="139">
        <v>41961</v>
      </c>
      <c r="B729" s="25">
        <v>2042.65</v>
      </c>
      <c r="C729" s="26">
        <v>-3.9149477599154103E-2</v>
      </c>
      <c r="D729" s="26">
        <v>1.8625642048571311</v>
      </c>
      <c r="E729" s="26">
        <v>6.5045101413003792</v>
      </c>
      <c r="F729" s="26">
        <v>8.7748353187387949</v>
      </c>
    </row>
    <row r="730" spans="1:6">
      <c r="A730" s="139">
        <v>41962</v>
      </c>
      <c r="B730" s="25">
        <v>2040.26</v>
      </c>
      <c r="C730" s="26">
        <v>-0.11700487112330515</v>
      </c>
      <c r="D730" s="26">
        <v>1.7433800428863444</v>
      </c>
      <c r="E730" s="26">
        <v>6.3798946764690445</v>
      </c>
      <c r="F730" s="26">
        <v>8.7164567214442545</v>
      </c>
    </row>
    <row r="731" spans="1:6">
      <c r="A731" s="139">
        <v>41963</v>
      </c>
      <c r="B731" s="25">
        <v>2040.38</v>
      </c>
      <c r="C731" s="26">
        <v>5.8816033250641553E-3</v>
      </c>
      <c r="D731" s="26">
        <v>1.7493641849100072</v>
      </c>
      <c r="E731" s="26">
        <v>6.3861515198915475</v>
      </c>
      <c r="F731" s="26">
        <v>8.7228509921776887</v>
      </c>
    </row>
    <row r="732" spans="1:6">
      <c r="A732" s="139">
        <v>41964</v>
      </c>
      <c r="B732" s="25">
        <v>2033.22</v>
      </c>
      <c r="C732" s="26">
        <v>-0.35091502563248111</v>
      </c>
      <c r="D732" s="26">
        <v>1.3923103774996282</v>
      </c>
      <c r="E732" s="26">
        <v>6.0128265290161131</v>
      </c>
      <c r="F732" s="26">
        <v>8.066650721517977</v>
      </c>
    </row>
    <row r="733" spans="1:6">
      <c r="A733" s="139">
        <v>41967</v>
      </c>
      <c r="B733" s="25">
        <v>2037.5</v>
      </c>
      <c r="C733" s="26">
        <v>0.21050353626268503</v>
      </c>
      <c r="D733" s="26">
        <v>1.6057447763426991</v>
      </c>
      <c r="E733" s="26">
        <v>6.2359872777516978</v>
      </c>
      <c r="F733" s="26">
        <v>8.2964372465331735</v>
      </c>
    </row>
    <row r="734" spans="1:6">
      <c r="A734" s="139">
        <v>41968</v>
      </c>
      <c r="B734" s="25">
        <v>2036.16</v>
      </c>
      <c r="C734" s="26">
        <v>-6.5766871165640062E-2</v>
      </c>
      <c r="D734" s="26">
        <v>1.5389218570787566</v>
      </c>
      <c r="E734" s="26">
        <v>6.1661191928672032</v>
      </c>
      <c r="F734" s="26">
        <v>8.2735553582158783</v>
      </c>
    </row>
    <row r="735" spans="1:6">
      <c r="A735" s="139">
        <v>41969</v>
      </c>
      <c r="B735" s="25">
        <v>2033.84</v>
      </c>
      <c r="C735" s="26">
        <v>-0.11393996542512497</v>
      </c>
      <c r="D735" s="26">
        <v>1.4232284446217491</v>
      </c>
      <c r="E735" s="26">
        <v>6.0451535533656564</v>
      </c>
      <c r="F735" s="26">
        <v>8.0008708719871091</v>
      </c>
    </row>
    <row r="736" spans="1:6">
      <c r="A736" s="139">
        <v>41970</v>
      </c>
      <c r="B736" s="25">
        <v>2035.58</v>
      </c>
      <c r="C736" s="26">
        <v>8.5552452503634413E-2</v>
      </c>
      <c r="D736" s="26">
        <v>1.5099985039644936</v>
      </c>
      <c r="E736" s="26">
        <v>6.1358777829918054</v>
      </c>
      <c r="F736" s="26">
        <v>7.8007498887876725</v>
      </c>
    </row>
    <row r="737" spans="1:6">
      <c r="A737" s="139">
        <v>41971</v>
      </c>
      <c r="B737" s="25">
        <v>2042.95</v>
      </c>
      <c r="C737" s="26">
        <v>0.36205897090755279</v>
      </c>
      <c r="D737" s="26">
        <v>1.8775245599162327</v>
      </c>
      <c r="E737" s="26">
        <v>6.5201522498566034</v>
      </c>
      <c r="F737" s="26">
        <v>7.8295797024189762</v>
      </c>
    </row>
    <row r="738" spans="1:6">
      <c r="A738" s="139">
        <v>41974</v>
      </c>
      <c r="B738" s="25">
        <v>2039.79</v>
      </c>
      <c r="C738" s="26">
        <v>-0.1546782838542371</v>
      </c>
      <c r="D738" s="26">
        <v>-0.1546782838542371</v>
      </c>
      <c r="E738" s="26">
        <v>6.3553887063976244</v>
      </c>
      <c r="F738" s="26">
        <v>7.5838607594936658</v>
      </c>
    </row>
    <row r="739" spans="1:6">
      <c r="A739" s="139">
        <v>41975</v>
      </c>
      <c r="B739" s="25">
        <v>2043.46</v>
      </c>
      <c r="C739" s="26">
        <v>0.17992048201040944</v>
      </c>
      <c r="D739" s="26">
        <v>2.4963900242291892E-2</v>
      </c>
      <c r="E739" s="26">
        <v>6.5467438344022133</v>
      </c>
      <c r="F739" s="26">
        <v>7.5822347639304288</v>
      </c>
    </row>
    <row r="740" spans="1:6">
      <c r="A740" s="139">
        <v>41976</v>
      </c>
      <c r="B740" s="25">
        <v>2040.09</v>
      </c>
      <c r="C740" s="26">
        <v>-0.16491636733775294</v>
      </c>
      <c r="D740" s="26">
        <v>-0.13999363665289088</v>
      </c>
      <c r="E740" s="26">
        <v>6.3710308149538486</v>
      </c>
      <c r="F740" s="26">
        <v>7.3720276628667092</v>
      </c>
    </row>
    <row r="741" spans="1:6">
      <c r="A741" s="139">
        <v>41977</v>
      </c>
      <c r="B741" s="25">
        <v>2047.73</v>
      </c>
      <c r="C741" s="26">
        <v>0.37449328215912736</v>
      </c>
      <c r="D741" s="26">
        <v>0.23397537874152441</v>
      </c>
      <c r="E741" s="26">
        <v>6.7693831795192727</v>
      </c>
      <c r="F741" s="26">
        <v>7.7508774330020014</v>
      </c>
    </row>
    <row r="742" spans="1:6">
      <c r="A742" s="139">
        <v>41978</v>
      </c>
      <c r="B742" s="25">
        <v>2051.86</v>
      </c>
      <c r="C742" s="26">
        <v>0.20168674581122481</v>
      </c>
      <c r="D742" s="26">
        <v>0.43613402188011907</v>
      </c>
      <c r="E742" s="26">
        <v>6.9847228739767564</v>
      </c>
      <c r="F742" s="26">
        <v>8.1731098727877658</v>
      </c>
    </row>
    <row r="743" spans="1:6">
      <c r="A743" s="139">
        <v>41981</v>
      </c>
      <c r="B743" s="25">
        <v>2054.4299999999998</v>
      </c>
      <c r="C743" s="26">
        <v>0.12525221018977462</v>
      </c>
      <c r="D743" s="26">
        <v>0.56193249957168234</v>
      </c>
      <c r="E743" s="26">
        <v>7.11872360394179</v>
      </c>
      <c r="F743" s="26">
        <v>8.3748753738783535</v>
      </c>
    </row>
    <row r="744" spans="1:6">
      <c r="A744" s="139">
        <v>41982</v>
      </c>
      <c r="B744" s="25">
        <v>2050.46</v>
      </c>
      <c r="C744" s="26">
        <v>-0.19324094761076216</v>
      </c>
      <c r="D744" s="26">
        <v>0.36760566827382934</v>
      </c>
      <c r="E744" s="26">
        <v>6.911726367380977</v>
      </c>
      <c r="F744" s="26">
        <v>8.1312260384860835</v>
      </c>
    </row>
    <row r="745" spans="1:6">
      <c r="A745" s="139">
        <v>41983</v>
      </c>
      <c r="B745" s="25">
        <v>2048.85</v>
      </c>
      <c r="C745" s="26">
        <v>-7.851896647582679E-2</v>
      </c>
      <c r="D745" s="26">
        <v>0.28879806162656063</v>
      </c>
      <c r="E745" s="26">
        <v>6.8277803847958562</v>
      </c>
      <c r="F745" s="26">
        <v>8.1329990763953077</v>
      </c>
    </row>
    <row r="746" spans="1:6">
      <c r="A746" s="139">
        <v>41984</v>
      </c>
      <c r="B746" s="25">
        <v>2053.98</v>
      </c>
      <c r="C746" s="26">
        <v>0.25038436195914393</v>
      </c>
      <c r="D746" s="26">
        <v>0.53990552876967968</v>
      </c>
      <c r="E746" s="26">
        <v>7.0952604411074649</v>
      </c>
      <c r="F746" s="26">
        <v>8.2883006373993595</v>
      </c>
    </row>
    <row r="747" spans="1:6">
      <c r="A747" s="139">
        <v>41985</v>
      </c>
      <c r="B747" s="25">
        <v>2051.9</v>
      </c>
      <c r="C747" s="26">
        <v>-0.10126680882968087</v>
      </c>
      <c r="D747" s="26">
        <v>0.43809197484030449</v>
      </c>
      <c r="E747" s="26">
        <v>6.9868084884509019</v>
      </c>
      <c r="F747" s="26">
        <v>8.0840483978866793</v>
      </c>
    </row>
    <row r="748" spans="1:6">
      <c r="A748" s="139">
        <v>41988</v>
      </c>
      <c r="B748" s="25">
        <v>2051.61</v>
      </c>
      <c r="C748" s="26">
        <v>-1.4133242360736542E-2</v>
      </c>
      <c r="D748" s="26">
        <v>0.42389681587899908</v>
      </c>
      <c r="E748" s="26">
        <v>6.9716877835132252</v>
      </c>
      <c r="F748" s="26">
        <v>8.0522667902586988</v>
      </c>
    </row>
    <row r="749" spans="1:6">
      <c r="A749" s="139">
        <v>41989</v>
      </c>
      <c r="B749" s="25">
        <v>2051.1999999999998</v>
      </c>
      <c r="C749" s="26">
        <v>-1.9984305009246306E-2</v>
      </c>
      <c r="D749" s="26">
        <v>0.40382779803713742</v>
      </c>
      <c r="E749" s="26">
        <v>6.9503102351530233</v>
      </c>
      <c r="F749" s="26">
        <v>8.0614061890863731</v>
      </c>
    </row>
    <row r="750" spans="1:6">
      <c r="A750" s="139">
        <v>41990</v>
      </c>
      <c r="B750" s="25">
        <v>2050.5500000000002</v>
      </c>
      <c r="C750" s="26">
        <v>-3.1688767550686059E-2</v>
      </c>
      <c r="D750" s="26">
        <v>0.37201106243422988</v>
      </c>
      <c r="E750" s="26">
        <v>6.9164189999478598</v>
      </c>
      <c r="F750" s="26">
        <v>8.0909407187964568</v>
      </c>
    </row>
    <row r="751" spans="1:6">
      <c r="A751" s="139">
        <v>41991</v>
      </c>
      <c r="B751" s="25">
        <v>2051.62</v>
      </c>
      <c r="C751" s="26">
        <v>5.2181122137939795E-2</v>
      </c>
      <c r="D751" s="26">
        <v>0.42438630411902878</v>
      </c>
      <c r="E751" s="26">
        <v>6.9722091871317504</v>
      </c>
      <c r="F751" s="26">
        <v>7.8347069212008957</v>
      </c>
    </row>
    <row r="752" spans="1:6">
      <c r="A752" s="139">
        <v>41992</v>
      </c>
      <c r="B752" s="25">
        <v>2053.66</v>
      </c>
      <c r="C752" s="26">
        <v>9.9433618311373095E-2</v>
      </c>
      <c r="D752" s="26">
        <v>0.52424190508821855</v>
      </c>
      <c r="E752" s="26">
        <v>7.0785755253141236</v>
      </c>
      <c r="F752" s="26">
        <v>7.7465490737194331</v>
      </c>
    </row>
    <row r="753" spans="1:6">
      <c r="A753" s="139">
        <v>41995</v>
      </c>
      <c r="B753" s="25">
        <v>2055.2800000000002</v>
      </c>
      <c r="C753" s="26">
        <v>7.8883554239772558E-2</v>
      </c>
      <c r="D753" s="26">
        <v>0.60353899997553917</v>
      </c>
      <c r="E753" s="26">
        <v>7.163042911517814</v>
      </c>
      <c r="F753" s="26">
        <v>7.6305136758537451</v>
      </c>
    </row>
    <row r="754" spans="1:6">
      <c r="A754" s="139">
        <v>41996</v>
      </c>
      <c r="B754" s="25">
        <v>2062.89</v>
      </c>
      <c r="C754" s="26">
        <v>0.37026585185471195</v>
      </c>
      <c r="D754" s="26">
        <v>0.97603955064977654</v>
      </c>
      <c r="E754" s="26">
        <v>7.5598310652275735</v>
      </c>
      <c r="F754" s="26">
        <v>8.0120636483111518</v>
      </c>
    </row>
    <row r="755" spans="1:6">
      <c r="A755" s="139">
        <v>41997</v>
      </c>
      <c r="B755" s="25">
        <v>2063.34</v>
      </c>
      <c r="C755" s="26">
        <v>2.181405697831984E-2</v>
      </c>
      <c r="D755" s="26">
        <v>0.99806652145182362</v>
      </c>
      <c r="E755" s="26">
        <v>7.5832942280619431</v>
      </c>
      <c r="F755" s="26">
        <v>7.9988694177501429</v>
      </c>
    </row>
    <row r="756" spans="1:6">
      <c r="A756" s="139">
        <v>41999</v>
      </c>
      <c r="B756" s="25">
        <v>2061.88</v>
      </c>
      <c r="C756" s="26">
        <v>-7.075906055230563E-2</v>
      </c>
      <c r="D756" s="26">
        <v>0.92660123840524466</v>
      </c>
      <c r="E756" s="26">
        <v>7.5071692997549455</v>
      </c>
      <c r="F756" s="26">
        <v>7.8648628854222302</v>
      </c>
    </row>
    <row r="757" spans="1:6">
      <c r="A757" s="139">
        <v>42002</v>
      </c>
      <c r="B757" s="25">
        <v>2064.9</v>
      </c>
      <c r="C757" s="26">
        <v>0.14646827167439369</v>
      </c>
      <c r="D757" s="26">
        <v>1.074426686898855</v>
      </c>
      <c r="E757" s="26">
        <v>7.6646331925543487</v>
      </c>
      <c r="F757" s="26">
        <v>8.0171998911928952</v>
      </c>
    </row>
    <row r="758" spans="1:6">
      <c r="A758" s="139">
        <v>42003</v>
      </c>
      <c r="B758" s="25">
        <v>2060.2399999999998</v>
      </c>
      <c r="C758" s="26">
        <v>-0.2256767882222066</v>
      </c>
      <c r="D758" s="26">
        <v>0.84632516703784244</v>
      </c>
      <c r="E758" s="26">
        <v>7.4216591063141824</v>
      </c>
      <c r="F758" s="26">
        <v>7.4776983671552832</v>
      </c>
    </row>
    <row r="759" spans="1:6">
      <c r="A759" s="139">
        <v>42004</v>
      </c>
      <c r="B759" s="25">
        <v>2060.66</v>
      </c>
      <c r="C759" s="26">
        <v>2.0385974449577127E-2</v>
      </c>
      <c r="D759" s="26">
        <v>0.8668836731197338</v>
      </c>
      <c r="E759" s="26">
        <v>7.4435580582929095</v>
      </c>
      <c r="F759" s="26">
        <v>7.4435580582929095</v>
      </c>
    </row>
    <row r="760" spans="1:6" ht="15" customHeight="1">
      <c r="A760" s="139">
        <v>42006</v>
      </c>
      <c r="B760" s="25">
        <v>2065.13</v>
      </c>
      <c r="C760" s="26">
        <v>0.21692079236750317</v>
      </c>
      <c r="D760" s="26">
        <v>0.21692079236750317</v>
      </c>
      <c r="E760" s="26">
        <v>0.21692079236750317</v>
      </c>
      <c r="F760" s="26">
        <v>7.5353308130513108</v>
      </c>
    </row>
    <row r="761" spans="1:6">
      <c r="A761" s="139">
        <v>42009</v>
      </c>
      <c r="B761" s="25">
        <v>2066.0500000000002</v>
      </c>
      <c r="C761" s="26">
        <v>4.4549253557901736E-2</v>
      </c>
      <c r="D761" s="26">
        <v>0.26156668251919868</v>
      </c>
      <c r="E761" s="26">
        <v>0.26156668251919868</v>
      </c>
      <c r="F761" s="26">
        <v>7.7616782458116873</v>
      </c>
    </row>
    <row r="762" spans="1:6">
      <c r="A762" s="139">
        <v>42010</v>
      </c>
      <c r="B762" s="25">
        <v>2061.02</v>
      </c>
      <c r="C762" s="26">
        <v>-0.24345974201980258</v>
      </c>
      <c r="D762" s="26">
        <v>1.7470130928942673E-2</v>
      </c>
      <c r="E762" s="26">
        <v>1.7470130928942673E-2</v>
      </c>
      <c r="F762" s="26">
        <v>7.5211936249576228</v>
      </c>
    </row>
    <row r="763" spans="1:6">
      <c r="A763" s="139">
        <v>42011</v>
      </c>
      <c r="B763" s="25">
        <v>2063.36</v>
      </c>
      <c r="C763" s="26">
        <v>0.11353601614734199</v>
      </c>
      <c r="D763" s="26">
        <v>0.13102598196694792</v>
      </c>
      <c r="E763" s="26">
        <v>0.13102598196694792</v>
      </c>
      <c r="F763" s="26">
        <v>7.7039519357751773</v>
      </c>
    </row>
    <row r="764" spans="1:6">
      <c r="A764" s="139">
        <v>42012</v>
      </c>
      <c r="B764" s="25">
        <v>2066.41</v>
      </c>
      <c r="C764" s="26">
        <v>0.14781715260545614</v>
      </c>
      <c r="D764" s="26">
        <v>0.27903681344811915</v>
      </c>
      <c r="E764" s="26">
        <v>0.27903681344811915</v>
      </c>
      <c r="F764" s="26">
        <v>7.5319904041796892</v>
      </c>
    </row>
    <row r="765" spans="1:6">
      <c r="A765" s="139">
        <v>42013</v>
      </c>
      <c r="B765" s="25">
        <v>2061.0500000000002</v>
      </c>
      <c r="C765" s="26">
        <v>-0.25938705290816655</v>
      </c>
      <c r="D765" s="26">
        <v>1.8925975173011977E-2</v>
      </c>
      <c r="E765" s="26">
        <v>1.8925975173011977E-2</v>
      </c>
      <c r="F765" s="26">
        <v>7.2541826034917989</v>
      </c>
    </row>
    <row r="766" spans="1:6">
      <c r="A766" s="139">
        <v>42016</v>
      </c>
      <c r="B766" s="25">
        <v>2059.46</v>
      </c>
      <c r="C766" s="26">
        <v>-7.7145144465207149E-2</v>
      </c>
      <c r="D766" s="26">
        <v>-5.823376976307193E-2</v>
      </c>
      <c r="E766" s="26">
        <v>-5.823376976307193E-2</v>
      </c>
      <c r="F766" s="26">
        <v>7.3809896240679906</v>
      </c>
    </row>
    <row r="767" spans="1:6">
      <c r="A767" s="139">
        <v>42017</v>
      </c>
      <c r="B767" s="25">
        <v>2058.14</v>
      </c>
      <c r="C767" s="26">
        <v>-6.409447136629387E-2</v>
      </c>
      <c r="D767" s="26">
        <v>-0.12229091650247659</v>
      </c>
      <c r="E767" s="26">
        <v>-0.12229091650247659</v>
      </c>
      <c r="F767" s="26">
        <v>7.5696045073720297</v>
      </c>
    </row>
    <row r="768" spans="1:6">
      <c r="A768" s="139">
        <v>42018</v>
      </c>
      <c r="B768" s="25">
        <v>2057.5500000000002</v>
      </c>
      <c r="C768" s="26">
        <v>-2.8666660188314541E-2</v>
      </c>
      <c r="D768" s="26">
        <v>-0.15092251996930983</v>
      </c>
      <c r="E768" s="26">
        <v>-0.15092251996930983</v>
      </c>
      <c r="F768" s="26">
        <v>7.3149741824440673</v>
      </c>
    </row>
    <row r="769" spans="1:6">
      <c r="A769" s="139">
        <v>42019</v>
      </c>
      <c r="B769" s="25">
        <v>2058.15</v>
      </c>
      <c r="C769" s="26">
        <v>2.9160895239477291E-2</v>
      </c>
      <c r="D769" s="26">
        <v>-0.12180563508777942</v>
      </c>
      <c r="E769" s="26">
        <v>-0.12180563508777942</v>
      </c>
      <c r="F769" s="26">
        <v>7.2774467952025912</v>
      </c>
    </row>
    <row r="770" spans="1:6">
      <c r="A770" s="139">
        <v>42020</v>
      </c>
      <c r="B770" s="25">
        <v>2062.61</v>
      </c>
      <c r="C770" s="26">
        <v>0.21669946311007049</v>
      </c>
      <c r="D770" s="26">
        <v>9.4629875865037683E-2</v>
      </c>
      <c r="E770" s="26">
        <v>9.4629875865037683E-2</v>
      </c>
      <c r="F770" s="26">
        <v>7.47462431480439</v>
      </c>
    </row>
    <row r="771" spans="1:6">
      <c r="A771" s="139">
        <v>42023</v>
      </c>
      <c r="B771" s="25">
        <v>2064.13</v>
      </c>
      <c r="C771" s="26">
        <v>7.3693039401523386E-2</v>
      </c>
      <c r="D771" s="26">
        <v>0.16839265089827471</v>
      </c>
      <c r="E771" s="26">
        <v>0.16839265089827471</v>
      </c>
      <c r="F771" s="26">
        <v>7.7677709034902342</v>
      </c>
    </row>
    <row r="772" spans="1:6">
      <c r="A772" s="139">
        <v>42024</v>
      </c>
      <c r="B772" s="25">
        <v>2063</v>
      </c>
      <c r="C772" s="26">
        <v>-5.4744613953583432E-2</v>
      </c>
      <c r="D772" s="26">
        <v>0.11355585103802746</v>
      </c>
      <c r="E772" s="26">
        <v>0.11355585103802746</v>
      </c>
      <c r="F772" s="26">
        <v>7.823614573696891</v>
      </c>
    </row>
    <row r="773" spans="1:6">
      <c r="A773" s="139">
        <v>42025</v>
      </c>
      <c r="B773" s="25">
        <v>2065.08</v>
      </c>
      <c r="C773" s="26">
        <v>0.10082404265632228</v>
      </c>
      <c r="D773" s="26">
        <v>0.21449438529403952</v>
      </c>
      <c r="E773" s="26">
        <v>0.21449438529403952</v>
      </c>
      <c r="F773" s="26">
        <v>7.662230007663795</v>
      </c>
    </row>
    <row r="774" spans="1:6">
      <c r="A774" s="139">
        <v>42026</v>
      </c>
      <c r="B774" s="25">
        <v>2063.83</v>
      </c>
      <c r="C774" s="26">
        <v>-6.053034265016688E-2</v>
      </c>
      <c r="D774" s="26">
        <v>0.15383420845749285</v>
      </c>
      <c r="E774" s="26">
        <v>0.15383420845749285</v>
      </c>
      <c r="F774" s="26">
        <v>7.3982910608536345</v>
      </c>
    </row>
    <row r="775" spans="1:6">
      <c r="A775" s="139">
        <v>42027</v>
      </c>
      <c r="B775" s="25">
        <v>2071.02</v>
      </c>
      <c r="C775" s="26">
        <v>0.34838140738335799</v>
      </c>
      <c r="D775" s="26">
        <v>0.50275154562131608</v>
      </c>
      <c r="E775" s="26">
        <v>0.50275154562131608</v>
      </c>
      <c r="F775" s="26">
        <v>7.7253576072821906</v>
      </c>
    </row>
    <row r="776" spans="1:6">
      <c r="A776" s="139">
        <v>42030</v>
      </c>
      <c r="B776" s="25">
        <v>2072.0700000000002</v>
      </c>
      <c r="C776" s="26">
        <v>5.0699655242358865E-2</v>
      </c>
      <c r="D776" s="26">
        <v>0.55370609416403038</v>
      </c>
      <c r="E776" s="26">
        <v>0.55370609416403038</v>
      </c>
      <c r="F776" s="26">
        <v>8.0598898577329159</v>
      </c>
    </row>
    <row r="777" spans="1:6">
      <c r="A777" s="139">
        <v>42031</v>
      </c>
      <c r="B777" s="25">
        <v>2067.0100000000002</v>
      </c>
      <c r="C777" s="26">
        <v>-0.24420024420024333</v>
      </c>
      <c r="D777" s="26">
        <v>0.30815369832968287</v>
      </c>
      <c r="E777" s="26">
        <v>0.30815369832968287</v>
      </c>
      <c r="F777" s="26">
        <v>7.6040896644351319</v>
      </c>
    </row>
    <row r="778" spans="1:6">
      <c r="A778" s="139">
        <v>42032</v>
      </c>
      <c r="B778" s="25">
        <v>2065.54</v>
      </c>
      <c r="C778" s="26">
        <v>-7.111721762353973E-2</v>
      </c>
      <c r="D778" s="26">
        <v>0.23681733036988728</v>
      </c>
      <c r="E778" s="26">
        <v>0.23681733036988728</v>
      </c>
      <c r="F778" s="26">
        <v>7.3671516417941563</v>
      </c>
    </row>
    <row r="779" spans="1:6">
      <c r="A779" s="139">
        <v>42033</v>
      </c>
      <c r="B779" s="25">
        <v>2074.3000000000002</v>
      </c>
      <c r="C779" s="26">
        <v>0.42410217182917709</v>
      </c>
      <c r="D779" s="26">
        <v>0.66192384964043338</v>
      </c>
      <c r="E779" s="26">
        <v>0.66192384964043338</v>
      </c>
      <c r="F779" s="26">
        <v>7.8415571857112454</v>
      </c>
    </row>
    <row r="780" spans="1:6">
      <c r="A780" s="139">
        <v>42034</v>
      </c>
      <c r="B780" s="25">
        <v>2084.6</v>
      </c>
      <c r="C780" s="26">
        <v>0.49655305404230354</v>
      </c>
      <c r="D780" s="26">
        <v>1.1617637067735664</v>
      </c>
      <c r="E780" s="26">
        <v>1.1617637067735664</v>
      </c>
      <c r="F780" s="26">
        <v>8.6702671142898868</v>
      </c>
    </row>
    <row r="781" spans="1:6">
      <c r="A781" s="139">
        <v>42037</v>
      </c>
      <c r="B781" s="25">
        <v>2090.79</v>
      </c>
      <c r="C781" s="26">
        <v>0.2969394608078213</v>
      </c>
      <c r="D781" s="26">
        <v>0.2969394608078213</v>
      </c>
      <c r="E781" s="26">
        <v>1.462152902468139</v>
      </c>
      <c r="F781" s="26">
        <v>8.8476916349097259</v>
      </c>
    </row>
    <row r="782" spans="1:6">
      <c r="A782" s="139">
        <v>42038</v>
      </c>
      <c r="B782" s="25">
        <v>2094.3200000000002</v>
      </c>
      <c r="C782" s="26">
        <v>0.16883570325092467</v>
      </c>
      <c r="D782" s="26">
        <v>0.46627650388564312</v>
      </c>
      <c r="E782" s="26">
        <v>1.6334572418545745</v>
      </c>
      <c r="F782" s="26">
        <v>9.3091713814484667</v>
      </c>
    </row>
    <row r="783" spans="1:6">
      <c r="A783" s="139">
        <v>42039</v>
      </c>
      <c r="B783" s="25">
        <v>2100.8200000000002</v>
      </c>
      <c r="C783" s="26">
        <v>0.31036326826845428</v>
      </c>
      <c r="D783" s="26">
        <v>0.77808692315073369</v>
      </c>
      <c r="E783" s="26">
        <v>1.9488901614046039</v>
      </c>
      <c r="F783" s="26">
        <v>9.6381266504535148</v>
      </c>
    </row>
    <row r="784" spans="1:6">
      <c r="A784" s="139">
        <v>42040</v>
      </c>
      <c r="B784" s="25">
        <v>2103.1799999999998</v>
      </c>
      <c r="C784" s="26">
        <v>0.11233708742299786</v>
      </c>
      <c r="D784" s="26">
        <v>0.89129809076080591</v>
      </c>
      <c r="E784" s="26">
        <v>2.0634165752720035</v>
      </c>
      <c r="F784" s="26">
        <v>9.7675923654640062</v>
      </c>
    </row>
    <row r="785" spans="1:6">
      <c r="A785" s="139">
        <v>42041</v>
      </c>
      <c r="B785" s="25">
        <v>2110.84</v>
      </c>
      <c r="C785" s="26">
        <v>0.36421038617713286</v>
      </c>
      <c r="D785" s="26">
        <v>1.2587546771563041</v>
      </c>
      <c r="E785" s="26">
        <v>2.4351421389263717</v>
      </c>
      <c r="F785" s="26">
        <v>10.00661861655281</v>
      </c>
    </row>
    <row r="786" spans="1:6">
      <c r="A786" s="139">
        <v>42044</v>
      </c>
      <c r="B786" s="25">
        <v>2108.5700000000002</v>
      </c>
      <c r="C786" s="26">
        <v>-0.1075401262056852</v>
      </c>
      <c r="D786" s="26">
        <v>1.1498608845821767</v>
      </c>
      <c r="E786" s="26">
        <v>2.3249832577912022</v>
      </c>
      <c r="F786" s="26">
        <v>9.7533299673639782</v>
      </c>
    </row>
    <row r="787" spans="1:6">
      <c r="A787" s="139">
        <v>42045</v>
      </c>
      <c r="B787" s="25">
        <v>2116.6</v>
      </c>
      <c r="C787" s="26">
        <v>0.38082681627831239</v>
      </c>
      <c r="D787" s="26">
        <v>1.5350666794588852</v>
      </c>
      <c r="E787" s="26">
        <v>2.714664233789188</v>
      </c>
      <c r="F787" s="26">
        <v>9.9869570413789077</v>
      </c>
    </row>
    <row r="788" spans="1:6">
      <c r="A788" s="139">
        <v>42046</v>
      </c>
      <c r="B788" s="25">
        <v>2119.81</v>
      </c>
      <c r="C788" s="26">
        <v>0.1516583199470789</v>
      </c>
      <c r="D788" s="26">
        <v>1.6890530557421179</v>
      </c>
      <c r="E788" s="26">
        <v>2.8704395679054251</v>
      </c>
      <c r="F788" s="26">
        <v>9.9115961942291229</v>
      </c>
    </row>
    <row r="789" spans="1:6">
      <c r="A789" s="139">
        <v>42047</v>
      </c>
      <c r="B789" s="25">
        <v>2117.69</v>
      </c>
      <c r="C789" s="26">
        <v>-0.10000896306744389</v>
      </c>
      <c r="D789" s="26">
        <v>1.5873548882279653</v>
      </c>
      <c r="E789" s="26">
        <v>2.7675599079906466</v>
      </c>
      <c r="F789" s="26">
        <v>9.6158226013499437</v>
      </c>
    </row>
    <row r="790" spans="1:6">
      <c r="A790" s="139">
        <v>42048</v>
      </c>
      <c r="B790" s="25">
        <v>2121.13</v>
      </c>
      <c r="C790" s="26">
        <v>0.16244115049890429</v>
      </c>
      <c r="D790" s="26">
        <v>1.7523745562697979</v>
      </c>
      <c r="E790" s="26">
        <v>2.9344967146448298</v>
      </c>
      <c r="F790" s="26">
        <v>10.038804328654006</v>
      </c>
    </row>
    <row r="791" spans="1:6">
      <c r="A791" s="139">
        <v>42053</v>
      </c>
      <c r="B791" s="25">
        <v>2124.3000000000002</v>
      </c>
      <c r="C791" s="26">
        <v>0.14944864294033078</v>
      </c>
      <c r="D791" s="26">
        <v>1.904442099203707</v>
      </c>
      <c r="E791" s="26">
        <v>3.0883309231023226</v>
      </c>
      <c r="F791" s="26">
        <v>10.20668617319307</v>
      </c>
    </row>
    <row r="792" spans="1:6">
      <c r="A792" s="139">
        <v>42054</v>
      </c>
      <c r="B792" s="25">
        <v>2130.35</v>
      </c>
      <c r="C792" s="26">
        <v>0.28479969872428068</v>
      </c>
      <c r="D792" s="26">
        <v>2.1946656432888734</v>
      </c>
      <c r="E792" s="26">
        <v>3.3819261789912014</v>
      </c>
      <c r="F792" s="26">
        <v>10.517114369014635</v>
      </c>
    </row>
    <row r="793" spans="1:6">
      <c r="A793" s="139">
        <v>42055</v>
      </c>
      <c r="B793" s="25">
        <v>2133.36</v>
      </c>
      <c r="C793" s="26">
        <v>0.14129133710423236</v>
      </c>
      <c r="D793" s="26">
        <v>2.3390578528254879</v>
      </c>
      <c r="E793" s="26">
        <v>3.5279958848136062</v>
      </c>
      <c r="F793" s="26">
        <v>10.825623256466343</v>
      </c>
    </row>
    <row r="794" spans="1:6">
      <c r="A794" s="139">
        <v>42058</v>
      </c>
      <c r="B794" s="25">
        <v>2135.1999999999998</v>
      </c>
      <c r="C794" s="26">
        <v>8.6248921888465446E-2</v>
      </c>
      <c r="D794" s="26">
        <v>2.4273241868943529</v>
      </c>
      <c r="E794" s="26">
        <v>3.6172876651169972</v>
      </c>
      <c r="F794" s="26">
        <v>11.078741468286978</v>
      </c>
    </row>
    <row r="795" spans="1:6">
      <c r="A795" s="139">
        <v>42059</v>
      </c>
      <c r="B795" s="25">
        <v>2132.11</v>
      </c>
      <c r="C795" s="26">
        <v>-0.14471712251777902</v>
      </c>
      <c r="D795" s="26">
        <v>2.2790943106591355</v>
      </c>
      <c r="E795" s="26">
        <v>3.4673357079770595</v>
      </c>
      <c r="F795" s="26">
        <v>11.02773467198519</v>
      </c>
    </row>
    <row r="796" spans="1:6">
      <c r="A796" s="139">
        <v>42060</v>
      </c>
      <c r="B796" s="25">
        <v>2139.4299999999998</v>
      </c>
      <c r="C796" s="26">
        <v>0.3433218736369037</v>
      </c>
      <c r="D796" s="26">
        <v>2.6302408135853383</v>
      </c>
      <c r="E796" s="26">
        <v>3.8225617035318793</v>
      </c>
      <c r="F796" s="26">
        <v>11.570433258933232</v>
      </c>
    </row>
    <row r="797" spans="1:6">
      <c r="A797" s="139">
        <v>42061</v>
      </c>
      <c r="B797" s="25">
        <v>2144.41</v>
      </c>
      <c r="C797" s="26">
        <v>0.23277228046723053</v>
      </c>
      <c r="D797" s="26">
        <v>2.8691355655761308</v>
      </c>
      <c r="E797" s="26">
        <v>4.0642318480486939</v>
      </c>
      <c r="F797" s="26">
        <v>11.593863510995938</v>
      </c>
    </row>
    <row r="798" spans="1:6">
      <c r="A798" s="139">
        <v>42062</v>
      </c>
      <c r="B798" s="25">
        <v>2145.44</v>
      </c>
      <c r="C798" s="26">
        <v>4.8031859579111824E-2</v>
      </c>
      <c r="D798" s="26">
        <v>2.9185455243212255</v>
      </c>
      <c r="E798" s="26">
        <v>4.1142158337620138</v>
      </c>
      <c r="F798" s="26">
        <v>11.913617276544697</v>
      </c>
    </row>
    <row r="799" spans="1:6">
      <c r="A799" s="139">
        <v>42065</v>
      </c>
      <c r="B799" s="25">
        <v>2153.0100000000002</v>
      </c>
      <c r="C799" s="26">
        <v>0.35284137519577818</v>
      </c>
      <c r="D799" s="26">
        <v>0.35284137519577818</v>
      </c>
      <c r="E799" s="26">
        <v>4.4815738646841519</v>
      </c>
      <c r="F799" s="26">
        <v>12.040236464686416</v>
      </c>
    </row>
    <row r="800" spans="1:6">
      <c r="A800" s="139">
        <v>42066</v>
      </c>
      <c r="B800" s="25">
        <v>2155.64</v>
      </c>
      <c r="C800" s="26">
        <v>0.12215456500432875</v>
      </c>
      <c r="D800" s="26">
        <v>0.47542695204711993</v>
      </c>
      <c r="E800" s="26">
        <v>4.6092028767482196</v>
      </c>
      <c r="F800" s="26">
        <v>12.177098728169678</v>
      </c>
    </row>
    <row r="801" spans="1:6">
      <c r="A801" s="139">
        <v>42067</v>
      </c>
      <c r="B801" s="25">
        <v>2165.6</v>
      </c>
      <c r="C801" s="26">
        <v>0.4620437549869294</v>
      </c>
      <c r="D801" s="26">
        <v>0.93966738757549351</v>
      </c>
      <c r="E801" s="26">
        <v>5.0925431657818487</v>
      </c>
      <c r="F801" s="26">
        <v>12.695406007368693</v>
      </c>
    </row>
    <row r="802" spans="1:6">
      <c r="A802" s="139">
        <v>42068</v>
      </c>
      <c r="B802" s="25">
        <v>2171.2600000000002</v>
      </c>
      <c r="C802" s="26">
        <v>0.26135943849281418</v>
      </c>
      <c r="D802" s="26">
        <v>1.2034827354761912</v>
      </c>
      <c r="E802" s="26">
        <v>5.3672124464977378</v>
      </c>
      <c r="F802" s="26">
        <v>13.068202529799899</v>
      </c>
    </row>
    <row r="803" spans="1:6">
      <c r="A803" s="139">
        <v>42069</v>
      </c>
      <c r="B803" s="25">
        <v>2177.65</v>
      </c>
      <c r="C803" s="26">
        <v>0.29429916269814171</v>
      </c>
      <c r="D803" s="26">
        <v>1.5013237377880628</v>
      </c>
      <c r="E803" s="26">
        <v>5.6773072704861649</v>
      </c>
      <c r="F803" s="26">
        <v>13.239385351394928</v>
      </c>
    </row>
    <row r="804" spans="1:6">
      <c r="A804" s="139">
        <v>42072</v>
      </c>
      <c r="B804" s="25">
        <v>2185.94</v>
      </c>
      <c r="C804" s="26">
        <v>0.38068560145110286</v>
      </c>
      <c r="D804" s="26">
        <v>1.8877246625400801</v>
      </c>
      <c r="E804" s="26">
        <v>6.0796055632661439</v>
      </c>
      <c r="F804" s="26">
        <v>13.31104372391987</v>
      </c>
    </row>
    <row r="805" spans="1:6">
      <c r="A805" s="139">
        <v>42073</v>
      </c>
      <c r="B805" s="25">
        <v>2182.1999999999998</v>
      </c>
      <c r="C805" s="26">
        <v>-0.17109344263795956</v>
      </c>
      <c r="D805" s="26">
        <v>1.7134014467894643</v>
      </c>
      <c r="E805" s="26">
        <v>5.8981103141711788</v>
      </c>
      <c r="F805" s="26">
        <v>13.162343521505072</v>
      </c>
    </row>
    <row r="806" spans="1:6">
      <c r="A806" s="139">
        <v>42074</v>
      </c>
      <c r="B806" s="25">
        <v>2190.14</v>
      </c>
      <c r="C806" s="26">
        <v>0.36385299239301006</v>
      </c>
      <c r="D806" s="26">
        <v>2.0834887016182968</v>
      </c>
      <c r="E806" s="26">
        <v>6.2834237574369345</v>
      </c>
      <c r="F806" s="26">
        <v>13.461120033155471</v>
      </c>
    </row>
    <row r="807" spans="1:6">
      <c r="A807" s="139">
        <v>42075</v>
      </c>
      <c r="B807" s="25">
        <v>2196.02</v>
      </c>
      <c r="C807" s="26">
        <v>0.26847598783639182</v>
      </c>
      <c r="D807" s="26">
        <v>2.3575583563278268</v>
      </c>
      <c r="E807" s="26">
        <v>6.5687692292760724</v>
      </c>
      <c r="F807" s="26">
        <v>13.903224635238098</v>
      </c>
    </row>
    <row r="808" spans="1:6">
      <c r="A808" s="139">
        <v>42076</v>
      </c>
      <c r="B808" s="25">
        <v>2209.1</v>
      </c>
      <c r="C808" s="26">
        <v>0.59562299068314228</v>
      </c>
      <c r="D808" s="26">
        <v>2.9672235066000363</v>
      </c>
      <c r="E808" s="26">
        <v>7.2035173196936864</v>
      </c>
      <c r="F808" s="26">
        <v>14.565614238891422</v>
      </c>
    </row>
    <row r="809" spans="1:6">
      <c r="A809" s="139">
        <v>42079</v>
      </c>
      <c r="B809" s="25">
        <v>2211.5</v>
      </c>
      <c r="C809" s="26">
        <v>0.10864152822416262</v>
      </c>
      <c r="D809" s="26">
        <v>3.0790886717876109</v>
      </c>
      <c r="E809" s="26">
        <v>7.3199848592198746</v>
      </c>
      <c r="F809" s="26">
        <v>14.85567085267936</v>
      </c>
    </row>
    <row r="810" spans="1:6">
      <c r="A810" s="139">
        <v>42080</v>
      </c>
      <c r="B810" s="25">
        <v>2214.14</v>
      </c>
      <c r="C810" s="26">
        <v>0.11937598914764092</v>
      </c>
      <c r="D810" s="26">
        <v>3.2021403534939097</v>
      </c>
      <c r="E810" s="26">
        <v>7.4480991526986617</v>
      </c>
      <c r="F810" s="26">
        <v>14.886573545588512</v>
      </c>
    </row>
    <row r="811" spans="1:6">
      <c r="A811" s="139">
        <v>42081</v>
      </c>
      <c r="B811" s="25">
        <v>2212.5700000000002</v>
      </c>
      <c r="C811" s="26">
        <v>-7.0907892003202466E-2</v>
      </c>
      <c r="D811" s="26">
        <v>3.1289618912670569</v>
      </c>
      <c r="E811" s="26">
        <v>7.3719099705919611</v>
      </c>
      <c r="F811" s="26">
        <v>14.777118964989544</v>
      </c>
    </row>
    <row r="812" spans="1:6">
      <c r="A812" s="139">
        <v>42082</v>
      </c>
      <c r="B812" s="25">
        <v>2219.7600000000002</v>
      </c>
      <c r="C812" s="26">
        <v>0.32496147014557941</v>
      </c>
      <c r="D812" s="26">
        <v>3.4640912819748015</v>
      </c>
      <c r="E812" s="26">
        <v>7.7208273077557843</v>
      </c>
      <c r="F812" s="26">
        <v>14.874193982425465</v>
      </c>
    </row>
    <row r="813" spans="1:6">
      <c r="A813" s="139">
        <v>42083</v>
      </c>
      <c r="B813" s="25">
        <v>2215.2399999999998</v>
      </c>
      <c r="C813" s="26">
        <v>-0.20362561718385574</v>
      </c>
      <c r="D813" s="26">
        <v>3.2534118875382045</v>
      </c>
      <c r="E813" s="26">
        <v>7.5014801083148175</v>
      </c>
      <c r="F813" s="26">
        <v>14.65392757141155</v>
      </c>
    </row>
    <row r="814" spans="1:6">
      <c r="A814" s="139">
        <v>42086</v>
      </c>
      <c r="B814" s="25">
        <v>2208.91</v>
      </c>
      <c r="C814" s="26">
        <v>-0.28574781964934015</v>
      </c>
      <c r="D814" s="26">
        <v>2.9583675143560306</v>
      </c>
      <c r="E814" s="26">
        <v>7.194296972814529</v>
      </c>
      <c r="F814" s="26">
        <v>14.418688974644533</v>
      </c>
    </row>
    <row r="815" spans="1:6">
      <c r="A815" s="139">
        <v>42087</v>
      </c>
      <c r="B815" s="25">
        <v>2205.12</v>
      </c>
      <c r="C815" s="26">
        <v>-0.17157783703274365</v>
      </c>
      <c r="D815" s="26">
        <v>2.7817137743306741</v>
      </c>
      <c r="E815" s="26">
        <v>7.0103753166461225</v>
      </c>
      <c r="F815" s="26">
        <v>14.326598541054224</v>
      </c>
    </row>
    <row r="816" spans="1:6">
      <c r="A816" s="139">
        <v>42088</v>
      </c>
      <c r="B816" s="25">
        <v>2208.48</v>
      </c>
      <c r="C816" s="26">
        <v>0.15237265999130667</v>
      </c>
      <c r="D816" s="26">
        <v>2.9383250055932564</v>
      </c>
      <c r="E816" s="26">
        <v>7.1734298719827727</v>
      </c>
      <c r="F816" s="26">
        <v>14.73577024583863</v>
      </c>
    </row>
    <row r="817" spans="1:6">
      <c r="A817" s="139">
        <v>42089</v>
      </c>
      <c r="B817" s="25">
        <v>2207.7399999999998</v>
      </c>
      <c r="C817" s="26">
        <v>-3.3507208577854275E-2</v>
      </c>
      <c r="D817" s="26">
        <v>2.9038332463270811</v>
      </c>
      <c r="E817" s="26">
        <v>7.1375190472955152</v>
      </c>
      <c r="F817" s="26">
        <v>14.755154974088679</v>
      </c>
    </row>
    <row r="818" spans="1:6">
      <c r="A818" s="139">
        <v>42090</v>
      </c>
      <c r="B818" s="25">
        <v>2211.88</v>
      </c>
      <c r="C818" s="26">
        <v>0.18752208140453419</v>
      </c>
      <c r="D818" s="26">
        <v>3.0968006562756445</v>
      </c>
      <c r="E818" s="26">
        <v>7.3384255529781894</v>
      </c>
      <c r="F818" s="26">
        <v>15.54329713267828</v>
      </c>
    </row>
    <row r="819" spans="1:6">
      <c r="A819" s="139">
        <v>42093</v>
      </c>
      <c r="B819" s="25">
        <v>2214.36</v>
      </c>
      <c r="C819" s="26">
        <v>0.11212181492668005</v>
      </c>
      <c r="D819" s="26">
        <v>3.2123946603027864</v>
      </c>
      <c r="E819" s="26">
        <v>7.4587753438218884</v>
      </c>
      <c r="F819" s="26">
        <v>15.440678142822883</v>
      </c>
    </row>
    <row r="820" spans="1:6">
      <c r="A820" s="139">
        <v>42094</v>
      </c>
      <c r="B820" s="25">
        <v>2214.8000000000002</v>
      </c>
      <c r="C820" s="26">
        <v>1.9870301125379797E-2</v>
      </c>
      <c r="D820" s="26">
        <v>3.2329032739205177</v>
      </c>
      <c r="E820" s="26">
        <v>7.4801277260683641</v>
      </c>
      <c r="F820" s="26">
        <v>15.216147323518703</v>
      </c>
    </row>
    <row r="821" spans="1:6">
      <c r="A821" s="139">
        <v>42095</v>
      </c>
      <c r="B821" s="25">
        <v>2214.17</v>
      </c>
      <c r="C821" s="26">
        <v>-2.8445006321120569E-2</v>
      </c>
      <c r="D821" s="26">
        <v>-2.8445006321120569E-2</v>
      </c>
      <c r="E821" s="26">
        <v>7.449554996942731</v>
      </c>
      <c r="F821" s="26">
        <v>15.020623162356749</v>
      </c>
    </row>
    <row r="822" spans="1:6">
      <c r="A822" s="139">
        <v>42096</v>
      </c>
      <c r="B822" s="25">
        <v>2209.41</v>
      </c>
      <c r="C822" s="26">
        <v>-0.21497897632071217</v>
      </c>
      <c r="D822" s="26">
        <v>-0.24336283185841801</v>
      </c>
      <c r="E822" s="26">
        <v>7.2185610435491654</v>
      </c>
      <c r="F822" s="26">
        <v>14.540110112289639</v>
      </c>
    </row>
    <row r="823" spans="1:6">
      <c r="A823" s="139">
        <v>42100</v>
      </c>
      <c r="B823" s="25">
        <v>2210.44</v>
      </c>
      <c r="C823" s="26">
        <v>4.6618780579432695E-2</v>
      </c>
      <c r="D823" s="26">
        <v>-0.1968575040635745</v>
      </c>
      <c r="E823" s="26">
        <v>7.2685450292624854</v>
      </c>
      <c r="F823" s="26">
        <v>15.018055801271712</v>
      </c>
    </row>
    <row r="824" spans="1:6">
      <c r="A824" s="139">
        <v>42101</v>
      </c>
      <c r="B824" s="25">
        <v>2212.21</v>
      </c>
      <c r="C824" s="26">
        <v>8.0074555292153349E-2</v>
      </c>
      <c r="D824" s="26">
        <v>-0.11694058154235742</v>
      </c>
      <c r="E824" s="26">
        <v>7.3544398396630406</v>
      </c>
      <c r="F824" s="26">
        <v>15.598578669592932</v>
      </c>
    </row>
    <row r="825" spans="1:6">
      <c r="A825" s="139">
        <v>42102</v>
      </c>
      <c r="B825" s="25">
        <v>2207.5</v>
      </c>
      <c r="C825" s="26">
        <v>-0.21290926268302535</v>
      </c>
      <c r="D825" s="26">
        <v>-0.32960086689544088</v>
      </c>
      <c r="E825" s="26">
        <v>7.1258722933429164</v>
      </c>
      <c r="F825" s="26">
        <v>15.775340770227242</v>
      </c>
    </row>
    <row r="826" spans="1:6">
      <c r="A826" s="139">
        <v>42103</v>
      </c>
      <c r="B826" s="25">
        <v>2207.1</v>
      </c>
      <c r="C826" s="26">
        <v>-1.8120045300118459E-2</v>
      </c>
      <c r="D826" s="26">
        <v>-0.34766118836916382</v>
      </c>
      <c r="E826" s="26">
        <v>7.1064610367552072</v>
      </c>
      <c r="F826" s="26">
        <v>15.728870082270197</v>
      </c>
    </row>
    <row r="827" spans="1:6">
      <c r="A827" s="139">
        <v>42104</v>
      </c>
      <c r="B827" s="25">
        <v>2215.3200000000002</v>
      </c>
      <c r="C827" s="26">
        <v>0.37243441620227191</v>
      </c>
      <c r="D827" s="26">
        <v>2.3478417915834271E-2</v>
      </c>
      <c r="E827" s="26">
        <v>7.5053623596323726</v>
      </c>
      <c r="F827" s="26">
        <v>16.131264416020151</v>
      </c>
    </row>
    <row r="828" spans="1:6">
      <c r="A828" s="139">
        <v>42107</v>
      </c>
      <c r="B828" s="25">
        <v>2218.85</v>
      </c>
      <c r="C828" s="26">
        <v>0.15934492533808964</v>
      </c>
      <c r="D828" s="26">
        <v>0.18286075492142118</v>
      </c>
      <c r="E828" s="26">
        <v>7.6766666990187638</v>
      </c>
      <c r="F828" s="26">
        <v>16.150697265379634</v>
      </c>
    </row>
    <row r="829" spans="1:6">
      <c r="A829" s="139">
        <v>42108</v>
      </c>
      <c r="B829" s="25">
        <v>2213.48</v>
      </c>
      <c r="C829" s="26">
        <v>-0.24201726119386091</v>
      </c>
      <c r="D829" s="26">
        <v>-5.9599060863291253E-2</v>
      </c>
      <c r="E829" s="26">
        <v>7.4160705793289594</v>
      </c>
      <c r="F829" s="26">
        <v>15.681868068693738</v>
      </c>
    </row>
    <row r="830" spans="1:6">
      <c r="A830" s="139">
        <v>42109</v>
      </c>
      <c r="B830" s="25">
        <v>2212.7199999999998</v>
      </c>
      <c r="C830" s="26">
        <v>-3.4335074181846004E-2</v>
      </c>
      <c r="D830" s="26">
        <v>-9.3913671663370391E-2</v>
      </c>
      <c r="E830" s="26">
        <v>7.3791891918123298</v>
      </c>
      <c r="F830" s="26">
        <v>15.352173618387766</v>
      </c>
    </row>
    <row r="831" spans="1:6">
      <c r="A831" s="139">
        <v>42110</v>
      </c>
      <c r="B831" s="25">
        <v>2208.89</v>
      </c>
      <c r="C831" s="26">
        <v>-0.17309013341045842</v>
      </c>
      <c r="D831" s="26">
        <v>-0.26684124977426338</v>
      </c>
      <c r="E831" s="26">
        <v>7.1933264099851568</v>
      </c>
      <c r="F831" s="26">
        <v>14.896749024707411</v>
      </c>
    </row>
    <row r="832" spans="1:6">
      <c r="A832" s="139">
        <v>42111</v>
      </c>
      <c r="B832" s="25">
        <v>2209.73</v>
      </c>
      <c r="C832" s="26">
        <v>3.8028149885249718E-2</v>
      </c>
      <c r="D832" s="26">
        <v>-0.22891457467943965</v>
      </c>
      <c r="E832" s="26">
        <v>7.2340900488193194</v>
      </c>
      <c r="F832" s="26">
        <v>14.959577146781267</v>
      </c>
    </row>
    <row r="833" spans="1:6">
      <c r="A833" s="139">
        <v>42114</v>
      </c>
      <c r="B833" s="25">
        <v>2202.66</v>
      </c>
      <c r="C833" s="26">
        <v>-0.31994859100433759</v>
      </c>
      <c r="D833" s="26">
        <v>-0.5481307567274829</v>
      </c>
      <c r="E833" s="26">
        <v>6.8909960886317956</v>
      </c>
      <c r="F833" s="26">
        <v>14.591765599475593</v>
      </c>
    </row>
    <row r="834" spans="1:6">
      <c r="A834" s="139">
        <v>42116</v>
      </c>
      <c r="B834" s="25">
        <v>2201.25</v>
      </c>
      <c r="C834" s="26">
        <v>-6.4013510936766771E-2</v>
      </c>
      <c r="D834" s="26">
        <v>-0.61179338992234378</v>
      </c>
      <c r="E834" s="26">
        <v>6.822571409160183</v>
      </c>
      <c r="F834" s="26">
        <v>14.506497154568798</v>
      </c>
    </row>
    <row r="835" spans="1:6">
      <c r="A835" s="139">
        <v>42117</v>
      </c>
      <c r="B835" s="25">
        <v>2195.2199999999998</v>
      </c>
      <c r="C835" s="26">
        <v>-0.27393526405452562</v>
      </c>
      <c r="D835" s="26">
        <v>-0.88405273613871849</v>
      </c>
      <c r="E835" s="26">
        <v>6.5299467161006541</v>
      </c>
      <c r="F835" s="26">
        <v>14.504342383225088</v>
      </c>
    </row>
    <row r="836" spans="1:6">
      <c r="A836" s="139">
        <v>42118</v>
      </c>
      <c r="B836" s="25">
        <v>2191.39</v>
      </c>
      <c r="C836" s="26">
        <v>-0.17446998478511944</v>
      </c>
      <c r="D836" s="26">
        <v>-1.0569803142496115</v>
      </c>
      <c r="E836" s="26">
        <v>6.3440839342734812</v>
      </c>
      <c r="F836" s="26">
        <v>14.286086802332253</v>
      </c>
    </row>
    <row r="837" spans="1:6">
      <c r="A837" s="139">
        <v>42121</v>
      </c>
      <c r="B837" s="25">
        <v>2189.85</v>
      </c>
      <c r="C837" s="26">
        <v>-7.0275030916444603E-2</v>
      </c>
      <c r="D837" s="26">
        <v>-1.1265125519234309</v>
      </c>
      <c r="E837" s="26">
        <v>6.269350596410872</v>
      </c>
      <c r="F837" s="26">
        <v>14.003623377029051</v>
      </c>
    </row>
    <row r="838" spans="1:6">
      <c r="A838" s="139">
        <v>42122</v>
      </c>
      <c r="B838" s="25">
        <v>2192.5300000000002</v>
      </c>
      <c r="C838" s="26">
        <v>0.12238281160812381</v>
      </c>
      <c r="D838" s="26">
        <v>-1.0055083980494817</v>
      </c>
      <c r="E838" s="26">
        <v>6.3994060155484256</v>
      </c>
      <c r="F838" s="26">
        <v>14.214496317056158</v>
      </c>
    </row>
    <row r="839" spans="1:6">
      <c r="A839" s="139">
        <v>42123</v>
      </c>
      <c r="B839" s="25">
        <v>2197.5700000000002</v>
      </c>
      <c r="C839" s="26">
        <v>0.22987142707282526</v>
      </c>
      <c r="D839" s="26">
        <v>-0.77794834748058372</v>
      </c>
      <c r="E839" s="26">
        <v>6.643987848553401</v>
      </c>
      <c r="F839" s="26">
        <v>14.3900433080703</v>
      </c>
    </row>
    <row r="840" spans="1:6">
      <c r="A840" s="139">
        <v>42124</v>
      </c>
      <c r="B840" s="25">
        <v>2197.41</v>
      </c>
      <c r="C840" s="26">
        <v>-7.2807692132803581E-3</v>
      </c>
      <c r="D840" s="26">
        <v>-0.785172476070084</v>
      </c>
      <c r="E840" s="26">
        <v>6.6362233459182907</v>
      </c>
      <c r="F840" s="26">
        <v>14.387073601141044</v>
      </c>
    </row>
    <row r="841" spans="1:6">
      <c r="A841" s="139">
        <v>42128</v>
      </c>
      <c r="B841" s="25">
        <v>2206.9899999999998</v>
      </c>
      <c r="C841" s="26">
        <v>0.43596779845362921</v>
      </c>
      <c r="D841" s="26">
        <v>0.43596779845362921</v>
      </c>
      <c r="E841" s="26">
        <v>7.101122941193605</v>
      </c>
      <c r="F841" s="26">
        <v>14.950389333055526</v>
      </c>
    </row>
    <row r="842" spans="1:6">
      <c r="A842" s="139">
        <v>42129</v>
      </c>
      <c r="B842" s="25">
        <v>2199.35</v>
      </c>
      <c r="C842" s="26">
        <v>-0.34617284174373042</v>
      </c>
      <c r="D842" s="26">
        <v>8.828575459292054E-2</v>
      </c>
      <c r="E842" s="26">
        <v>6.7303679403686312</v>
      </c>
      <c r="F842" s="26">
        <v>14.33153467868542</v>
      </c>
    </row>
    <row r="843" spans="1:6">
      <c r="A843" s="139">
        <v>42130</v>
      </c>
      <c r="B843" s="25">
        <v>2196.09</v>
      </c>
      <c r="C843" s="26">
        <v>-0.14822561211266239</v>
      </c>
      <c r="D843" s="26">
        <v>-6.0070719619897961E-2</v>
      </c>
      <c r="E843" s="26">
        <v>6.5721661991789082</v>
      </c>
      <c r="F843" s="26">
        <v>14.484631745766951</v>
      </c>
    </row>
    <row r="844" spans="1:6">
      <c r="A844" s="139">
        <v>42131</v>
      </c>
      <c r="B844" s="25">
        <v>2193.5100000000002</v>
      </c>
      <c r="C844" s="26">
        <v>-0.11748152398125544</v>
      </c>
      <c r="D844" s="26">
        <v>-0.17748167160428485</v>
      </c>
      <c r="E844" s="26">
        <v>6.4469635941882819</v>
      </c>
      <c r="F844" s="26">
        <v>14.280429923778669</v>
      </c>
    </row>
    <row r="845" spans="1:6">
      <c r="A845" s="139">
        <v>42132</v>
      </c>
      <c r="B845" s="25">
        <v>2197.71</v>
      </c>
      <c r="C845" s="26">
        <v>0.19147393902922971</v>
      </c>
      <c r="D845" s="26">
        <v>1.3652436277267199E-2</v>
      </c>
      <c r="E845" s="26">
        <v>6.6507817883590725</v>
      </c>
      <c r="F845" s="26">
        <v>14.587004807241112</v>
      </c>
    </row>
    <row r="846" spans="1:6">
      <c r="A846" s="139">
        <v>42135</v>
      </c>
      <c r="B846" s="25">
        <v>2205.02</v>
      </c>
      <c r="C846" s="26">
        <v>0.33261895336509362</v>
      </c>
      <c r="D846" s="26">
        <v>0.34631680023300415</v>
      </c>
      <c r="E846" s="26">
        <v>7.0055225024991952</v>
      </c>
      <c r="F846" s="26">
        <v>14.917213452227717</v>
      </c>
    </row>
    <row r="847" spans="1:6">
      <c r="A847" s="139">
        <v>42136</v>
      </c>
      <c r="B847" s="25">
        <v>2200.9499999999998</v>
      </c>
      <c r="C847" s="26">
        <v>-0.18457882468186915</v>
      </c>
      <c r="D847" s="26">
        <v>0.16109874807159752</v>
      </c>
      <c r="E847" s="26">
        <v>6.8080129667194011</v>
      </c>
      <c r="F847" s="26">
        <v>14.55286414689747</v>
      </c>
    </row>
    <row r="848" spans="1:6">
      <c r="A848" s="139">
        <v>42137</v>
      </c>
      <c r="B848" s="25">
        <v>2203.21</v>
      </c>
      <c r="C848" s="26">
        <v>0.10268293237012394</v>
      </c>
      <c r="D848" s="26">
        <v>0.26394710136024013</v>
      </c>
      <c r="E848" s="26">
        <v>6.9176865664398957</v>
      </c>
      <c r="F848" s="26">
        <v>14.643639523569174</v>
      </c>
    </row>
    <row r="849" spans="1:6">
      <c r="A849" s="139">
        <v>42138</v>
      </c>
      <c r="B849" s="25">
        <v>2208.27</v>
      </c>
      <c r="C849" s="26">
        <v>0.22966489803513124</v>
      </c>
      <c r="D849" s="26">
        <v>0.49421819323658411</v>
      </c>
      <c r="E849" s="26">
        <v>7.163238962274221</v>
      </c>
      <c r="F849" s="26">
        <v>15.033234705784281</v>
      </c>
    </row>
    <row r="850" spans="1:6">
      <c r="A850" s="139">
        <v>42139</v>
      </c>
      <c r="B850" s="25">
        <v>2210.65</v>
      </c>
      <c r="C850" s="26">
        <v>0.10777667585939454</v>
      </c>
      <c r="D850" s="26">
        <v>0.60252752103613361</v>
      </c>
      <c r="E850" s="26">
        <v>7.2787359389710149</v>
      </c>
      <c r="F850" s="26">
        <v>15.07808433107758</v>
      </c>
    </row>
    <row r="851" spans="1:6">
      <c r="A851" s="139">
        <v>42142</v>
      </c>
      <c r="B851" s="25">
        <v>2215.06</v>
      </c>
      <c r="C851" s="26">
        <v>0.19948883812452856</v>
      </c>
      <c r="D851" s="26">
        <v>0.80321833431176159</v>
      </c>
      <c r="E851" s="26">
        <v>7.4927450428503573</v>
      </c>
      <c r="F851" s="26">
        <v>15.263850801101086</v>
      </c>
    </row>
    <row r="852" spans="1:6">
      <c r="A852" s="139">
        <v>42143</v>
      </c>
      <c r="B852" s="25">
        <v>2217.0700000000002</v>
      </c>
      <c r="C852" s="26">
        <v>9.0742462958126602E-2</v>
      </c>
      <c r="D852" s="26">
        <v>0.89468965736936301</v>
      </c>
      <c r="E852" s="26">
        <v>7.5902866072035335</v>
      </c>
      <c r="F852" s="26">
        <v>15.364241856592798</v>
      </c>
    </row>
    <row r="853" spans="1:6">
      <c r="A853" s="139">
        <v>42144</v>
      </c>
      <c r="B853" s="25">
        <v>2218.9899999999998</v>
      </c>
      <c r="C853" s="26">
        <v>8.6600783917489821E-2</v>
      </c>
      <c r="D853" s="26">
        <v>0.98206524954378427</v>
      </c>
      <c r="E853" s="26">
        <v>7.6834606388244575</v>
      </c>
      <c r="F853" s="26">
        <v>15.449129835332066</v>
      </c>
    </row>
    <row r="854" spans="1:6">
      <c r="A854" s="139">
        <v>42145</v>
      </c>
      <c r="B854" s="25">
        <v>2222.46</v>
      </c>
      <c r="C854" s="26">
        <v>0.15637745100249845</v>
      </c>
      <c r="D854" s="26">
        <v>1.1399784291507009</v>
      </c>
      <c r="E854" s="26">
        <v>7.85185328972271</v>
      </c>
      <c r="F854" s="26">
        <v>15.63508085496057</v>
      </c>
    </row>
    <row r="855" spans="1:6">
      <c r="A855" s="139">
        <v>42146</v>
      </c>
      <c r="B855" s="25">
        <v>2232.15</v>
      </c>
      <c r="C855" s="26">
        <v>0.43600334764180015</v>
      </c>
      <c r="D855" s="26">
        <v>1.5809521209059874</v>
      </c>
      <c r="E855" s="26">
        <v>8.3220909805596488</v>
      </c>
      <c r="F855" s="26">
        <v>15.879995431561689</v>
      </c>
    </row>
    <row r="856" spans="1:6">
      <c r="A856" s="139">
        <v>42149</v>
      </c>
      <c r="B856" s="25">
        <v>2233.96</v>
      </c>
      <c r="C856" s="26">
        <v>8.1087740519225626E-2</v>
      </c>
      <c r="D856" s="26">
        <v>1.6633218197787514</v>
      </c>
      <c r="E856" s="26">
        <v>8.4099269166189483</v>
      </c>
      <c r="F856" s="26">
        <v>15.88071438575378</v>
      </c>
    </row>
    <row r="857" spans="1:6">
      <c r="A857" s="139">
        <v>42150</v>
      </c>
      <c r="B857" s="25">
        <v>2241.52</v>
      </c>
      <c r="C857" s="26">
        <v>0.33841250514781152</v>
      </c>
      <c r="D857" s="26">
        <v>2.0073632139655295</v>
      </c>
      <c r="E857" s="26">
        <v>8.7767996661263901</v>
      </c>
      <c r="F857" s="26">
        <v>16.202947687107617</v>
      </c>
    </row>
    <row r="858" spans="1:6">
      <c r="A858" s="139">
        <v>42151</v>
      </c>
      <c r="B858" s="25">
        <v>2244.25</v>
      </c>
      <c r="C858" s="26">
        <v>0.12179235518754439</v>
      </c>
      <c r="D858" s="26">
        <v>2.13160038408855</v>
      </c>
      <c r="E858" s="26">
        <v>8.9092814923374064</v>
      </c>
      <c r="F858" s="26">
        <v>16.137362153994239</v>
      </c>
    </row>
    <row r="859" spans="1:6">
      <c r="A859" s="139">
        <v>42152</v>
      </c>
      <c r="B859" s="25">
        <v>2247.62</v>
      </c>
      <c r="C859" s="26">
        <v>0.15016152389439874</v>
      </c>
      <c r="D859" s="26">
        <v>2.2849627516030147</v>
      </c>
      <c r="E859" s="26">
        <v>9.0728213290887325</v>
      </c>
      <c r="F859" s="26">
        <v>16.201712300438409</v>
      </c>
    </row>
    <row r="860" spans="1:6">
      <c r="A860" s="139">
        <v>42153</v>
      </c>
      <c r="B860" s="25">
        <v>2245.96</v>
      </c>
      <c r="C860" s="26">
        <v>-7.3855900908514904E-2</v>
      </c>
      <c r="D860" s="26">
        <v>2.2094192708688842</v>
      </c>
      <c r="E860" s="26">
        <v>8.992264614249823</v>
      </c>
      <c r="F860" s="26">
        <v>16.176554264107224</v>
      </c>
    </row>
    <row r="861" spans="1:6">
      <c r="A861" s="139">
        <v>42156</v>
      </c>
      <c r="B861" s="25">
        <v>2247.6</v>
      </c>
      <c r="C861" s="26">
        <v>7.3020000356183168E-2</v>
      </c>
      <c r="D861" s="26">
        <v>7.3020000356183168E-2</v>
      </c>
      <c r="E861" s="26">
        <v>9.0718507662593595</v>
      </c>
      <c r="F861" s="26">
        <v>16.019532742120312</v>
      </c>
    </row>
    <row r="862" spans="1:6">
      <c r="A862" s="139">
        <v>42157</v>
      </c>
      <c r="B862" s="25">
        <v>2237.7800000000002</v>
      </c>
      <c r="C862" s="26">
        <v>-0.43691048229220764</v>
      </c>
      <c r="D862" s="26">
        <v>-0.36420951397174717</v>
      </c>
      <c r="E862" s="26">
        <v>8.5953044170314463</v>
      </c>
      <c r="F862" s="26">
        <v>15.269271383315752</v>
      </c>
    </row>
    <row r="863" spans="1:6">
      <c r="A863" s="139">
        <v>42158</v>
      </c>
      <c r="B863" s="25">
        <v>2238.89</v>
      </c>
      <c r="C863" s="26">
        <v>4.9602731278297618E-2</v>
      </c>
      <c r="D863" s="26">
        <v>-0.31478744055994934</v>
      </c>
      <c r="E863" s="26">
        <v>8.6491706540622992</v>
      </c>
      <c r="F863" s="26">
        <v>15.243340625402135</v>
      </c>
    </row>
    <row r="864" spans="1:6">
      <c r="A864" s="139">
        <v>42160</v>
      </c>
      <c r="B864" s="25">
        <v>2240.5700000000002</v>
      </c>
      <c r="C864" s="26">
        <v>7.5037183604398372E-2</v>
      </c>
      <c r="D864" s="26">
        <v>-0.2399864645852956</v>
      </c>
      <c r="E864" s="26">
        <v>8.7306979317306244</v>
      </c>
      <c r="F864" s="26">
        <v>15.177451524684905</v>
      </c>
    </row>
    <row r="865" spans="1:6">
      <c r="A865" s="139">
        <v>42163</v>
      </c>
      <c r="B865" s="25">
        <v>2237.87</v>
      </c>
      <c r="C865" s="26">
        <v>-0.12050505005424261</v>
      </c>
      <c r="D865" s="26">
        <v>-0.36020231883026055</v>
      </c>
      <c r="E865" s="26">
        <v>8.5996719497636764</v>
      </c>
      <c r="F865" s="26">
        <v>14.96478421017482</v>
      </c>
    </row>
    <row r="866" spans="1:6">
      <c r="A866" s="139">
        <v>42164</v>
      </c>
      <c r="B866" s="25">
        <v>2235.2800000000002</v>
      </c>
      <c r="C866" s="26">
        <v>-0.11573505163390285</v>
      </c>
      <c r="D866" s="26">
        <v>-0.47552049012448139</v>
      </c>
      <c r="E866" s="26">
        <v>8.473984063358353</v>
      </c>
      <c r="F866" s="26">
        <v>14.88307549982013</v>
      </c>
    </row>
    <row r="867" spans="1:6">
      <c r="A867" s="139">
        <v>42165</v>
      </c>
      <c r="B867" s="25">
        <v>2237.66</v>
      </c>
      <c r="C867" s="26">
        <v>0.10647435668014182</v>
      </c>
      <c r="D867" s="26">
        <v>-0.36955244082709227</v>
      </c>
      <c r="E867" s="26">
        <v>8.5894810400551247</v>
      </c>
      <c r="F867" s="26">
        <v>15.066309450960812</v>
      </c>
    </row>
    <row r="868" spans="1:6">
      <c r="A868" s="139">
        <v>42166</v>
      </c>
      <c r="B868" s="25">
        <v>2236.56</v>
      </c>
      <c r="C868" s="26">
        <v>-4.9158495928780521E-2</v>
      </c>
      <c r="D868" s="26">
        <v>-0.41852927033428911</v>
      </c>
      <c r="E868" s="26">
        <v>8.5361000844389689</v>
      </c>
      <c r="F868" s="26">
        <v>14.93291263482992</v>
      </c>
    </row>
    <row r="869" spans="1:6">
      <c r="A869" s="139">
        <v>42167</v>
      </c>
      <c r="B869" s="25">
        <v>2237.46</v>
      </c>
      <c r="C869" s="26">
        <v>4.0240369138322407E-2</v>
      </c>
      <c r="D869" s="26">
        <v>-0.37845731891930079</v>
      </c>
      <c r="E869" s="26">
        <v>8.5797754117612932</v>
      </c>
      <c r="F869" s="26">
        <v>14.99393540694447</v>
      </c>
    </row>
    <row r="870" spans="1:6">
      <c r="A870" s="139">
        <v>42170</v>
      </c>
      <c r="B870" s="25">
        <v>2236.91</v>
      </c>
      <c r="C870" s="26">
        <v>-2.4581445031424121E-2</v>
      </c>
      <c r="D870" s="26">
        <v>-0.40294573367291031</v>
      </c>
      <c r="E870" s="26">
        <v>8.5530849339531922</v>
      </c>
      <c r="F870" s="26">
        <v>14.851154718996117</v>
      </c>
    </row>
    <row r="871" spans="1:6">
      <c r="A871" s="139">
        <v>42171</v>
      </c>
      <c r="B871" s="25">
        <v>2234.48</v>
      </c>
      <c r="C871" s="26">
        <v>-0.10863199681703239</v>
      </c>
      <c r="D871" s="26">
        <v>-0.51114000249337099</v>
      </c>
      <c r="E871" s="26">
        <v>8.4351615501829578</v>
      </c>
      <c r="F871" s="26">
        <v>14.732280391874975</v>
      </c>
    </row>
    <row r="872" spans="1:6">
      <c r="A872" s="139">
        <v>42172</v>
      </c>
      <c r="B872" s="25">
        <v>2232.37</v>
      </c>
      <c r="C872" s="26">
        <v>-9.4429128924855554E-2</v>
      </c>
      <c r="D872" s="26">
        <v>-0.60508646636627805</v>
      </c>
      <c r="E872" s="26">
        <v>8.3327671716828533</v>
      </c>
      <c r="F872" s="26">
        <v>14.389587763572532</v>
      </c>
    </row>
    <row r="873" spans="1:6">
      <c r="A873" s="139">
        <v>42173</v>
      </c>
      <c r="B873" s="25">
        <v>2232.14</v>
      </c>
      <c r="C873" s="26">
        <v>-1.0302951571650176E-2</v>
      </c>
      <c r="D873" s="26">
        <v>-0.61532707617233395</v>
      </c>
      <c r="E873" s="26">
        <v>8.3216056991449285</v>
      </c>
      <c r="F873" s="26">
        <v>14.536264976781176</v>
      </c>
    </row>
    <row r="874" spans="1:6">
      <c r="A874" s="139">
        <v>42174</v>
      </c>
      <c r="B874" s="25">
        <v>2238.9899999999998</v>
      </c>
      <c r="C874" s="26">
        <v>0.30688039280690749</v>
      </c>
      <c r="D874" s="26">
        <v>-0.31033500151383953</v>
      </c>
      <c r="E874" s="26">
        <v>8.6540234682092034</v>
      </c>
      <c r="F874" s="26">
        <v>14.887754316648284</v>
      </c>
    </row>
    <row r="875" spans="1:6">
      <c r="A875" s="139">
        <v>42177</v>
      </c>
      <c r="B875" s="25">
        <v>2245.0100000000002</v>
      </c>
      <c r="C875" s="26">
        <v>0.26887123211807307</v>
      </c>
      <c r="D875" s="26">
        <v>-4.2298170938026569E-2</v>
      </c>
      <c r="E875" s="26">
        <v>8.946162879854036</v>
      </c>
      <c r="F875" s="26">
        <v>15.209660120187007</v>
      </c>
    </row>
    <row r="876" spans="1:6">
      <c r="A876" s="139">
        <v>42178</v>
      </c>
      <c r="B876" s="25">
        <v>2249.8200000000002</v>
      </c>
      <c r="C876" s="26">
        <v>0.21425294319401544</v>
      </c>
      <c r="D876" s="26">
        <v>0.17186414717982323</v>
      </c>
      <c r="E876" s="26">
        <v>9.1795832403210866</v>
      </c>
      <c r="F876" s="26">
        <v>15.484947257654703</v>
      </c>
    </row>
    <row r="877" spans="1:6">
      <c r="A877" s="139">
        <v>42179</v>
      </c>
      <c r="B877" s="25">
        <v>2248.5700000000002</v>
      </c>
      <c r="C877" s="26">
        <v>-5.5560000355581174E-2</v>
      </c>
      <c r="D877" s="26">
        <v>0.11620865910346723</v>
      </c>
      <c r="E877" s="26">
        <v>9.1189230634845408</v>
      </c>
      <c r="F877" s="26">
        <v>15.334348921066287</v>
      </c>
    </row>
    <row r="878" spans="1:6">
      <c r="A878" s="139">
        <v>42180</v>
      </c>
      <c r="B878" s="25">
        <v>2249.5300000000002</v>
      </c>
      <c r="C878" s="26">
        <v>4.2693800949056282E-2</v>
      </c>
      <c r="D878" s="26">
        <v>0.15895207394611699</v>
      </c>
      <c r="E878" s="26">
        <v>9.1655100792950037</v>
      </c>
      <c r="F878" s="26">
        <v>15.509787006798547</v>
      </c>
    </row>
    <row r="879" spans="1:6">
      <c r="A879" s="139">
        <v>42181</v>
      </c>
      <c r="B879" s="25">
        <v>2250.9899999999998</v>
      </c>
      <c r="C879" s="26">
        <v>6.4902446288761517E-2</v>
      </c>
      <c r="D879" s="26">
        <v>0.22395768401930471</v>
      </c>
      <c r="E879" s="26">
        <v>9.2363611658400568</v>
      </c>
      <c r="F879" s="26">
        <v>15.584755684268892</v>
      </c>
    </row>
    <row r="880" spans="1:6">
      <c r="A880" s="139">
        <v>42184</v>
      </c>
      <c r="B880" s="25">
        <v>2243.37</v>
      </c>
      <c r="C880" s="26">
        <v>-0.33851771887035698</v>
      </c>
      <c r="D880" s="26">
        <v>-0.11531817129424304</v>
      </c>
      <c r="E880" s="26">
        <v>8.8665767278444783</v>
      </c>
      <c r="F880" s="26">
        <v>15.214778750154068</v>
      </c>
    </row>
    <row r="881" spans="1:6">
      <c r="A881" s="139">
        <v>42185</v>
      </c>
      <c r="B881" s="25">
        <v>2242.5700000000002</v>
      </c>
      <c r="C881" s="26">
        <v>-3.5660635561662879E-2</v>
      </c>
      <c r="D881" s="26">
        <v>-0.15093768366311044</v>
      </c>
      <c r="E881" s="26">
        <v>8.8277542146691026</v>
      </c>
      <c r="F881" s="26">
        <v>15.053151100987105</v>
      </c>
    </row>
    <row r="882" spans="1:6">
      <c r="A882" s="139">
        <v>42186</v>
      </c>
      <c r="B882" s="25">
        <v>2251.92</v>
      </c>
      <c r="C882" s="26">
        <v>0.41693235885613689</v>
      </c>
      <c r="D882" s="26">
        <v>0.41693235885613689</v>
      </c>
      <c r="E882" s="26">
        <v>9.2814923374064726</v>
      </c>
      <c r="F882" s="26">
        <v>15.543515069420932</v>
      </c>
    </row>
    <row r="883" spans="1:6">
      <c r="A883" s="139">
        <v>42187</v>
      </c>
      <c r="B883" s="25">
        <v>2251.56</v>
      </c>
      <c r="C883" s="26">
        <v>-1.5986358307584769E-2</v>
      </c>
      <c r="D883" s="26">
        <v>0.40087934824775129</v>
      </c>
      <c r="E883" s="26">
        <v>9.2640222064775521</v>
      </c>
      <c r="F883" s="26">
        <v>15.359904087059428</v>
      </c>
    </row>
    <row r="884" spans="1:6">
      <c r="A884" s="139">
        <v>42188</v>
      </c>
      <c r="B884" s="25">
        <v>2261</v>
      </c>
      <c r="C884" s="26">
        <v>0.41926486524899165</v>
      </c>
      <c r="D884" s="26">
        <v>0.82182495975597902</v>
      </c>
      <c r="E884" s="26">
        <v>9.7221278619471505</v>
      </c>
      <c r="F884" s="26">
        <v>15.743940208349327</v>
      </c>
    </row>
    <row r="885" spans="1:6">
      <c r="A885" s="139">
        <v>42191</v>
      </c>
      <c r="B885" s="25">
        <v>2260.62</v>
      </c>
      <c r="C885" s="26">
        <v>-1.6806722689077791E-2</v>
      </c>
      <c r="D885" s="26">
        <v>0.80488011522492631</v>
      </c>
      <c r="E885" s="26">
        <v>9.7036871681888357</v>
      </c>
      <c r="F885" s="26">
        <v>15.666460297887363</v>
      </c>
    </row>
    <row r="886" spans="1:6">
      <c r="A886" s="139">
        <v>42192</v>
      </c>
      <c r="B886" s="25">
        <v>2266.8000000000002</v>
      </c>
      <c r="C886" s="26">
        <v>0.27337633038724274</v>
      </c>
      <c r="D886" s="26">
        <v>1.0804567973351942</v>
      </c>
      <c r="E886" s="26">
        <v>10.003591082468732</v>
      </c>
      <c r="F886" s="26">
        <v>15.947662939509577</v>
      </c>
    </row>
    <row r="887" spans="1:6">
      <c r="A887" s="139">
        <v>42193</v>
      </c>
      <c r="B887" s="25">
        <v>2268.0500000000002</v>
      </c>
      <c r="C887" s="26">
        <v>5.5143815069702562E-2</v>
      </c>
      <c r="D887" s="26">
        <v>1.1361964175031325</v>
      </c>
      <c r="E887" s="26">
        <v>10.06425125930528</v>
      </c>
      <c r="F887" s="26">
        <v>16.116728529374136</v>
      </c>
    </row>
    <row r="888" spans="1:6">
      <c r="A888" s="139">
        <v>42194</v>
      </c>
      <c r="B888" s="25">
        <v>2269.5700000000002</v>
      </c>
      <c r="C888" s="26">
        <v>6.701792288530406E-2</v>
      </c>
      <c r="D888" s="26">
        <v>1.2039757956273434</v>
      </c>
      <c r="E888" s="26">
        <v>10.138014034338539</v>
      </c>
      <c r="F888" s="26">
        <v>16.17135193792101</v>
      </c>
    </row>
    <row r="889" spans="1:6">
      <c r="A889" s="139">
        <v>42195</v>
      </c>
      <c r="B889" s="25">
        <v>2272.88</v>
      </c>
      <c r="C889" s="26">
        <v>0.14584260454624243</v>
      </c>
      <c r="D889" s="26">
        <v>1.3515743098320154</v>
      </c>
      <c r="E889" s="26">
        <v>10.298642182601704</v>
      </c>
      <c r="F889" s="26">
        <v>16.424210138097784</v>
      </c>
    </row>
    <row r="890" spans="1:6">
      <c r="A890" s="139">
        <v>42198</v>
      </c>
      <c r="B890" s="25">
        <v>2272.1999999999998</v>
      </c>
      <c r="C890" s="26">
        <v>-2.9917989511119014E-2</v>
      </c>
      <c r="D890" s="26">
        <v>1.3212519564606451</v>
      </c>
      <c r="E890" s="26">
        <v>10.265643046402605</v>
      </c>
      <c r="F890" s="26">
        <v>16.421581185633016</v>
      </c>
    </row>
    <row r="891" spans="1:6">
      <c r="A891" s="139">
        <v>42199</v>
      </c>
      <c r="B891" s="25">
        <v>2274.64</v>
      </c>
      <c r="C891" s="26">
        <v>0.10738491329989053</v>
      </c>
      <c r="D891" s="26">
        <v>1.4300556950284538</v>
      </c>
      <c r="E891" s="26">
        <v>10.38405171158756</v>
      </c>
      <c r="F891" s="26">
        <v>16.556752906693717</v>
      </c>
    </row>
    <row r="892" spans="1:6">
      <c r="A892" s="139">
        <v>42200</v>
      </c>
      <c r="B892" s="25">
        <v>2277.7800000000002</v>
      </c>
      <c r="C892" s="26">
        <v>0.13804382231914492</v>
      </c>
      <c r="D892" s="26">
        <v>1.5700736208903221</v>
      </c>
      <c r="E892" s="26">
        <v>10.536430075800984</v>
      </c>
      <c r="F892" s="26">
        <v>16.623828785008456</v>
      </c>
    </row>
    <row r="893" spans="1:6">
      <c r="A893" s="139">
        <v>42201</v>
      </c>
      <c r="B893" s="25">
        <v>2284.85</v>
      </c>
      <c r="C893" s="26">
        <v>0.31038994108296691</v>
      </c>
      <c r="D893" s="26">
        <v>1.8853369125601205</v>
      </c>
      <c r="E893" s="26">
        <v>10.879524035988464</v>
      </c>
      <c r="F893" s="26">
        <v>16.905011640103339</v>
      </c>
    </row>
    <row r="894" spans="1:6">
      <c r="A894" s="139">
        <v>42202</v>
      </c>
      <c r="B894" s="25">
        <v>2293.7399999999998</v>
      </c>
      <c r="C894" s="26">
        <v>0.38908462262292609</v>
      </c>
      <c r="D894" s="26">
        <v>2.2817570911944696</v>
      </c>
      <c r="E894" s="26">
        <v>11.310939213649984</v>
      </c>
      <c r="F894" s="26">
        <v>17.209944045581118</v>
      </c>
    </row>
    <row r="895" spans="1:6">
      <c r="A895" s="139">
        <v>42205</v>
      </c>
      <c r="B895" s="25">
        <v>2301.23</v>
      </c>
      <c r="C895" s="26">
        <v>0.3265409331485003</v>
      </c>
      <c r="D895" s="26">
        <v>2.6157488952407215</v>
      </c>
      <c r="E895" s="26">
        <v>11.67441499325459</v>
      </c>
      <c r="F895" s="26">
        <v>17.45283981870891</v>
      </c>
    </row>
    <row r="896" spans="1:6">
      <c r="A896" s="139">
        <v>42206</v>
      </c>
      <c r="B896" s="25">
        <v>2297.91</v>
      </c>
      <c r="C896" s="26">
        <v>-0.14427067264028981</v>
      </c>
      <c r="D896" s="26">
        <v>2.4677044640746937</v>
      </c>
      <c r="E896" s="26">
        <v>11.513301563576729</v>
      </c>
      <c r="F896" s="26">
        <v>17.331297741105335</v>
      </c>
    </row>
    <row r="897" spans="1:6">
      <c r="A897" s="139">
        <v>42207</v>
      </c>
      <c r="B897" s="25">
        <v>2303.44</v>
      </c>
      <c r="C897" s="26">
        <v>0.24065346336454851</v>
      </c>
      <c r="D897" s="26">
        <v>2.7142965436976363</v>
      </c>
      <c r="E897" s="26">
        <v>11.78166218590162</v>
      </c>
      <c r="F897" s="26">
        <v>17.439761800365041</v>
      </c>
    </row>
    <row r="898" spans="1:6">
      <c r="A898" s="139">
        <v>42208</v>
      </c>
      <c r="B898" s="25">
        <v>2299.52</v>
      </c>
      <c r="C898" s="26">
        <v>-0.17018025214462495</v>
      </c>
      <c r="D898" s="26">
        <v>2.5394970948509954</v>
      </c>
      <c r="E898" s="26">
        <v>11.591431871342195</v>
      </c>
      <c r="F898" s="26">
        <v>17.268601152531993</v>
      </c>
    </row>
    <row r="899" spans="1:6">
      <c r="A899" s="139">
        <v>42209</v>
      </c>
      <c r="B899" s="25">
        <v>2300.64</v>
      </c>
      <c r="C899" s="26">
        <v>4.8705816866134732E-2</v>
      </c>
      <c r="D899" s="26">
        <v>2.589439794521442</v>
      </c>
      <c r="E899" s="26">
        <v>11.645783389787745</v>
      </c>
      <c r="F899" s="26">
        <v>17.437112054884029</v>
      </c>
    </row>
    <row r="900" spans="1:6">
      <c r="A900" s="139">
        <v>42212</v>
      </c>
      <c r="B900" s="25">
        <v>2298.5300000000002</v>
      </c>
      <c r="C900" s="26">
        <v>-9.1713610125865319E-2</v>
      </c>
      <c r="D900" s="26">
        <v>2.4953513156779961</v>
      </c>
      <c r="E900" s="26">
        <v>11.543389011287664</v>
      </c>
      <c r="F900" s="26">
        <v>17.179271494481419</v>
      </c>
    </row>
    <row r="901" spans="1:6">
      <c r="A901" s="139">
        <v>42213</v>
      </c>
      <c r="B901" s="25">
        <v>2302.65</v>
      </c>
      <c r="C901" s="26">
        <v>0.17924499571464469</v>
      </c>
      <c r="D901" s="26">
        <v>2.6790691037514858</v>
      </c>
      <c r="E901" s="26">
        <v>11.74332495414092</v>
      </c>
      <c r="F901" s="26">
        <v>17.415048543689338</v>
      </c>
    </row>
    <row r="902" spans="1:6">
      <c r="A902" s="139">
        <v>42214</v>
      </c>
      <c r="B902" s="25">
        <v>2300.36</v>
      </c>
      <c r="C902" s="26">
        <v>-9.9450632966358032E-2</v>
      </c>
      <c r="D902" s="26">
        <v>2.5769541196038359</v>
      </c>
      <c r="E902" s="26">
        <v>11.632195510176357</v>
      </c>
      <c r="F902" s="26">
        <v>17.249253290110822</v>
      </c>
    </row>
    <row r="903" spans="1:6">
      <c r="A903" s="139">
        <v>42215</v>
      </c>
      <c r="B903" s="25">
        <v>2317.38</v>
      </c>
      <c r="C903" s="26">
        <v>0.73988419203949718</v>
      </c>
      <c r="D903" s="26">
        <v>3.3359047878104064</v>
      </c>
      <c r="E903" s="26">
        <v>12.458144477982792</v>
      </c>
      <c r="F903" s="26">
        <v>17.964041374816752</v>
      </c>
    </row>
    <row r="904" spans="1:6">
      <c r="A904" s="139">
        <v>42216</v>
      </c>
      <c r="B904" s="25">
        <v>2326.23</v>
      </c>
      <c r="C904" s="26">
        <v>0.38189679724516257</v>
      </c>
      <c r="D904" s="26">
        <v>3.7305412985993769</v>
      </c>
      <c r="E904" s="26">
        <v>12.887618529985545</v>
      </c>
      <c r="F904" s="26">
        <v>18.460974380127414</v>
      </c>
    </row>
    <row r="905" spans="1:6">
      <c r="A905" s="139">
        <v>42219</v>
      </c>
      <c r="B905" s="25">
        <v>2327.36</v>
      </c>
      <c r="C905" s="26">
        <v>4.8576452027537798E-2</v>
      </c>
      <c r="D905" s="26">
        <v>4.8576452027537798E-2</v>
      </c>
      <c r="E905" s="26">
        <v>12.942455329845792</v>
      </c>
      <c r="F905" s="26">
        <v>18.855648727874417</v>
      </c>
    </row>
    <row r="906" spans="1:6">
      <c r="A906" s="139">
        <v>42220</v>
      </c>
      <c r="B906" s="25">
        <v>2325.9</v>
      </c>
      <c r="C906" s="26">
        <v>-6.2732022549161215E-2</v>
      </c>
      <c r="D906" s="26">
        <v>-1.4186043512465218E-2</v>
      </c>
      <c r="E906" s="26">
        <v>12.871604243300695</v>
      </c>
      <c r="F906" s="26">
        <v>18.731973761453837</v>
      </c>
    </row>
    <row r="907" spans="1:6">
      <c r="A907" s="139">
        <v>42221</v>
      </c>
      <c r="B907" s="25">
        <v>2327.19</v>
      </c>
      <c r="C907" s="26">
        <v>5.5462401650974158E-2</v>
      </c>
      <c r="D907" s="26">
        <v>4.1268490218082654E-2</v>
      </c>
      <c r="E907" s="26">
        <v>12.934205545796008</v>
      </c>
      <c r="F907" s="26">
        <v>18.845146233473088</v>
      </c>
    </row>
    <row r="908" spans="1:6">
      <c r="A908" s="139">
        <v>42222</v>
      </c>
      <c r="B908" s="25">
        <v>2319.67</v>
      </c>
      <c r="C908" s="26">
        <v>-0.32313648649229254</v>
      </c>
      <c r="D908" s="26">
        <v>-0.2820013498235352</v>
      </c>
      <c r="E908" s="26">
        <v>12.569273921947355</v>
      </c>
      <c r="F908" s="26">
        <v>18.378896980398363</v>
      </c>
    </row>
    <row r="909" spans="1:6">
      <c r="A909" s="139">
        <v>42223</v>
      </c>
      <c r="B909" s="25">
        <v>2312.21</v>
      </c>
      <c r="C909" s="26">
        <v>-0.32159746860545013</v>
      </c>
      <c r="D909" s="26">
        <v>-0.60269190922651594</v>
      </c>
      <c r="E909" s="26">
        <v>12.207253986586842</v>
      </c>
      <c r="F909" s="26">
        <v>18.075322354142731</v>
      </c>
    </row>
    <row r="910" spans="1:6" ht="15" customHeight="1">
      <c r="A910" s="139">
        <v>42226</v>
      </c>
      <c r="B910" s="25">
        <v>2313.0100000000002</v>
      </c>
      <c r="C910" s="26">
        <v>3.4598933487872685E-2</v>
      </c>
      <c r="D910" s="26">
        <v>-0.56830150071144336</v>
      </c>
      <c r="E910" s="26">
        <v>12.246076499762237</v>
      </c>
      <c r="F910" s="26">
        <v>18.085421389042054</v>
      </c>
    </row>
    <row r="911" spans="1:6">
      <c r="A911" s="139">
        <v>42227</v>
      </c>
      <c r="B911" s="25">
        <v>2316.46</v>
      </c>
      <c r="C911" s="26">
        <v>0.14915629417944221</v>
      </c>
      <c r="D911" s="26">
        <v>-0.41999286399023728</v>
      </c>
      <c r="E911" s="26">
        <v>12.413498587831096</v>
      </c>
      <c r="F911" s="26">
        <v>18.099967370911173</v>
      </c>
    </row>
    <row r="912" spans="1:6">
      <c r="A912" s="139">
        <v>42228</v>
      </c>
      <c r="B912" s="25">
        <v>2312.5100000000002</v>
      </c>
      <c r="C912" s="26">
        <v>-0.17051880887215543</v>
      </c>
      <c r="D912" s="26">
        <v>-0.58979550603336373</v>
      </c>
      <c r="E912" s="26">
        <v>12.221812429027601</v>
      </c>
      <c r="F912" s="26">
        <v>17.923835554966306</v>
      </c>
    </row>
    <row r="913" spans="1:6">
      <c r="A913" s="139">
        <v>42229</v>
      </c>
      <c r="B913" s="25">
        <v>2318.59</v>
      </c>
      <c r="C913" s="26">
        <v>0.26291778197715665</v>
      </c>
      <c r="D913" s="26">
        <v>-0.32842840131886986</v>
      </c>
      <c r="E913" s="26">
        <v>12.51686352916057</v>
      </c>
      <c r="F913" s="26">
        <v>18.311706204426127</v>
      </c>
    </row>
    <row r="914" spans="1:6">
      <c r="A914" s="139">
        <v>42230</v>
      </c>
      <c r="B914" s="25">
        <v>2319.4299999999998</v>
      </c>
      <c r="C914" s="26">
        <v>3.6228914987113114E-2</v>
      </c>
      <c r="D914" s="26">
        <v>-0.29231847237806141</v>
      </c>
      <c r="E914" s="26">
        <v>12.557627167994712</v>
      </c>
      <c r="F914" s="26">
        <v>18.277316280896059</v>
      </c>
    </row>
    <row r="915" spans="1:6">
      <c r="A915" s="139">
        <v>42233</v>
      </c>
      <c r="B915" s="25">
        <v>2323.5</v>
      </c>
      <c r="C915" s="26">
        <v>0.17547414666534422</v>
      </c>
      <c r="D915" s="26">
        <v>-0.11735726905766075</v>
      </c>
      <c r="E915" s="26">
        <v>12.755136703774529</v>
      </c>
      <c r="F915" s="26">
        <v>18.378617973578159</v>
      </c>
    </row>
    <row r="916" spans="1:6">
      <c r="A916" s="139">
        <v>42234</v>
      </c>
      <c r="B916" s="25">
        <v>2326</v>
      </c>
      <c r="C916" s="26">
        <v>0.10759629868732912</v>
      </c>
      <c r="D916" s="26">
        <v>-9.8872424480811461E-3</v>
      </c>
      <c r="E916" s="26">
        <v>12.87645705744762</v>
      </c>
      <c r="F916" s="26">
        <v>18.375115779616678</v>
      </c>
    </row>
    <row r="917" spans="1:6">
      <c r="A917" s="139">
        <v>42235</v>
      </c>
      <c r="B917" s="25">
        <v>2326.75</v>
      </c>
      <c r="C917" s="26">
        <v>3.2244196044706186E-2</v>
      </c>
      <c r="D917" s="26">
        <v>2.2353765534788295E-2</v>
      </c>
      <c r="E917" s="26">
        <v>12.912853163549553</v>
      </c>
      <c r="F917" s="26">
        <v>18.302504601429746</v>
      </c>
    </row>
    <row r="918" spans="1:6">
      <c r="A918" s="139">
        <v>42236</v>
      </c>
      <c r="B918" s="25">
        <v>2315.98</v>
      </c>
      <c r="C918" s="26">
        <v>-0.46287740410443368</v>
      </c>
      <c r="D918" s="26">
        <v>-0.4406271090992675</v>
      </c>
      <c r="E918" s="26">
        <v>12.390205079925853</v>
      </c>
      <c r="F918" s="26">
        <v>17.659191822717158</v>
      </c>
    </row>
    <row r="919" spans="1:6">
      <c r="A919" s="139">
        <v>42237</v>
      </c>
      <c r="B919" s="25">
        <v>2308.0700000000002</v>
      </c>
      <c r="C919" s="26">
        <v>-0.34154008238412858</v>
      </c>
      <c r="D919" s="26">
        <v>-0.78066227329197657</v>
      </c>
      <c r="E919" s="26">
        <v>12.006347480904189</v>
      </c>
      <c r="F919" s="26">
        <v>17.278787817196985</v>
      </c>
    </row>
    <row r="920" spans="1:6">
      <c r="A920" s="139">
        <v>42240</v>
      </c>
      <c r="B920" s="25">
        <v>2295.85</v>
      </c>
      <c r="C920" s="26">
        <v>-0.52944668055996402</v>
      </c>
      <c r="D920" s="26">
        <v>-1.3059757633596014</v>
      </c>
      <c r="E920" s="26">
        <v>11.413333592150089</v>
      </c>
      <c r="F920" s="26">
        <v>16.426546581268099</v>
      </c>
    </row>
    <row r="921" spans="1:6">
      <c r="A921" s="139">
        <v>42241</v>
      </c>
      <c r="B921" s="25">
        <v>2300.7199999999998</v>
      </c>
      <c r="C921" s="26">
        <v>0.21212187207351185</v>
      </c>
      <c r="D921" s="26">
        <v>-1.0966241515241504</v>
      </c>
      <c r="E921" s="26">
        <v>11.649665641105278</v>
      </c>
      <c r="F921" s="26">
        <v>16.38548975369407</v>
      </c>
    </row>
    <row r="922" spans="1:6">
      <c r="A922" s="139">
        <v>42242</v>
      </c>
      <c r="B922" s="25">
        <v>2315.0100000000002</v>
      </c>
      <c r="C922" s="26">
        <v>0.62110991341841615</v>
      </c>
      <c r="D922" s="26">
        <v>-0.48232547942378412</v>
      </c>
      <c r="E922" s="26">
        <v>12.343132782700717</v>
      </c>
      <c r="F922" s="26">
        <v>17.12614659171976</v>
      </c>
    </row>
    <row r="923" spans="1:6">
      <c r="A923" s="139">
        <v>42243</v>
      </c>
      <c r="B923" s="25">
        <v>2314.0500000000002</v>
      </c>
      <c r="C923" s="26">
        <v>-4.1468503375796661E-2</v>
      </c>
      <c r="D923" s="26">
        <v>-0.52359396964185567</v>
      </c>
      <c r="E923" s="26">
        <v>12.296545766890233</v>
      </c>
      <c r="F923" s="26">
        <v>16.972233595681139</v>
      </c>
    </row>
    <row r="924" spans="1:6">
      <c r="A924" s="139">
        <v>42244</v>
      </c>
      <c r="B924" s="25">
        <v>2315.9</v>
      </c>
      <c r="C924" s="26">
        <v>7.9946414295273271E-2</v>
      </c>
      <c r="D924" s="26">
        <v>-0.44406614995077254</v>
      </c>
      <c r="E924" s="26">
        <v>12.386322828608321</v>
      </c>
      <c r="F924" s="26">
        <v>17.178882603547898</v>
      </c>
    </row>
    <row r="925" spans="1:6">
      <c r="A925" s="139">
        <v>42247</v>
      </c>
      <c r="B925" s="25">
        <v>2309.67</v>
      </c>
      <c r="C925" s="26">
        <v>-0.26900988816442872</v>
      </c>
      <c r="D925" s="26">
        <v>-0.71188145626184252</v>
      </c>
      <c r="E925" s="26">
        <v>12.083992507254958</v>
      </c>
      <c r="F925" s="26">
        <v>16.587584424500012</v>
      </c>
    </row>
    <row r="926" spans="1:6">
      <c r="A926" s="139">
        <v>42248</v>
      </c>
      <c r="B926" s="25">
        <v>2305.87</v>
      </c>
      <c r="C926" s="26">
        <v>-0.16452566816905767</v>
      </c>
      <c r="D926" s="26">
        <v>-0.16452566816905767</v>
      </c>
      <c r="E926" s="26">
        <v>11.899585569671856</v>
      </c>
      <c r="F926" s="26">
        <v>16.28951973654349</v>
      </c>
    </row>
    <row r="927" spans="1:6">
      <c r="A927" s="139">
        <v>42249</v>
      </c>
      <c r="B927" s="25">
        <v>2309.34</v>
      </c>
      <c r="C927" s="26">
        <v>0.15048550004987948</v>
      </c>
      <c r="D927" s="26">
        <v>-1.4287755393627144E-2</v>
      </c>
      <c r="E927" s="26">
        <v>12.067978220570129</v>
      </c>
      <c r="F927" s="26">
        <v>16.177424953591224</v>
      </c>
    </row>
    <row r="928" spans="1:6">
      <c r="A928" s="139">
        <v>42250</v>
      </c>
      <c r="B928" s="25">
        <v>2314.04</v>
      </c>
      <c r="C928" s="26">
        <v>0.2035213524210322</v>
      </c>
      <c r="D928" s="26">
        <v>0.18920451839439245</v>
      </c>
      <c r="E928" s="26">
        <v>12.296060485475536</v>
      </c>
      <c r="F928" s="26">
        <v>16.508823603453916</v>
      </c>
    </row>
    <row r="929" spans="1:6">
      <c r="A929" s="139">
        <v>42251</v>
      </c>
      <c r="B929" s="25">
        <v>2313.96</v>
      </c>
      <c r="C929" s="26">
        <v>-3.4571571796426781E-3</v>
      </c>
      <c r="D929" s="26">
        <v>0.18574082011715287</v>
      </c>
      <c r="E929" s="26">
        <v>12.292178234158001</v>
      </c>
      <c r="F929" s="26">
        <v>16.460818360259701</v>
      </c>
    </row>
    <row r="930" spans="1:6">
      <c r="A930" s="139">
        <v>42255</v>
      </c>
      <c r="B930" s="25">
        <v>2319.25</v>
      </c>
      <c r="C930" s="26">
        <v>0.22861242199518905</v>
      </c>
      <c r="D930" s="26">
        <v>0.414777868699856</v>
      </c>
      <c r="E930" s="26">
        <v>12.548892102530274</v>
      </c>
      <c r="F930" s="26">
        <v>16.758207181944961</v>
      </c>
    </row>
    <row r="931" spans="1:6">
      <c r="A931" s="139">
        <v>42256</v>
      </c>
      <c r="B931" s="25">
        <v>2320.6999999999998</v>
      </c>
      <c r="C931" s="26">
        <v>6.252021127519658E-2</v>
      </c>
      <c r="D931" s="26">
        <v>0.47755739997488167</v>
      </c>
      <c r="E931" s="26">
        <v>12.619257907660653</v>
      </c>
      <c r="F931" s="26">
        <v>16.957207581782342</v>
      </c>
    </row>
    <row r="932" spans="1:6">
      <c r="A932" s="139">
        <v>42257</v>
      </c>
      <c r="B932" s="25">
        <v>2318.27</v>
      </c>
      <c r="C932" s="26">
        <v>-0.1047097858404733</v>
      </c>
      <c r="D932" s="26">
        <v>0.37234756480362119</v>
      </c>
      <c r="E932" s="26">
        <v>12.501334523890417</v>
      </c>
      <c r="F932" s="26">
        <v>16.734728817229193</v>
      </c>
    </row>
    <row r="933" spans="1:6">
      <c r="A933" s="139">
        <v>42258</v>
      </c>
      <c r="B933" s="25">
        <v>2326.41</v>
      </c>
      <c r="C933" s="26">
        <v>0.35112389842424374</v>
      </c>
      <c r="D933" s="26">
        <v>0.72477886451309814</v>
      </c>
      <c r="E933" s="26">
        <v>12.896353595450005</v>
      </c>
      <c r="F933" s="26">
        <v>17.066800855453511</v>
      </c>
    </row>
    <row r="934" spans="1:6">
      <c r="A934" s="139">
        <v>42261</v>
      </c>
      <c r="B934" s="25">
        <v>2330.85</v>
      </c>
      <c r="C934" s="26">
        <v>0.19085199943260633</v>
      </c>
      <c r="D934" s="26">
        <v>0.91701411890010576</v>
      </c>
      <c r="E934" s="26">
        <v>13.111818543573417</v>
      </c>
      <c r="F934" s="26">
        <v>17.24656562658766</v>
      </c>
    </row>
    <row r="935" spans="1:6">
      <c r="A935" s="139">
        <v>42262</v>
      </c>
      <c r="B935" s="25">
        <v>2337.46</v>
      </c>
      <c r="C935" s="26">
        <v>0.28358753244523971</v>
      </c>
      <c r="D935" s="26">
        <v>1.2032021890573175</v>
      </c>
      <c r="E935" s="26">
        <v>13.432589558685093</v>
      </c>
      <c r="F935" s="26">
        <v>17.615743419695384</v>
      </c>
    </row>
    <row r="936" spans="1:6">
      <c r="A936" s="139">
        <v>42263</v>
      </c>
      <c r="B936" s="25">
        <v>2338.17</v>
      </c>
      <c r="C936" s="26">
        <v>3.0374851334347142E-2</v>
      </c>
      <c r="D936" s="26">
        <v>1.2339425112678493</v>
      </c>
      <c r="E936" s="26">
        <v>13.46704453912826</v>
      </c>
      <c r="F936" s="26">
        <v>17.677522610258034</v>
      </c>
    </row>
    <row r="937" spans="1:6">
      <c r="A937" s="139">
        <v>42264</v>
      </c>
      <c r="B937" s="25">
        <v>2339.13</v>
      </c>
      <c r="C937" s="26">
        <v>4.1057750291906281E-2</v>
      </c>
      <c r="D937" s="26">
        <v>1.2755068905947686</v>
      </c>
      <c r="E937" s="26">
        <v>13.513631554938721</v>
      </c>
      <c r="F937" s="26">
        <v>17.428562822546635</v>
      </c>
    </row>
    <row r="938" spans="1:6">
      <c r="A938" s="139">
        <v>42265</v>
      </c>
      <c r="B938" s="25">
        <v>2334.91</v>
      </c>
      <c r="C938" s="26">
        <v>-0.18040895546636015</v>
      </c>
      <c r="D938" s="26">
        <v>1.0927968064701865</v>
      </c>
      <c r="E938" s="26">
        <v>13.308842797938535</v>
      </c>
      <c r="F938" s="26">
        <v>17.064500764583478</v>
      </c>
    </row>
    <row r="939" spans="1:6">
      <c r="A939" s="139">
        <v>42268</v>
      </c>
      <c r="B939" s="25">
        <v>2335.62</v>
      </c>
      <c r="C939" s="26">
        <v>3.040802429215006E-2</v>
      </c>
      <c r="D939" s="26">
        <v>1.1235371286807183</v>
      </c>
      <c r="E939" s="26">
        <v>13.343297778381679</v>
      </c>
      <c r="F939" s="26">
        <v>16.885612623297842</v>
      </c>
    </row>
    <row r="940" spans="1:6">
      <c r="A940" s="139">
        <v>42269</v>
      </c>
      <c r="B940" s="25">
        <v>2337.66</v>
      </c>
      <c r="C940" s="26">
        <v>8.7342975312765248E-2</v>
      </c>
      <c r="D940" s="26">
        <v>1.2118614347504053</v>
      </c>
      <c r="E940" s="26">
        <v>13.442295186978924</v>
      </c>
      <c r="F940" s="26">
        <v>16.995315502882757</v>
      </c>
    </row>
    <row r="941" spans="1:6">
      <c r="A941" s="139">
        <v>42270</v>
      </c>
      <c r="B941" s="25">
        <v>2334.25</v>
      </c>
      <c r="C941" s="26">
        <v>-0.14587236809457949</v>
      </c>
      <c r="D941" s="26">
        <v>1.0642212956829322</v>
      </c>
      <c r="E941" s="26">
        <v>13.276814224568835</v>
      </c>
      <c r="F941" s="26">
        <v>16.746940347402472</v>
      </c>
    </row>
    <row r="942" spans="1:6">
      <c r="A942" s="139">
        <v>42271</v>
      </c>
      <c r="B942" s="25">
        <v>2345.5700000000002</v>
      </c>
      <c r="C942" s="26">
        <v>0.48495234015208943</v>
      </c>
      <c r="D942" s="26">
        <v>1.5543346019128323</v>
      </c>
      <c r="E942" s="26">
        <v>13.826152786000613</v>
      </c>
      <c r="F942" s="26">
        <v>17.206418052897465</v>
      </c>
    </row>
    <row r="943" spans="1:6">
      <c r="A943" s="139">
        <v>42272</v>
      </c>
      <c r="B943" s="25">
        <v>2337.96</v>
      </c>
      <c r="C943" s="26">
        <v>-0.3244413937763535</v>
      </c>
      <c r="D943" s="26">
        <v>1.2248503032900704</v>
      </c>
      <c r="E943" s="26">
        <v>13.456853629419708</v>
      </c>
      <c r="F943" s="26">
        <v>16.646044543785422</v>
      </c>
    </row>
    <row r="944" spans="1:6">
      <c r="A944" s="139">
        <v>42275</v>
      </c>
      <c r="B944" s="25">
        <v>2327.31</v>
      </c>
      <c r="C944" s="26">
        <v>-0.4555253297746753</v>
      </c>
      <c r="D944" s="26">
        <v>0.76374547013209337</v>
      </c>
      <c r="E944" s="26">
        <v>12.940028922772328</v>
      </c>
      <c r="F944" s="26">
        <v>15.975821240631483</v>
      </c>
    </row>
    <row r="945" spans="1:6">
      <c r="A945" s="139">
        <v>42276</v>
      </c>
      <c r="B945" s="25">
        <v>2332.2199999999998</v>
      </c>
      <c r="C945" s="26">
        <v>0.2109731836325901</v>
      </c>
      <c r="D945" s="26">
        <v>0.97632995189786964</v>
      </c>
      <c r="E945" s="26">
        <v>13.178302097386263</v>
      </c>
      <c r="F945" s="26">
        <v>16.077623320840729</v>
      </c>
    </row>
    <row r="946" spans="1:6">
      <c r="A946" s="139">
        <v>42277</v>
      </c>
      <c r="B946" s="25">
        <v>2337.3000000000002</v>
      </c>
      <c r="C946" s="26">
        <v>0.21781821612028018</v>
      </c>
      <c r="D946" s="26">
        <v>1.1962747925028383</v>
      </c>
      <c r="E946" s="26">
        <v>13.424825056050027</v>
      </c>
      <c r="F946" s="26">
        <v>16.355942750466724</v>
      </c>
    </row>
    <row r="947" spans="1:6">
      <c r="A947" s="139">
        <v>42278</v>
      </c>
      <c r="B947" s="25">
        <v>2338.2399999999998</v>
      </c>
      <c r="C947" s="26">
        <v>4.0217344799531318E-2</v>
      </c>
      <c r="D947" s="26">
        <v>4.0217344799531318E-2</v>
      </c>
      <c r="E947" s="26">
        <v>13.470441509031094</v>
      </c>
      <c r="F947" s="26">
        <v>16.295633144335021</v>
      </c>
    </row>
    <row r="948" spans="1:6">
      <c r="A948" s="139">
        <v>42279</v>
      </c>
      <c r="B948" s="25">
        <v>2347.5</v>
      </c>
      <c r="C948" s="26">
        <v>0.3960243602025626</v>
      </c>
      <c r="D948" s="26">
        <v>0.43640097548451884</v>
      </c>
      <c r="E948" s="26">
        <v>13.919812099036232</v>
      </c>
      <c r="F948" s="26">
        <v>16.946391475243239</v>
      </c>
    </row>
    <row r="949" spans="1:6">
      <c r="A949" s="139">
        <v>42282</v>
      </c>
      <c r="B949" s="25">
        <v>2346.91</v>
      </c>
      <c r="C949" s="26">
        <v>-2.5133120340792292E-2</v>
      </c>
      <c r="D949" s="26">
        <v>0.4111581739614012</v>
      </c>
      <c r="E949" s="26">
        <v>13.891180495569388</v>
      </c>
      <c r="F949" s="26">
        <v>16.816903511609958</v>
      </c>
    </row>
    <row r="950" spans="1:6">
      <c r="A950" s="139">
        <v>42283</v>
      </c>
      <c r="B950" s="25">
        <v>2345.3000000000002</v>
      </c>
      <c r="C950" s="26">
        <v>-6.8600841105947996E-2</v>
      </c>
      <c r="D950" s="26">
        <v>0.34227527488983611</v>
      </c>
      <c r="E950" s="26">
        <v>13.81305018780392</v>
      </c>
      <c r="F950" s="26">
        <v>17.322488019129388</v>
      </c>
    </row>
    <row r="951" spans="1:6">
      <c r="A951" s="139">
        <v>42284</v>
      </c>
      <c r="B951" s="25">
        <v>2342.6999999999998</v>
      </c>
      <c r="C951" s="26">
        <v>-0.11086001790817646</v>
      </c>
      <c r="D951" s="26">
        <v>0.23103581055061717</v>
      </c>
      <c r="E951" s="26">
        <v>13.686877019983879</v>
      </c>
      <c r="F951" s="26">
        <v>17.593024831719539</v>
      </c>
    </row>
    <row r="952" spans="1:6">
      <c r="A952" s="139">
        <v>42285</v>
      </c>
      <c r="B952" s="25">
        <v>2340.4</v>
      </c>
      <c r="C952" s="26">
        <v>-9.817731677123076E-2</v>
      </c>
      <c r="D952" s="26">
        <v>0.13263166901980039</v>
      </c>
      <c r="E952" s="26">
        <v>13.575262294604663</v>
      </c>
      <c r="F952" s="26">
        <v>17.473447507378491</v>
      </c>
    </row>
    <row r="953" spans="1:6">
      <c r="A953" s="139">
        <v>42286</v>
      </c>
      <c r="B953" s="25">
        <v>2331.1799999999998</v>
      </c>
      <c r="C953" s="26">
        <v>-0.39394975217912354</v>
      </c>
      <c r="D953" s="26">
        <v>-0.26184058529074017</v>
      </c>
      <c r="E953" s="26">
        <v>13.127832830258267</v>
      </c>
      <c r="F953" s="26">
        <v>17.069422682897418</v>
      </c>
    </row>
    <row r="954" spans="1:6">
      <c r="A954" s="139">
        <v>42290</v>
      </c>
      <c r="B954" s="25">
        <v>2335.73</v>
      </c>
      <c r="C954" s="26">
        <v>0.19518012337100821</v>
      </c>
      <c r="D954" s="26">
        <v>-6.7171522697140329E-2</v>
      </c>
      <c r="E954" s="26">
        <v>13.348635873943305</v>
      </c>
      <c r="F954" s="26">
        <v>17.571880159465223</v>
      </c>
    </row>
    <row r="955" spans="1:6">
      <c r="A955" s="139">
        <v>42291</v>
      </c>
      <c r="B955" s="25">
        <v>2332.09</v>
      </c>
      <c r="C955" s="26">
        <v>-0.15583993012890929</v>
      </c>
      <c r="D955" s="26">
        <v>-0.22290677277200244</v>
      </c>
      <c r="E955" s="26">
        <v>13.171993438995289</v>
      </c>
      <c r="F955" s="26">
        <v>17.38038434049065</v>
      </c>
    </row>
    <row r="956" spans="1:6">
      <c r="A956" s="139">
        <v>42292</v>
      </c>
      <c r="B956" s="25">
        <v>2336.11</v>
      </c>
      <c r="C956" s="26">
        <v>0.17237756690351436</v>
      </c>
      <c r="D956" s="26">
        <v>-5.0913447139866452E-2</v>
      </c>
      <c r="E956" s="26">
        <v>13.36707656770162</v>
      </c>
      <c r="F956" s="26">
        <v>17.674526377296338</v>
      </c>
    </row>
    <row r="957" spans="1:6">
      <c r="A957" s="139">
        <v>42293</v>
      </c>
      <c r="B957" s="25">
        <v>2339.81</v>
      </c>
      <c r="C957" s="26">
        <v>0.15838295285752757</v>
      </c>
      <c r="D957" s="26">
        <v>0.10738886749668275</v>
      </c>
      <c r="E957" s="26">
        <v>13.546630691137796</v>
      </c>
      <c r="F957" s="26">
        <v>17.668860983570276</v>
      </c>
    </row>
    <row r="958" spans="1:6">
      <c r="A958" s="139">
        <v>42296</v>
      </c>
      <c r="B958" s="25">
        <v>2345.1</v>
      </c>
      <c r="C958" s="26">
        <v>0.22608673353818887</v>
      </c>
      <c r="D958" s="26">
        <v>0.333718393017568</v>
      </c>
      <c r="E958" s="26">
        <v>13.803344559510066</v>
      </c>
      <c r="F958" s="26">
        <v>18.030460123008176</v>
      </c>
    </row>
    <row r="959" spans="1:6">
      <c r="A959" s="139">
        <v>42297</v>
      </c>
      <c r="B959" s="25">
        <v>2344.83</v>
      </c>
      <c r="C959" s="26">
        <v>-1.151336829985361E-2</v>
      </c>
      <c r="D959" s="26">
        <v>0.32216660249004825</v>
      </c>
      <c r="E959" s="26">
        <v>13.790241961313377</v>
      </c>
      <c r="F959" s="26">
        <v>17.846050237719503</v>
      </c>
    </row>
    <row r="960" spans="1:6">
      <c r="A960" s="139">
        <v>42298</v>
      </c>
      <c r="B960" s="25">
        <v>2348.25</v>
      </c>
      <c r="C960" s="26">
        <v>0.14585279103389581</v>
      </c>
      <c r="D960" s="26">
        <v>0.46848928250544652</v>
      </c>
      <c r="E960" s="26">
        <v>13.956208205138164</v>
      </c>
      <c r="F960" s="26">
        <v>17.844399724992101</v>
      </c>
    </row>
    <row r="961" spans="1:6">
      <c r="A961" s="139">
        <v>42299</v>
      </c>
      <c r="B961" s="25">
        <v>2358.62</v>
      </c>
      <c r="C961" s="26">
        <v>0.44160545086766589</v>
      </c>
      <c r="D961" s="26">
        <v>0.91216360758139547</v>
      </c>
      <c r="E961" s="26">
        <v>14.459445032174155</v>
      </c>
      <c r="F961" s="26">
        <v>18.290010180899017</v>
      </c>
    </row>
    <row r="962" spans="1:6">
      <c r="A962" s="139">
        <v>42300</v>
      </c>
      <c r="B962" s="25">
        <v>2360.2800000000002</v>
      </c>
      <c r="C962" s="26">
        <v>7.0380137538061938E-2</v>
      </c>
      <c r="D962" s="26">
        <v>0.98318572712103869</v>
      </c>
      <c r="E962" s="26">
        <v>14.540001747013109</v>
      </c>
      <c r="F962" s="26">
        <v>17.93616213299223</v>
      </c>
    </row>
    <row r="963" spans="1:6">
      <c r="A963" s="139">
        <v>42303</v>
      </c>
      <c r="B963" s="25">
        <v>2361.96</v>
      </c>
      <c r="C963" s="26">
        <v>7.1177995831006591E-2</v>
      </c>
      <c r="D963" s="26">
        <v>1.0550635348478998</v>
      </c>
      <c r="E963" s="26">
        <v>14.621529024681411</v>
      </c>
      <c r="F963" s="26">
        <v>18.296146044624749</v>
      </c>
    </row>
    <row r="964" spans="1:6">
      <c r="A964" s="139">
        <v>42304</v>
      </c>
      <c r="B964" s="25">
        <v>2367.65</v>
      </c>
      <c r="C964" s="26">
        <v>0.24090162407492954</v>
      </c>
      <c r="D964" s="26">
        <v>1.2985068241132991</v>
      </c>
      <c r="E964" s="26">
        <v>14.897654149641394</v>
      </c>
      <c r="F964" s="26">
        <v>17.959027092737067</v>
      </c>
    </row>
    <row r="965" spans="1:6">
      <c r="A965" s="139">
        <v>42305</v>
      </c>
      <c r="B965" s="25">
        <v>2365.4899999999998</v>
      </c>
      <c r="C965" s="26">
        <v>-9.122970033579314E-2</v>
      </c>
      <c r="D965" s="26">
        <v>1.20609249989303</v>
      </c>
      <c r="E965" s="26">
        <v>14.792833364067825</v>
      </c>
      <c r="F965" s="26">
        <v>18.145721163931295</v>
      </c>
    </row>
    <row r="966" spans="1:6">
      <c r="A966" s="139">
        <v>42306</v>
      </c>
      <c r="B966" s="25">
        <v>2360.13</v>
      </c>
      <c r="C966" s="26">
        <v>-0.22659153071877824</v>
      </c>
      <c r="D966" s="26">
        <v>0.97676806571684871</v>
      </c>
      <c r="E966" s="26">
        <v>14.532722525792718</v>
      </c>
      <c r="F966" s="26">
        <v>17.960495406791367</v>
      </c>
    </row>
    <row r="967" spans="1:6">
      <c r="A967" s="139">
        <v>42307</v>
      </c>
      <c r="B967" s="25">
        <v>2358.27</v>
      </c>
      <c r="C967" s="26">
        <v>-7.8809218136299819E-2</v>
      </c>
      <c r="D967" s="26">
        <v>0.89718906430495959</v>
      </c>
      <c r="E967" s="26">
        <v>14.442460182659932</v>
      </c>
      <c r="F967" s="26">
        <v>18.428069963993554</v>
      </c>
    </row>
    <row r="968" spans="1:6">
      <c r="A968" s="139">
        <v>42311</v>
      </c>
      <c r="B968" s="25">
        <v>2349.5</v>
      </c>
      <c r="C968" s="26">
        <v>-0.37188277847743922</v>
      </c>
      <c r="D968" s="26">
        <v>-0.37188277847743922</v>
      </c>
      <c r="E968" s="26">
        <v>14.016868381974712</v>
      </c>
      <c r="F968" s="26">
        <v>16.675770968863279</v>
      </c>
    </row>
    <row r="969" spans="1:6">
      <c r="A969" s="139">
        <v>42312</v>
      </c>
      <c r="B969" s="25">
        <v>2361.36</v>
      </c>
      <c r="C969" s="26">
        <v>0.50478825281974338</v>
      </c>
      <c r="D969" s="26">
        <v>0.13102825376229976</v>
      </c>
      <c r="E969" s="26">
        <v>14.592412139799894</v>
      </c>
      <c r="F969" s="26">
        <v>17.183847867837176</v>
      </c>
    </row>
    <row r="970" spans="1:6">
      <c r="A970" s="139">
        <v>42313</v>
      </c>
      <c r="B970" s="25">
        <v>2357.89</v>
      </c>
      <c r="C970" s="26">
        <v>-0.14694921570621577</v>
      </c>
      <c r="D970" s="26">
        <v>-1.6113506935178101E-2</v>
      </c>
      <c r="E970" s="26">
        <v>14.424019488901617</v>
      </c>
      <c r="F970" s="26">
        <v>16.663120760374241</v>
      </c>
    </row>
    <row r="971" spans="1:6">
      <c r="A971" s="139">
        <v>42314</v>
      </c>
      <c r="B971" s="25">
        <v>2363.85</v>
      </c>
      <c r="C971" s="26">
        <v>0.25276836493643984</v>
      </c>
      <c r="D971" s="26">
        <v>0.23661412815325633</v>
      </c>
      <c r="E971" s="26">
        <v>14.713247212058267</v>
      </c>
      <c r="F971" s="26">
        <v>16.460728960359461</v>
      </c>
    </row>
    <row r="972" spans="1:6">
      <c r="A972" s="139">
        <v>42317</v>
      </c>
      <c r="B972" s="25">
        <v>2364.39</v>
      </c>
      <c r="C972" s="26">
        <v>2.2844089091944575E-2</v>
      </c>
      <c r="D972" s="26">
        <v>0.25951226958744744</v>
      </c>
      <c r="E972" s="26">
        <v>14.739452408451669</v>
      </c>
      <c r="F972" s="26">
        <v>16.45061515578363</v>
      </c>
    </row>
    <row r="973" spans="1:6">
      <c r="A973" s="139">
        <v>42318</v>
      </c>
      <c r="B973" s="25">
        <v>2368.4</v>
      </c>
      <c r="C973" s="26">
        <v>0.16959976991952619</v>
      </c>
      <c r="D973" s="26">
        <v>0.42955217171909421</v>
      </c>
      <c r="E973" s="26">
        <v>14.934050255743326</v>
      </c>
      <c r="F973" s="26">
        <v>16.688344960781997</v>
      </c>
    </row>
    <row r="974" spans="1:6">
      <c r="A974" s="139">
        <v>42319</v>
      </c>
      <c r="B974" s="25">
        <v>2369.61</v>
      </c>
      <c r="C974" s="26">
        <v>5.1089343016386124E-2</v>
      </c>
      <c r="D974" s="26">
        <v>0.4808609701179245</v>
      </c>
      <c r="E974" s="26">
        <v>14.992769306921105</v>
      </c>
      <c r="F974" s="26">
        <v>16.562464644278396</v>
      </c>
    </row>
    <row r="975" spans="1:6">
      <c r="A975" s="139">
        <v>42320</v>
      </c>
      <c r="B975" s="25">
        <v>2370.5700000000002</v>
      </c>
      <c r="C975" s="26">
        <v>4.0512995809427466E-2</v>
      </c>
      <c r="D975" s="26">
        <v>0.52156877711204697</v>
      </c>
      <c r="E975" s="26">
        <v>15.039356322731567</v>
      </c>
      <c r="F975" s="26">
        <v>16.593628731205644</v>
      </c>
    </row>
    <row r="976" spans="1:6">
      <c r="A976" s="139">
        <v>42321</v>
      </c>
      <c r="B976" s="25">
        <v>2375.7800000000002</v>
      </c>
      <c r="C976" s="26">
        <v>0.21977836554076813</v>
      </c>
      <c r="D976" s="26">
        <v>0.74249343798633571</v>
      </c>
      <c r="E976" s="26">
        <v>15.292187939786306</v>
      </c>
      <c r="F976" s="26">
        <v>16.406165786353345</v>
      </c>
    </row>
    <row r="977" spans="1:6">
      <c r="A977" s="139">
        <v>42324</v>
      </c>
      <c r="B977" s="25">
        <v>2380.21</v>
      </c>
      <c r="C977" s="26">
        <v>0.18646507673267809</v>
      </c>
      <c r="D977" s="26">
        <v>0.93034300567789163</v>
      </c>
      <c r="E977" s="26">
        <v>15.50716760649502</v>
      </c>
      <c r="F977" s="26">
        <v>16.472562855381256</v>
      </c>
    </row>
    <row r="978" spans="1:6">
      <c r="A978" s="139">
        <v>42325</v>
      </c>
      <c r="B978" s="25">
        <v>2380.91</v>
      </c>
      <c r="C978" s="26">
        <v>2.9409169779137656E-2</v>
      </c>
      <c r="D978" s="26">
        <v>0.96002578161109575</v>
      </c>
      <c r="E978" s="26">
        <v>15.541137305523467</v>
      </c>
      <c r="F978" s="26">
        <v>16.514228388264929</v>
      </c>
    </row>
    <row r="979" spans="1:6">
      <c r="A979" s="139">
        <v>42326</v>
      </c>
      <c r="B979" s="25">
        <v>2384.08</v>
      </c>
      <c r="C979" s="26">
        <v>0.13314236993418049</v>
      </c>
      <c r="D979" s="26">
        <v>1.094446352622902</v>
      </c>
      <c r="E979" s="26">
        <v>15.69497151398096</v>
      </c>
      <c r="F979" s="26">
        <v>16.715051526203695</v>
      </c>
    </row>
    <row r="980" spans="1:6">
      <c r="A980" s="139">
        <v>42327</v>
      </c>
      <c r="B980" s="25">
        <v>2384.19</v>
      </c>
      <c r="C980" s="26">
        <v>4.6139391295607624E-3</v>
      </c>
      <c r="D980" s="26">
        <v>1.0991107888409735</v>
      </c>
      <c r="E980" s="26">
        <v>15.700309609542584</v>
      </c>
      <c r="F980" s="26">
        <v>16.857165263250764</v>
      </c>
    </row>
    <row r="981" spans="1:6">
      <c r="A981" s="139">
        <v>42328</v>
      </c>
      <c r="B981" s="25">
        <v>2387.11</v>
      </c>
      <c r="C981" s="26">
        <v>0.12247346058829045</v>
      </c>
      <c r="D981" s="26">
        <v>1.2229303684480719</v>
      </c>
      <c r="E981" s="26">
        <v>15.84201178263276</v>
      </c>
      <c r="F981" s="26">
        <v>16.993403189601942</v>
      </c>
    </row>
    <row r="982" spans="1:6">
      <c r="A982" s="139">
        <v>42331</v>
      </c>
      <c r="B982" s="25">
        <v>2388.09</v>
      </c>
      <c r="C982" s="26">
        <v>4.1053826593673293E-2</v>
      </c>
      <c r="D982" s="26">
        <v>1.2644862547545488</v>
      </c>
      <c r="E982" s="26">
        <v>15.889569361272615</v>
      </c>
      <c r="F982" s="26">
        <v>17.453595774190699</v>
      </c>
    </row>
    <row r="983" spans="1:6">
      <c r="A983" s="139">
        <v>42332</v>
      </c>
      <c r="B983" s="25">
        <v>2380.4499999999998</v>
      </c>
      <c r="C983" s="26">
        <v>-0.31992094100307122</v>
      </c>
      <c r="D983" s="26">
        <v>0.94051995742641115</v>
      </c>
      <c r="E983" s="26">
        <v>15.518814360447619</v>
      </c>
      <c r="F983" s="26">
        <v>16.831901840490794</v>
      </c>
    </row>
    <row r="984" spans="1:6">
      <c r="A984" s="139">
        <v>42333</v>
      </c>
      <c r="B984" s="25">
        <v>2383.37</v>
      </c>
      <c r="C984" s="26">
        <v>0.12266588250120503</v>
      </c>
      <c r="D984" s="26">
        <v>1.0643395370335096</v>
      </c>
      <c r="E984" s="26">
        <v>15.660516533537795</v>
      </c>
      <c r="F984" s="26">
        <v>17.052196291057676</v>
      </c>
    </row>
    <row r="985" spans="1:6">
      <c r="A985" s="139">
        <v>42334</v>
      </c>
      <c r="B985" s="25">
        <v>2381.77</v>
      </c>
      <c r="C985" s="26">
        <v>-6.7131834335409923E-2</v>
      </c>
      <c r="D985" s="26">
        <v>0.99649319204331288</v>
      </c>
      <c r="E985" s="26">
        <v>15.582871507187024</v>
      </c>
      <c r="F985" s="26">
        <v>17.107048735397079</v>
      </c>
    </row>
    <row r="986" spans="1:6">
      <c r="A986" s="139">
        <v>42335</v>
      </c>
      <c r="B986" s="25">
        <v>2382.84</v>
      </c>
      <c r="C986" s="26">
        <v>4.4924572901683391E-2</v>
      </c>
      <c r="D986" s="26">
        <v>1.0418654352555068</v>
      </c>
      <c r="E986" s="26">
        <v>15.634796618559111</v>
      </c>
      <c r="F986" s="26">
        <v>17.059511294078366</v>
      </c>
    </row>
    <row r="987" spans="1:6">
      <c r="A987" s="139">
        <v>42338</v>
      </c>
      <c r="B987" s="25">
        <v>2393.17</v>
      </c>
      <c r="C987" s="26">
        <v>0.43351630827079823</v>
      </c>
      <c r="D987" s="26">
        <v>1.4798984000983895</v>
      </c>
      <c r="E987" s="26">
        <v>16.136092319936335</v>
      </c>
      <c r="F987" s="26">
        <v>17.142857142857149</v>
      </c>
    </row>
    <row r="988" spans="1:6">
      <c r="A988" s="139">
        <v>42339</v>
      </c>
      <c r="B988" s="25">
        <v>2393.25</v>
      </c>
      <c r="C988" s="26">
        <v>3.3428465173734878E-3</v>
      </c>
      <c r="D988" s="26">
        <v>3.3428465173734878E-3</v>
      </c>
      <c r="E988" s="26">
        <v>16.139974571253866</v>
      </c>
      <c r="F988" s="26">
        <v>17.328254379127262</v>
      </c>
    </row>
    <row r="989" spans="1:6">
      <c r="A989" s="139">
        <v>42340</v>
      </c>
      <c r="B989" s="25">
        <v>2394.13</v>
      </c>
      <c r="C989" s="26">
        <v>3.6770082523762682E-2</v>
      </c>
      <c r="D989" s="26">
        <v>4.0114158208570672E-2</v>
      </c>
      <c r="E989" s="26">
        <v>16.182679335746819</v>
      </c>
      <c r="F989" s="26">
        <v>17.160600158554608</v>
      </c>
    </row>
    <row r="990" spans="1:6">
      <c r="A990" s="139">
        <v>42341</v>
      </c>
      <c r="B990" s="25">
        <v>2379.06</v>
      </c>
      <c r="C990" s="26">
        <v>-0.62945621165100274</v>
      </c>
      <c r="D990" s="26">
        <v>-0.58959455450302567</v>
      </c>
      <c r="E990" s="26">
        <v>15.451360243805379</v>
      </c>
      <c r="F990" s="26">
        <v>16.615443436318976</v>
      </c>
    </row>
    <row r="991" spans="1:6">
      <c r="A991" s="139">
        <v>42342</v>
      </c>
      <c r="B991" s="25">
        <v>2383.31</v>
      </c>
      <c r="C991" s="26">
        <v>0.17864198464940806</v>
      </c>
      <c r="D991" s="26">
        <v>-0.41200583326718165</v>
      </c>
      <c r="E991" s="26">
        <v>15.657604845049654</v>
      </c>
      <c r="F991" s="26">
        <v>16.387902702016376</v>
      </c>
    </row>
    <row r="992" spans="1:6">
      <c r="A992" s="139">
        <v>42345</v>
      </c>
      <c r="B992" s="25">
        <v>2388.84</v>
      </c>
      <c r="C992" s="26">
        <v>0.23203024365274771</v>
      </c>
      <c r="D992" s="26">
        <v>-0.18093156775322861</v>
      </c>
      <c r="E992" s="26">
        <v>15.925965467374548</v>
      </c>
      <c r="F992" s="26">
        <v>16.42314777811351</v>
      </c>
    </row>
    <row r="993" spans="1:6">
      <c r="A993" s="139">
        <v>42346</v>
      </c>
      <c r="B993" s="25">
        <v>2392.29</v>
      </c>
      <c r="C993" s="26">
        <v>0.14442156025518127</v>
      </c>
      <c r="D993" s="26">
        <v>-3.6771311691197184E-2</v>
      </c>
      <c r="E993" s="26">
        <v>16.093387555443407</v>
      </c>
      <c r="F993" s="26">
        <v>16.445437420598431</v>
      </c>
    </row>
    <row r="994" spans="1:6">
      <c r="A994" s="139">
        <v>42347</v>
      </c>
      <c r="B994" s="25">
        <v>2384.9299999999998</v>
      </c>
      <c r="C994" s="26">
        <v>-0.30765500838109139</v>
      </c>
      <c r="D994" s="26">
        <v>-0.3443131912902242</v>
      </c>
      <c r="E994" s="26">
        <v>15.73622043422982</v>
      </c>
      <c r="F994" s="26">
        <v>16.311949513767644</v>
      </c>
    </row>
    <row r="995" spans="1:6">
      <c r="A995" s="139">
        <v>42348</v>
      </c>
      <c r="B995" s="25">
        <v>2388.54</v>
      </c>
      <c r="C995" s="26">
        <v>0.15136712607917158</v>
      </c>
      <c r="D995" s="26">
        <v>-0.19346724219341249</v>
      </c>
      <c r="E995" s="26">
        <v>15.911407024933766</v>
      </c>
      <c r="F995" s="26">
        <v>16.579544622593168</v>
      </c>
    </row>
    <row r="996" spans="1:6">
      <c r="A996" s="139">
        <v>42349</v>
      </c>
      <c r="B996" s="25">
        <v>2396</v>
      </c>
      <c r="C996" s="26">
        <v>0.31232468369799538</v>
      </c>
      <c r="D996" s="26">
        <v>0.11825319555234248</v>
      </c>
      <c r="E996" s="26">
        <v>16.27342696029428</v>
      </c>
      <c r="F996" s="26">
        <v>16.651574017273774</v>
      </c>
    </row>
    <row r="997" spans="1:6">
      <c r="A997" s="139">
        <v>42352</v>
      </c>
      <c r="B997" s="25">
        <v>2393.64</v>
      </c>
      <c r="C997" s="26">
        <v>-9.8497495826377346E-2</v>
      </c>
      <c r="D997" s="26">
        <v>1.9639223289602548E-2</v>
      </c>
      <c r="E997" s="26">
        <v>16.158900546426878</v>
      </c>
      <c r="F997" s="26">
        <v>16.654807739168564</v>
      </c>
    </row>
    <row r="998" spans="1:6">
      <c r="A998" s="139">
        <v>42353</v>
      </c>
      <c r="B998" s="25">
        <v>2396.4299999999998</v>
      </c>
      <c r="C998" s="26">
        <v>0.1165588810347451</v>
      </c>
      <c r="D998" s="26">
        <v>0.13622099558325829</v>
      </c>
      <c r="E998" s="26">
        <v>16.29429406112606</v>
      </c>
      <c r="F998" s="26">
        <v>16.807287934841408</v>
      </c>
    </row>
    <row r="999" spans="1:6">
      <c r="A999" s="139">
        <v>42354</v>
      </c>
      <c r="B999" s="25">
        <v>2401.02</v>
      </c>
      <c r="C999" s="26">
        <v>0.19153490817591656</v>
      </c>
      <c r="D999" s="26">
        <v>0.32801681451797293</v>
      </c>
      <c r="E999" s="26">
        <v>16.517038230469861</v>
      </c>
      <c r="F999" s="26">
        <v>17.054407176287057</v>
      </c>
    </row>
    <row r="1000" spans="1:6">
      <c r="A1000" s="139">
        <v>42355</v>
      </c>
      <c r="B1000" s="25">
        <v>2396.4299999999998</v>
      </c>
      <c r="C1000" s="26">
        <v>-0.19116875327985783</v>
      </c>
      <c r="D1000" s="26">
        <v>0.13622099558325829</v>
      </c>
      <c r="E1000" s="26">
        <v>16.29429406112606</v>
      </c>
      <c r="F1000" s="26">
        <v>16.867669649606178</v>
      </c>
    </row>
    <row r="1001" spans="1:6">
      <c r="A1001" s="139">
        <v>42356</v>
      </c>
      <c r="B1001" s="25">
        <v>2405.77</v>
      </c>
      <c r="C1001" s="26">
        <v>0.38974641445816971</v>
      </c>
      <c r="D1001" s="26">
        <v>0.52649832648745676</v>
      </c>
      <c r="E1001" s="26">
        <v>16.747546902448729</v>
      </c>
      <c r="F1001" s="26">
        <v>17.26196859067468</v>
      </c>
    </row>
    <row r="1002" spans="1:6">
      <c r="A1002" s="139">
        <v>42359</v>
      </c>
      <c r="B1002" s="25">
        <v>2414.19</v>
      </c>
      <c r="C1002" s="26">
        <v>0.34999189448701173</v>
      </c>
      <c r="D1002" s="26">
        <v>0.8783329224417713</v>
      </c>
      <c r="E1002" s="26">
        <v>17.156153853619728</v>
      </c>
      <c r="F1002" s="26">
        <v>17.55548630250383</v>
      </c>
    </row>
    <row r="1003" spans="1:6">
      <c r="A1003" s="139">
        <v>42360</v>
      </c>
      <c r="B1003" s="25">
        <v>2412.54</v>
      </c>
      <c r="C1003" s="26">
        <v>-6.8345904837652238E-2</v>
      </c>
      <c r="D1003" s="26">
        <v>0.80938671302079879</v>
      </c>
      <c r="E1003" s="26">
        <v>17.076082420195469</v>
      </c>
      <c r="F1003" s="26">
        <v>17.382546417033183</v>
      </c>
    </row>
    <row r="1004" spans="1:6">
      <c r="A1004" s="139">
        <v>42361</v>
      </c>
      <c r="B1004" s="25">
        <v>2413.5</v>
      </c>
      <c r="C1004" s="26">
        <v>3.9792086348833244E-2</v>
      </c>
      <c r="D1004" s="26">
        <v>0.84950087122936946</v>
      </c>
      <c r="E1004" s="26">
        <v>17.122669436005957</v>
      </c>
      <c r="F1004" s="26">
        <v>16.996058927039257</v>
      </c>
    </row>
    <row r="1005" spans="1:6">
      <c r="A1005" s="139">
        <v>42362</v>
      </c>
      <c r="B1005" s="25">
        <v>2414.06</v>
      </c>
      <c r="C1005" s="26">
        <v>2.3202817484979654E-2</v>
      </c>
      <c r="D1005" s="26">
        <v>0.87290079685102828</v>
      </c>
      <c r="E1005" s="26">
        <v>17.149845195228707</v>
      </c>
      <c r="F1005" s="26">
        <v>16.997683367743544</v>
      </c>
    </row>
    <row r="1006" spans="1:6">
      <c r="A1006" s="139">
        <v>42366</v>
      </c>
      <c r="B1006" s="25">
        <v>2405.23</v>
      </c>
      <c r="C1006" s="26">
        <v>-0.36577384157808757</v>
      </c>
      <c r="D1006" s="26">
        <v>0.50393411249514131</v>
      </c>
      <c r="E1006" s="26">
        <v>16.721341706055348</v>
      </c>
      <c r="F1006" s="26">
        <v>16.65227850311366</v>
      </c>
    </row>
    <row r="1007" spans="1:6">
      <c r="A1007" s="139">
        <v>42367</v>
      </c>
      <c r="B1007" s="25">
        <v>2412.0300000000002</v>
      </c>
      <c r="C1007" s="26">
        <v>0.282717245336217</v>
      </c>
      <c r="D1007" s="26">
        <v>0.7880760664725095</v>
      </c>
      <c r="E1007" s="26">
        <v>17.051333068046183</v>
      </c>
      <c r="F1007" s="26">
        <v>16.810983582740093</v>
      </c>
    </row>
    <row r="1008" spans="1:6">
      <c r="A1008" s="139">
        <v>42368</v>
      </c>
      <c r="B1008" s="25">
        <v>2420.2800000000002</v>
      </c>
      <c r="C1008" s="26">
        <v>0.3420355468215508</v>
      </c>
      <c r="D1008" s="26">
        <v>1.1328071135773943</v>
      </c>
      <c r="E1008" s="26">
        <v>17.451690235167394</v>
      </c>
      <c r="F1008" s="26">
        <v>17.475633906729328</v>
      </c>
    </row>
    <row r="1009" spans="1:6">
      <c r="A1009" s="139">
        <v>42369</v>
      </c>
      <c r="B1009" s="25">
        <v>2421.1799999999998</v>
      </c>
      <c r="C1009" s="26">
        <v>3.7185780157655834E-2</v>
      </c>
      <c r="D1009" s="26">
        <v>1.1704141368979126</v>
      </c>
      <c r="E1009" s="26">
        <v>17.495365562489695</v>
      </c>
      <c r="F1009" s="26">
        <v>17.495365562489695</v>
      </c>
    </row>
    <row r="1010" spans="1:6">
      <c r="A1010" s="139">
        <v>42373</v>
      </c>
      <c r="B1010" s="25">
        <v>2428.14</v>
      </c>
      <c r="C1010" s="26">
        <v>0.28746313780882993</v>
      </c>
      <c r="D1010" s="26">
        <v>0.28746313780882993</v>
      </c>
      <c r="E1010" s="26">
        <v>0.28746313780882993</v>
      </c>
      <c r="F1010" s="26">
        <v>17.578070145705095</v>
      </c>
    </row>
    <row r="1011" spans="1:6">
      <c r="A1011" s="139">
        <v>42374</v>
      </c>
      <c r="B1011" s="25">
        <v>2432.61</v>
      </c>
      <c r="C1011" s="26">
        <v>0.18409152684772945</v>
      </c>
      <c r="D1011" s="26">
        <v>0.47208385993606772</v>
      </c>
      <c r="E1011" s="26">
        <v>0.47208385993606772</v>
      </c>
      <c r="F1011" s="26">
        <v>17.742068197768688</v>
      </c>
    </row>
    <row r="1012" spans="1:6">
      <c r="A1012" s="139">
        <v>42375</v>
      </c>
      <c r="B1012" s="25">
        <v>2436.09</v>
      </c>
      <c r="C1012" s="26">
        <v>0.14305622356234338</v>
      </c>
      <c r="D1012" s="26">
        <v>0.61581542884050489</v>
      </c>
      <c r="E1012" s="26">
        <v>0.61581542884050489</v>
      </c>
      <c r="F1012" s="26">
        <v>18.198270759138691</v>
      </c>
    </row>
    <row r="1013" spans="1:6">
      <c r="A1013" s="139">
        <v>42376</v>
      </c>
      <c r="B1013" s="25">
        <v>2436.14</v>
      </c>
      <c r="C1013" s="26">
        <v>2.0524693258305859E-3</v>
      </c>
      <c r="D1013" s="26">
        <v>0.61788053758911055</v>
      </c>
      <c r="E1013" s="26">
        <v>0.61788053758911055</v>
      </c>
      <c r="F1013" s="26">
        <v>18.066648573200972</v>
      </c>
    </row>
    <row r="1014" spans="1:6">
      <c r="A1014" s="139">
        <v>42377</v>
      </c>
      <c r="B1014" s="25">
        <v>2432.06</v>
      </c>
      <c r="C1014" s="26">
        <v>-0.1674780595532277</v>
      </c>
      <c r="D1014" s="26">
        <v>0.44936766370118342</v>
      </c>
      <c r="E1014" s="26">
        <v>0.44936766370118342</v>
      </c>
      <c r="F1014" s="26">
        <v>17.69493953281296</v>
      </c>
    </row>
    <row r="1015" spans="1:6">
      <c r="A1015" s="139">
        <v>42380</v>
      </c>
      <c r="B1015" s="25">
        <v>2432.0500000000002</v>
      </c>
      <c r="C1015" s="26">
        <v>-4.1117406641699716E-4</v>
      </c>
      <c r="D1015" s="26">
        <v>0.44895464195144896</v>
      </c>
      <c r="E1015" s="26">
        <v>0.44895464195144896</v>
      </c>
      <c r="F1015" s="26">
        <v>18.000533708546619</v>
      </c>
    </row>
    <row r="1016" spans="1:6">
      <c r="A1016" s="139">
        <v>42381</v>
      </c>
      <c r="B1016" s="25">
        <v>2434.7800000000002</v>
      </c>
      <c r="C1016" s="26">
        <v>0.1122509816821271</v>
      </c>
      <c r="D1016" s="26">
        <v>0.56170957962646817</v>
      </c>
      <c r="E1016" s="26">
        <v>0.56170957962646817</v>
      </c>
      <c r="F1016" s="26">
        <v>18.224194691812421</v>
      </c>
    </row>
    <row r="1017" spans="1:6">
      <c r="A1017" s="139">
        <v>42382</v>
      </c>
      <c r="B1017" s="25">
        <v>2428.2399999999998</v>
      </c>
      <c r="C1017" s="26">
        <v>-0.2686074306508357</v>
      </c>
      <c r="D1017" s="26">
        <v>0.29159335530608566</v>
      </c>
      <c r="E1017" s="26">
        <v>0.29159335530608566</v>
      </c>
      <c r="F1017" s="26">
        <v>17.982255823219017</v>
      </c>
    </row>
    <row r="1018" spans="1:6">
      <c r="A1018" s="139">
        <v>42383</v>
      </c>
      <c r="B1018" s="25">
        <v>2428.75</v>
      </c>
      <c r="C1018" s="26">
        <v>2.1002866273533982E-2</v>
      </c>
      <c r="D1018" s="26">
        <v>0.31265746454209875</v>
      </c>
      <c r="E1018" s="26">
        <v>0.31265746454209875</v>
      </c>
      <c r="F1018" s="26">
        <v>18.040873854827332</v>
      </c>
    </row>
    <row r="1019" spans="1:6">
      <c r="A1019" s="139">
        <v>42384</v>
      </c>
      <c r="B1019" s="25">
        <v>2432.04</v>
      </c>
      <c r="C1019" s="26">
        <v>0.13546062789500102</v>
      </c>
      <c r="D1019" s="26">
        <v>0.44854162020171451</v>
      </c>
      <c r="E1019" s="26">
        <v>0.44854162020171451</v>
      </c>
      <c r="F1019" s="26">
        <v>18.166314408570795</v>
      </c>
    </row>
    <row r="1020" spans="1:6">
      <c r="A1020" s="139">
        <v>42387</v>
      </c>
      <c r="B1020" s="25">
        <v>2429.92</v>
      </c>
      <c r="C1020" s="26">
        <v>-8.7169618920734937E-2</v>
      </c>
      <c r="D1020" s="26">
        <v>0.36098100925996413</v>
      </c>
      <c r="E1020" s="26">
        <v>0.36098100925996413</v>
      </c>
      <c r="F1020" s="26">
        <v>17.808019935906437</v>
      </c>
    </row>
    <row r="1021" spans="1:6">
      <c r="A1021" s="139">
        <v>42388</v>
      </c>
      <c r="B1021" s="25">
        <v>2431.94</v>
      </c>
      <c r="C1021" s="26">
        <v>8.3130308816747878E-2</v>
      </c>
      <c r="D1021" s="26">
        <v>0.44441140270448098</v>
      </c>
      <c r="E1021" s="26">
        <v>0.44441140270448098</v>
      </c>
      <c r="F1021" s="26">
        <v>17.819129609084694</v>
      </c>
    </row>
    <row r="1022" spans="1:6">
      <c r="A1022" s="139">
        <v>42389</v>
      </c>
      <c r="B1022" s="25">
        <v>2437.86</v>
      </c>
      <c r="C1022" s="26">
        <v>0.24342705823334754</v>
      </c>
      <c r="D1022" s="26">
        <v>0.68892027854188242</v>
      </c>
      <c r="E1022" s="26">
        <v>0.68892027854188242</v>
      </c>
      <c r="F1022" s="26">
        <v>18.170625302956857</v>
      </c>
    </row>
    <row r="1023" spans="1:6">
      <c r="A1023" s="139">
        <v>42390</v>
      </c>
      <c r="B1023" s="25">
        <v>2451.12</v>
      </c>
      <c r="C1023" s="26">
        <v>0.54391966724913754</v>
      </c>
      <c r="D1023" s="26">
        <v>1.2365871186776678</v>
      </c>
      <c r="E1023" s="26">
        <v>1.2365871186776678</v>
      </c>
      <c r="F1023" s="26">
        <v>18.693706781335351</v>
      </c>
    </row>
    <row r="1024" spans="1:6">
      <c r="A1024" s="139">
        <v>42391</v>
      </c>
      <c r="B1024" s="25">
        <v>2455.7800000000002</v>
      </c>
      <c r="C1024" s="26">
        <v>0.19011717092596303</v>
      </c>
      <c r="D1024" s="26">
        <v>1.4290552540496826</v>
      </c>
      <c r="E1024" s="26">
        <v>1.4290552540496826</v>
      </c>
      <c r="F1024" s="26">
        <v>18.991389794702094</v>
      </c>
    </row>
    <row r="1025" spans="1:6">
      <c r="A1025" s="139">
        <v>42394</v>
      </c>
      <c r="B1025" s="25">
        <v>2456.14</v>
      </c>
      <c r="C1025" s="26">
        <v>1.4659293584906585E-2</v>
      </c>
      <c r="D1025" s="26">
        <v>1.4439240370397899</v>
      </c>
      <c r="E1025" s="26">
        <v>1.4439240370397899</v>
      </c>
      <c r="F1025" s="26">
        <v>18.595667835172989</v>
      </c>
    </row>
    <row r="1026" spans="1:6">
      <c r="A1026" s="139">
        <v>42395</v>
      </c>
      <c r="B1026" s="25">
        <v>2453.88</v>
      </c>
      <c r="C1026" s="26">
        <v>-9.2014298859177668E-2</v>
      </c>
      <c r="D1026" s="26">
        <v>1.3505811216018682</v>
      </c>
      <c r="E1026" s="26">
        <v>1.3505811216018682</v>
      </c>
      <c r="F1026" s="26">
        <v>18.426501035196672</v>
      </c>
    </row>
    <row r="1027" spans="1:6">
      <c r="A1027" s="139">
        <v>42396</v>
      </c>
      <c r="B1027" s="25">
        <v>2451.14</v>
      </c>
      <c r="C1027" s="26">
        <v>-0.11165990186969843</v>
      </c>
      <c r="D1027" s="26">
        <v>1.2374131621771145</v>
      </c>
      <c r="E1027" s="26">
        <v>1.2374131621771145</v>
      </c>
      <c r="F1027" s="26">
        <v>18.583848167159299</v>
      </c>
    </row>
    <row r="1028" spans="1:6">
      <c r="A1028" s="139">
        <v>42397</v>
      </c>
      <c r="B1028" s="25">
        <v>2455.9699999999998</v>
      </c>
      <c r="C1028" s="26">
        <v>0.19705116802792855</v>
      </c>
      <c r="D1028" s="26">
        <v>1.4369026672944596</v>
      </c>
      <c r="E1028" s="26">
        <v>1.4369026672944596</v>
      </c>
      <c r="F1028" s="26">
        <v>18.902078875257789</v>
      </c>
    </row>
    <row r="1029" spans="1:6">
      <c r="A1029" s="139">
        <v>42398</v>
      </c>
      <c r="B1029" s="25">
        <v>2455.2600000000002</v>
      </c>
      <c r="C1029" s="26">
        <v>-2.8909147913025457E-2</v>
      </c>
      <c r="D1029" s="26">
        <v>1.4075781230639794</v>
      </c>
      <c r="E1029" s="26">
        <v>1.4075781230639794</v>
      </c>
      <c r="F1029" s="26">
        <v>18.365713734753886</v>
      </c>
    </row>
    <row r="1030" spans="1:6">
      <c r="A1030" s="139">
        <v>42401</v>
      </c>
      <c r="B1030" s="25">
        <v>2455.92</v>
      </c>
      <c r="C1030" s="26">
        <v>2.6881063512607106E-2</v>
      </c>
      <c r="D1030" s="26">
        <v>2.6881063512607106E-2</v>
      </c>
      <c r="E1030" s="26">
        <v>1.4348375585458539</v>
      </c>
      <c r="F1030" s="26">
        <v>17.812529981771096</v>
      </c>
    </row>
    <row r="1031" spans="1:6">
      <c r="A1031" s="139">
        <v>42402</v>
      </c>
      <c r="B1031" s="25">
        <v>2448.19</v>
      </c>
      <c r="C1031" s="26">
        <v>-0.31474966611290123</v>
      </c>
      <c r="D1031" s="26">
        <v>-0.28795321065794299</v>
      </c>
      <c r="E1031" s="26">
        <v>1.1155717460081593</v>
      </c>
      <c r="F1031" s="26">
        <v>17.094017094017101</v>
      </c>
    </row>
    <row r="1032" spans="1:6">
      <c r="A1032" s="139">
        <v>42403</v>
      </c>
      <c r="B1032" s="25">
        <v>2439.9899999999998</v>
      </c>
      <c r="C1032" s="26">
        <v>-0.33494132399856102</v>
      </c>
      <c r="D1032" s="26">
        <v>-0.62193006036022069</v>
      </c>
      <c r="E1032" s="26">
        <v>0.77689391123336726</v>
      </c>
      <c r="F1032" s="26">
        <v>16.505118606516646</v>
      </c>
    </row>
    <row r="1033" spans="1:6">
      <c r="A1033" s="139">
        <v>42404</v>
      </c>
      <c r="B1033" s="25">
        <v>2427.96</v>
      </c>
      <c r="C1033" s="26">
        <v>-0.49303480751968776</v>
      </c>
      <c r="D1033" s="26">
        <v>-1.1118985362039147</v>
      </c>
      <c r="E1033" s="26">
        <v>0.28002874631378738</v>
      </c>
      <c r="F1033" s="26">
        <v>15.572014737102657</v>
      </c>
    </row>
    <row r="1034" spans="1:6">
      <c r="A1034" s="139">
        <v>42405</v>
      </c>
      <c r="B1034" s="25">
        <v>2433.6999999999998</v>
      </c>
      <c r="C1034" s="26">
        <v>0.23641246149028738</v>
      </c>
      <c r="D1034" s="26">
        <v>-0.87811474141232804</v>
      </c>
      <c r="E1034" s="26">
        <v>0.51710323065612407</v>
      </c>
      <c r="F1034" s="26">
        <v>15.715250240112599</v>
      </c>
    </row>
    <row r="1035" spans="1:6">
      <c r="A1035" s="139">
        <v>42410</v>
      </c>
      <c r="B1035" s="25">
        <v>2433.67</v>
      </c>
      <c r="C1035" s="26">
        <v>-1.2326909643700645E-3</v>
      </c>
      <c r="D1035" s="26">
        <v>-0.87933660793562129</v>
      </c>
      <c r="E1035" s="26">
        <v>0.51586416540696511</v>
      </c>
      <c r="F1035" s="26">
        <v>14.980156855334027</v>
      </c>
    </row>
    <row r="1036" spans="1:6">
      <c r="A1036" s="139">
        <v>42411</v>
      </c>
      <c r="B1036" s="25">
        <v>2433.92</v>
      </c>
      <c r="C1036" s="26">
        <v>1.0272551331946822E-2</v>
      </c>
      <c r="D1036" s="26">
        <v>-0.86915438690811087</v>
      </c>
      <c r="E1036" s="26">
        <v>0.52618970915010443</v>
      </c>
      <c r="F1036" s="26">
        <v>14.81783744769578</v>
      </c>
    </row>
    <row r="1037" spans="1:6">
      <c r="A1037" s="139">
        <v>42412</v>
      </c>
      <c r="B1037" s="25">
        <v>2441.56</v>
      </c>
      <c r="C1037" s="26">
        <v>0.31389692348144926</v>
      </c>
      <c r="D1037" s="26">
        <v>-0.55798571230746274</v>
      </c>
      <c r="E1037" s="26">
        <v>0.84173832594025555</v>
      </c>
      <c r="F1037" s="26">
        <v>15.293550991882654</v>
      </c>
    </row>
    <row r="1038" spans="1:6">
      <c r="A1038" s="139">
        <v>42415</v>
      </c>
      <c r="B1038" s="25">
        <v>2447.85</v>
      </c>
      <c r="C1038" s="26">
        <v>0.25762217598583881</v>
      </c>
      <c r="D1038" s="26">
        <v>-0.3018010312553554</v>
      </c>
      <c r="E1038" s="26">
        <v>1.1015290065174765</v>
      </c>
      <c r="F1038" s="26">
        <v>15.403110606139169</v>
      </c>
    </row>
    <row r="1039" spans="1:6">
      <c r="A1039" s="139">
        <v>42416</v>
      </c>
      <c r="B1039" s="25">
        <v>2462.3200000000002</v>
      </c>
      <c r="C1039" s="26">
        <v>0.5911309925036301</v>
      </c>
      <c r="D1039" s="26">
        <v>0.28754592181683414</v>
      </c>
      <c r="E1039" s="26">
        <v>1.6991714783700651</v>
      </c>
      <c r="F1039" s="26">
        <v>16.085294159245311</v>
      </c>
    </row>
    <row r="1040" spans="1:6">
      <c r="A1040" s="139">
        <v>42417</v>
      </c>
      <c r="B1040" s="25">
        <v>2459.2199999999998</v>
      </c>
      <c r="C1040" s="26">
        <v>-0.12589752753502381</v>
      </c>
      <c r="D1040" s="26">
        <v>0.16128638107570925</v>
      </c>
      <c r="E1040" s="26">
        <v>1.5711347359552041</v>
      </c>
      <c r="F1040" s="26">
        <v>15.939145644067064</v>
      </c>
    </row>
    <row r="1041" spans="1:6">
      <c r="A1041" s="139">
        <v>42418</v>
      </c>
      <c r="B1041" s="25">
        <v>2465.4299999999998</v>
      </c>
      <c r="C1041" s="26">
        <v>0.25251909141923434</v>
      </c>
      <c r="D1041" s="26">
        <v>0.41421275139901237</v>
      </c>
      <c r="E1041" s="26">
        <v>1.8276212425346383</v>
      </c>
      <c r="F1041" s="26">
        <v>16.058466318316601</v>
      </c>
    </row>
    <row r="1042" spans="1:6">
      <c r="A1042" s="139">
        <v>42419</v>
      </c>
      <c r="B1042" s="25">
        <v>2468.9699999999998</v>
      </c>
      <c r="C1042" s="26">
        <v>0.14358550029811568</v>
      </c>
      <c r="D1042" s="26">
        <v>0.55839300114852719</v>
      </c>
      <c r="E1042" s="26">
        <v>1.9738309419373934</v>
      </c>
      <c r="F1042" s="26">
        <v>15.895040721008291</v>
      </c>
    </row>
    <row r="1043" spans="1:6">
      <c r="A1043" s="139">
        <v>42422</v>
      </c>
      <c r="B1043" s="25">
        <v>2459.2399999999998</v>
      </c>
      <c r="C1043" s="26">
        <v>-0.39409146324175248</v>
      </c>
      <c r="D1043" s="26">
        <v>0.16210095875790476</v>
      </c>
      <c r="E1043" s="26">
        <v>1.5719607794546508</v>
      </c>
      <c r="F1043" s="26">
        <v>15.275434057074278</v>
      </c>
    </row>
    <row r="1044" spans="1:6">
      <c r="A1044" s="139">
        <v>42423</v>
      </c>
      <c r="B1044" s="25">
        <v>2462.0300000000002</v>
      </c>
      <c r="C1044" s="26">
        <v>0.11344968364210839</v>
      </c>
      <c r="D1044" s="26">
        <v>0.2757345454249327</v>
      </c>
      <c r="E1044" s="26">
        <v>1.6871938476280324</v>
      </c>
      <c r="F1044" s="26">
        <v>15.306762832521571</v>
      </c>
    </row>
    <row r="1045" spans="1:6">
      <c r="A1045" s="139">
        <v>42424</v>
      </c>
      <c r="B1045" s="25">
        <v>2465.98</v>
      </c>
      <c r="C1045" s="26">
        <v>0.16043671279390992</v>
      </c>
      <c r="D1045" s="26">
        <v>0.4366136376595442</v>
      </c>
      <c r="E1045" s="26">
        <v>1.8503374387695226</v>
      </c>
      <c r="F1045" s="26">
        <v>15.659135785677103</v>
      </c>
    </row>
    <row r="1046" spans="1:6">
      <c r="A1046" s="139">
        <v>42425</v>
      </c>
      <c r="B1046" s="25">
        <v>2467.44</v>
      </c>
      <c r="C1046" s="26">
        <v>5.9205670767803475E-2</v>
      </c>
      <c r="D1046" s="26">
        <v>0.49607780846019356</v>
      </c>
      <c r="E1046" s="26">
        <v>1.9106386142294429</v>
      </c>
      <c r="F1046" s="26">
        <v>15.331653758244034</v>
      </c>
    </row>
    <row r="1047" spans="1:6">
      <c r="A1047" s="139">
        <v>42426</v>
      </c>
      <c r="B1047" s="25">
        <v>2474.0500000000002</v>
      </c>
      <c r="C1047" s="26">
        <v>0.26788898615570655</v>
      </c>
      <c r="D1047" s="26">
        <v>0.76529573242751781</v>
      </c>
      <c r="E1047" s="26">
        <v>2.1836459907979</v>
      </c>
      <c r="F1047" s="26">
        <v>15.372060380244456</v>
      </c>
    </row>
    <row r="1048" spans="1:6">
      <c r="A1048" s="139">
        <v>42429</v>
      </c>
      <c r="B1048" s="25">
        <v>2476.5</v>
      </c>
      <c r="C1048" s="26">
        <v>9.9027909702709138E-2</v>
      </c>
      <c r="D1048" s="26">
        <v>0.86508149849708893</v>
      </c>
      <c r="E1048" s="26">
        <v>2.2848363194805987</v>
      </c>
      <c r="F1048" s="26">
        <v>15.430867327914077</v>
      </c>
    </row>
    <row r="1049" spans="1:6">
      <c r="A1049" s="139">
        <v>42430</v>
      </c>
      <c r="B1049" s="25">
        <v>2478.63</v>
      </c>
      <c r="C1049" s="26">
        <v>8.6008479709276386E-2</v>
      </c>
      <c r="D1049" s="26">
        <v>8.6008479709276386E-2</v>
      </c>
      <c r="E1049" s="26">
        <v>2.3728099521720836</v>
      </c>
      <c r="F1049" s="26">
        <v>15.530147662018056</v>
      </c>
    </row>
    <row r="1050" spans="1:6">
      <c r="A1050" s="139">
        <v>42431</v>
      </c>
      <c r="B1050" s="25">
        <v>2475.4299999999998</v>
      </c>
      <c r="C1050" s="26">
        <v>-0.12910357737945244</v>
      </c>
      <c r="D1050" s="26">
        <v>-4.320613769432935E-2</v>
      </c>
      <c r="E1050" s="26">
        <v>2.2406429922599669</v>
      </c>
      <c r="F1050" s="26">
        <v>14.975313630684472</v>
      </c>
    </row>
    <row r="1051" spans="1:6">
      <c r="A1051" s="139">
        <v>42432</v>
      </c>
      <c r="B1051" s="25">
        <v>2465.21</v>
      </c>
      <c r="C1051" s="26">
        <v>-0.41285756414036756</v>
      </c>
      <c r="D1051" s="26">
        <v>-0.45588532202704979</v>
      </c>
      <c r="E1051" s="26">
        <v>1.8185347640406802</v>
      </c>
      <c r="F1051" s="26">
        <v>14.360932252138593</v>
      </c>
    </row>
    <row r="1052" spans="1:6">
      <c r="A1052" s="139">
        <v>42433</v>
      </c>
      <c r="B1052" s="25">
        <v>2463.1</v>
      </c>
      <c r="C1052" s="26">
        <v>-8.5591085546465884E-2</v>
      </c>
      <c r="D1052" s="26">
        <v>-0.54108621037755045</v>
      </c>
      <c r="E1052" s="26">
        <v>1.7313871748486198</v>
      </c>
      <c r="F1052" s="26">
        <v>13.737532323605461</v>
      </c>
    </row>
    <row r="1053" spans="1:6">
      <c r="A1053" s="139">
        <v>42436</v>
      </c>
      <c r="B1053" s="25">
        <v>2461.2800000000002</v>
      </c>
      <c r="C1053" s="26">
        <v>-7.3890625634354112E-2</v>
      </c>
      <c r="D1053" s="26">
        <v>-0.61457702402583081</v>
      </c>
      <c r="E1053" s="26">
        <v>1.6562172163986366</v>
      </c>
      <c r="F1053" s="26">
        <v>13.024590728537655</v>
      </c>
    </row>
    <row r="1054" spans="1:6">
      <c r="A1054" s="139">
        <v>42437</v>
      </c>
      <c r="B1054" s="25">
        <v>2464.83</v>
      </c>
      <c r="C1054" s="26">
        <v>0.14423389455890945</v>
      </c>
      <c r="D1054" s="26">
        <v>-0.4712295578437331</v>
      </c>
      <c r="E1054" s="26">
        <v>1.8028399375511261</v>
      </c>
      <c r="F1054" s="26">
        <v>13.187610497554703</v>
      </c>
    </row>
    <row r="1055" spans="1:6">
      <c r="A1055" s="139">
        <v>42438</v>
      </c>
      <c r="B1055" s="25">
        <v>2465.84</v>
      </c>
      <c r="C1055" s="26">
        <v>4.0976456794195038E-2</v>
      </c>
      <c r="D1055" s="26">
        <v>-0.43044619422571984</v>
      </c>
      <c r="E1055" s="26">
        <v>1.8445551342733735</v>
      </c>
      <c r="F1055" s="26">
        <v>12.804560051968483</v>
      </c>
    </row>
    <row r="1056" spans="1:6">
      <c r="A1056" s="139">
        <v>42439</v>
      </c>
      <c r="B1056" s="25">
        <v>2467.08</v>
      </c>
      <c r="C1056" s="26">
        <v>5.0287123252101829E-2</v>
      </c>
      <c r="D1056" s="26">
        <v>-0.38037552998183566</v>
      </c>
      <c r="E1056" s="26">
        <v>1.8957698312393134</v>
      </c>
      <c r="F1056" s="26">
        <v>13.054715424800655</v>
      </c>
    </row>
    <row r="1057" spans="1:6">
      <c r="A1057" s="139">
        <v>42440</v>
      </c>
      <c r="B1057" s="25">
        <v>2471.3000000000002</v>
      </c>
      <c r="C1057" s="26">
        <v>0.17105241824344475</v>
      </c>
      <c r="D1057" s="26">
        <v>-0.20997375328083434</v>
      </c>
      <c r="E1057" s="26">
        <v>2.0700650096234119</v>
      </c>
      <c r="F1057" s="26">
        <v>12.837535500013718</v>
      </c>
    </row>
    <row r="1058" spans="1:6">
      <c r="A1058" s="139">
        <v>42443</v>
      </c>
      <c r="B1058" s="25">
        <v>2469.34</v>
      </c>
      <c r="C1058" s="26">
        <v>-7.9310484360461952E-2</v>
      </c>
      <c r="D1058" s="26">
        <v>-0.28911770644053369</v>
      </c>
      <c r="E1058" s="26">
        <v>1.9891127466772573</v>
      </c>
      <c r="F1058" s="26">
        <v>11.780363043773502</v>
      </c>
    </row>
    <row r="1059" spans="1:6">
      <c r="A1059" s="139">
        <v>42444</v>
      </c>
      <c r="B1059" s="25">
        <v>2474.9499999999998</v>
      </c>
      <c r="C1059" s="26">
        <v>0.22718621170028097</v>
      </c>
      <c r="D1059" s="26">
        <v>-6.25883303048691E-2</v>
      </c>
      <c r="E1059" s="26">
        <v>2.2208179482731571</v>
      </c>
      <c r="F1059" s="26">
        <v>12.034312615997456</v>
      </c>
    </row>
    <row r="1060" spans="1:6" ht="15" customHeight="1">
      <c r="A1060" s="139">
        <v>42445</v>
      </c>
      <c r="B1060" s="25">
        <v>2472.25</v>
      </c>
      <c r="C1060" s="26">
        <v>-0.10909311299217572</v>
      </c>
      <c r="D1060" s="26">
        <v>-0.17161316373914826</v>
      </c>
      <c r="E1060" s="26">
        <v>2.1093020758473191</v>
      </c>
      <c r="F1060" s="26">
        <v>11.790639837214556</v>
      </c>
    </row>
    <row r="1061" spans="1:6">
      <c r="A1061" s="139">
        <v>42446</v>
      </c>
      <c r="B1061" s="25">
        <v>2471.46</v>
      </c>
      <c r="C1061" s="26">
        <v>-3.1954697138236732E-2</v>
      </c>
      <c r="D1061" s="26">
        <v>-0.20351302241066183</v>
      </c>
      <c r="E1061" s="26">
        <v>2.0766733576190299</v>
      </c>
      <c r="F1061" s="26">
        <v>11.621668006539787</v>
      </c>
    </row>
    <row r="1062" spans="1:6">
      <c r="A1062" s="139">
        <v>42447</v>
      </c>
      <c r="B1062" s="25">
        <v>2474.75</v>
      </c>
      <c r="C1062" s="26">
        <v>0.13311969443163818</v>
      </c>
      <c r="D1062" s="26">
        <v>-7.066424389259307E-2</v>
      </c>
      <c r="E1062" s="26">
        <v>2.2125575132786457</v>
      </c>
      <c r="F1062" s="26">
        <v>11.849568601219396</v>
      </c>
    </row>
    <row r="1063" spans="1:6">
      <c r="A1063" s="139">
        <v>42450</v>
      </c>
      <c r="B1063" s="25">
        <v>2477.48</v>
      </c>
      <c r="C1063" s="26">
        <v>0.11031417314879555</v>
      </c>
      <c r="D1063" s="26">
        <v>3.9571976579844126E-2</v>
      </c>
      <c r="E1063" s="26">
        <v>2.3253124509536649</v>
      </c>
      <c r="F1063" s="26">
        <v>11.837994980227883</v>
      </c>
    </row>
    <row r="1064" spans="1:6">
      <c r="A1064" s="139">
        <v>42451</v>
      </c>
      <c r="B1064" s="25">
        <v>2484.7800000000002</v>
      </c>
      <c r="C1064" s="26">
        <v>0.29465424544294905</v>
      </c>
      <c r="D1064" s="26">
        <v>0.33434282253179681</v>
      </c>
      <c r="E1064" s="26">
        <v>2.6268183282531776</v>
      </c>
      <c r="F1064" s="26">
        <v>12.167530380455416</v>
      </c>
    </row>
    <row r="1065" spans="1:6">
      <c r="A1065" s="139">
        <v>42452</v>
      </c>
      <c r="B1065" s="25">
        <v>2483.61</v>
      </c>
      <c r="C1065" s="26">
        <v>-4.7086663608053581E-2</v>
      </c>
      <c r="D1065" s="26">
        <v>0.28709872804362213</v>
      </c>
      <c r="E1065" s="26">
        <v>2.5784947835353123</v>
      </c>
      <c r="F1065" s="26">
        <v>12.435997845091041</v>
      </c>
    </row>
    <row r="1066" spans="1:6">
      <c r="A1066" s="139">
        <v>42453</v>
      </c>
      <c r="B1066" s="25">
        <v>2477.25</v>
      </c>
      <c r="C1066" s="26">
        <v>-0.25607885296000665</v>
      </c>
      <c r="D1066" s="26">
        <v>3.0284675953962115E-2</v>
      </c>
      <c r="E1066" s="26">
        <v>2.3158129507099945</v>
      </c>
      <c r="F1066" s="26">
        <v>12.340824989116239</v>
      </c>
    </row>
    <row r="1067" spans="1:6">
      <c r="A1067" s="139">
        <v>42457</v>
      </c>
      <c r="B1067" s="25">
        <v>2483.56</v>
      </c>
      <c r="C1067" s="26">
        <v>0.25471793319205016</v>
      </c>
      <c r="D1067" s="26">
        <v>0.28507974964666616</v>
      </c>
      <c r="E1067" s="26">
        <v>2.5764296747866844</v>
      </c>
      <c r="F1067" s="26">
        <v>12.282763983579571</v>
      </c>
    </row>
    <row r="1068" spans="1:6">
      <c r="A1068" s="139">
        <v>42458</v>
      </c>
      <c r="B1068" s="25">
        <v>2486.6999999999998</v>
      </c>
      <c r="C1068" s="26">
        <v>0.1264314129717059</v>
      </c>
      <c r="D1068" s="26">
        <v>0.41187159297395581</v>
      </c>
      <c r="E1068" s="26">
        <v>2.7061185042004388</v>
      </c>
      <c r="F1068" s="26">
        <v>12.42472466860769</v>
      </c>
    </row>
    <row r="1069" spans="1:6">
      <c r="A1069" s="139">
        <v>42459</v>
      </c>
      <c r="B1069" s="25">
        <v>2479.08</v>
      </c>
      <c r="C1069" s="26">
        <v>-0.30643020871033988</v>
      </c>
      <c r="D1069" s="26">
        <v>0.10417928528163589</v>
      </c>
      <c r="E1069" s="26">
        <v>2.3913959309097343</v>
      </c>
      <c r="F1069" s="26">
        <v>11.954695713434127</v>
      </c>
    </row>
    <row r="1070" spans="1:6">
      <c r="A1070" s="139">
        <v>42460</v>
      </c>
      <c r="B1070" s="25">
        <v>2466.6</v>
      </c>
      <c r="C1070" s="26">
        <v>-0.50341255627087689</v>
      </c>
      <c r="D1070" s="26">
        <v>-0.39975772259237541</v>
      </c>
      <c r="E1070" s="26">
        <v>1.8759447872525037</v>
      </c>
      <c r="F1070" s="26">
        <v>11.36897236770813</v>
      </c>
    </row>
    <row r="1071" spans="1:6">
      <c r="A1071" s="139">
        <v>42461</v>
      </c>
      <c r="B1071" s="25">
        <v>2473.15</v>
      </c>
      <c r="C1071" s="26">
        <v>0.26554771750588735</v>
      </c>
      <c r="D1071" s="26">
        <v>0.26554771750588735</v>
      </c>
      <c r="E1071" s="26">
        <v>2.1464740333225985</v>
      </c>
      <c r="F1071" s="26">
        <v>11.696482203263535</v>
      </c>
    </row>
    <row r="1072" spans="1:6">
      <c r="A1072" s="139">
        <v>42464</v>
      </c>
      <c r="B1072" s="25">
        <v>2467.4499999999998</v>
      </c>
      <c r="C1072" s="26">
        <v>-0.23047530477328104</v>
      </c>
      <c r="D1072" s="26">
        <v>3.4460390821378084E-2</v>
      </c>
      <c r="E1072" s="26">
        <v>1.9110516359791552</v>
      </c>
      <c r="F1072" s="26">
        <v>11.679136058947858</v>
      </c>
    </row>
    <row r="1073" spans="1:6">
      <c r="A1073" s="139">
        <v>42465</v>
      </c>
      <c r="B1073" s="25">
        <v>2470.9499999999998</v>
      </c>
      <c r="C1073" s="26">
        <v>0.14184684593405716</v>
      </c>
      <c r="D1073" s="26">
        <v>0.17635611773290094</v>
      </c>
      <c r="E1073" s="26">
        <v>2.0556092483830168</v>
      </c>
      <c r="F1073" s="26">
        <v>11.837549391013891</v>
      </c>
    </row>
    <row r="1074" spans="1:6">
      <c r="A1074" s="139">
        <v>42466</v>
      </c>
      <c r="B1074" s="25">
        <v>2467.0100000000002</v>
      </c>
      <c r="C1074" s="26">
        <v>-0.1594528420243102</v>
      </c>
      <c r="D1074" s="26">
        <v>1.6622070866789684E-2</v>
      </c>
      <c r="E1074" s="26">
        <v>1.8928786789912611</v>
      </c>
      <c r="F1074" s="26">
        <v>11.607191328423315</v>
      </c>
    </row>
    <row r="1075" spans="1:6">
      <c r="A1075" s="139">
        <v>42467</v>
      </c>
      <c r="B1075" s="25">
        <v>2466.62</v>
      </c>
      <c r="C1075" s="26">
        <v>-1.5808610423162506E-2</v>
      </c>
      <c r="D1075" s="26">
        <v>8.1083272520654504E-4</v>
      </c>
      <c r="E1075" s="26">
        <v>1.8767708307519504</v>
      </c>
      <c r="F1075" s="26">
        <v>11.500264441440899</v>
      </c>
    </row>
    <row r="1076" spans="1:6">
      <c r="A1076" s="139">
        <v>42468</v>
      </c>
      <c r="B1076" s="25">
        <v>2474.5100000000002</v>
      </c>
      <c r="C1076" s="26">
        <v>0.31987091647680543</v>
      </c>
      <c r="D1076" s="26">
        <v>0.32068434282008784</v>
      </c>
      <c r="E1076" s="26">
        <v>2.202644991285263</v>
      </c>
      <c r="F1076" s="26">
        <v>12.095583238958096</v>
      </c>
    </row>
    <row r="1077" spans="1:6">
      <c r="A1077" s="139">
        <v>42471</v>
      </c>
      <c r="B1077" s="25">
        <v>2472.41</v>
      </c>
      <c r="C1077" s="26">
        <v>-8.4865286460766853E-2</v>
      </c>
      <c r="D1077" s="26">
        <v>0.23554690667315636</v>
      </c>
      <c r="E1077" s="26">
        <v>2.1159104238429149</v>
      </c>
      <c r="F1077" s="26">
        <v>11.605095426394364</v>
      </c>
    </row>
    <row r="1078" spans="1:6">
      <c r="A1078" s="139">
        <v>42472</v>
      </c>
      <c r="B1078" s="25">
        <v>2478.14</v>
      </c>
      <c r="C1078" s="26">
        <v>0.23175767773144784</v>
      </c>
      <c r="D1078" s="26">
        <v>0.46785048244546434</v>
      </c>
      <c r="E1078" s="26">
        <v>2.3525718864355394</v>
      </c>
      <c r="F1078" s="26">
        <v>11.863748803784535</v>
      </c>
    </row>
    <row r="1079" spans="1:6">
      <c r="A1079" s="139">
        <v>42473</v>
      </c>
      <c r="B1079" s="25">
        <v>2494.16</v>
      </c>
      <c r="C1079" s="26">
        <v>0.64645258137150385</v>
      </c>
      <c r="D1079" s="26">
        <v>1.1173274953377055</v>
      </c>
      <c r="E1079" s="26">
        <v>3.0142327294955251</v>
      </c>
      <c r="F1079" s="26">
        <v>12.407778804335567</v>
      </c>
    </row>
    <row r="1080" spans="1:6">
      <c r="A1080" s="139">
        <v>42474</v>
      </c>
      <c r="B1080" s="25">
        <v>2497.3200000000002</v>
      </c>
      <c r="C1080" s="26">
        <v>0.12669596176670961</v>
      </c>
      <c r="D1080" s="26">
        <v>1.2454390659207171</v>
      </c>
      <c r="E1080" s="26">
        <v>3.1447476024087484</v>
      </c>
      <c r="F1080" s="26">
        <v>12.823246652330278</v>
      </c>
    </row>
    <row r="1081" spans="1:6">
      <c r="A1081" s="139">
        <v>42475</v>
      </c>
      <c r="B1081" s="25">
        <v>2501.27</v>
      </c>
      <c r="C1081" s="26">
        <v>0.15816955776590813</v>
      </c>
      <c r="D1081" s="26">
        <v>1.4055785291494427</v>
      </c>
      <c r="E1081" s="26">
        <v>3.3078911935502608</v>
      </c>
      <c r="F1081" s="26">
        <v>13.040511226002405</v>
      </c>
    </row>
    <row r="1082" spans="1:6">
      <c r="A1082" s="139">
        <v>42478</v>
      </c>
      <c r="B1082" s="25">
        <v>2507.2199999999998</v>
      </c>
      <c r="C1082" s="26">
        <v>0.23787915738804344</v>
      </c>
      <c r="D1082" s="26">
        <v>1.6468012648990449</v>
      </c>
      <c r="E1082" s="26">
        <v>3.5536391346368212</v>
      </c>
      <c r="F1082" s="26">
        <v>13.46273074085973</v>
      </c>
    </row>
    <row r="1083" spans="1:6">
      <c r="A1083" s="139">
        <v>42479</v>
      </c>
      <c r="B1083" s="25">
        <v>2505.83</v>
      </c>
      <c r="C1083" s="26">
        <v>-5.5439889598829506E-2</v>
      </c>
      <c r="D1083" s="26">
        <v>1.5904483904970457</v>
      </c>
      <c r="E1083" s="26">
        <v>3.4962291114250199</v>
      </c>
      <c r="F1083" s="26">
        <v>13.399827128201181</v>
      </c>
    </row>
    <row r="1084" spans="1:6">
      <c r="A1084" s="139">
        <v>42480</v>
      </c>
      <c r="B1084" s="25">
        <v>2507.1999999999998</v>
      </c>
      <c r="C1084" s="26">
        <v>5.4672503721309162E-2</v>
      </c>
      <c r="D1084" s="26">
        <v>1.6459904321738383</v>
      </c>
      <c r="E1084" s="26">
        <v>3.5528130911373745</v>
      </c>
      <c r="F1084" s="26">
        <v>13.826010369280773</v>
      </c>
    </row>
    <row r="1085" spans="1:6">
      <c r="A1085" s="139">
        <v>42482</v>
      </c>
      <c r="B1085" s="25">
        <v>2507.87</v>
      </c>
      <c r="C1085" s="26">
        <v>2.6723037651565917E-2</v>
      </c>
      <c r="D1085" s="26">
        <v>1.6731533284683353</v>
      </c>
      <c r="E1085" s="26">
        <v>3.5804855483689835</v>
      </c>
      <c r="F1085" s="26">
        <v>13.929358319136842</v>
      </c>
    </row>
    <row r="1086" spans="1:6">
      <c r="A1086" s="139">
        <v>42485</v>
      </c>
      <c r="B1086" s="25">
        <v>2509.4699999999998</v>
      </c>
      <c r="C1086" s="26">
        <v>6.379916024354948E-2</v>
      </c>
      <c r="D1086" s="26">
        <v>1.7380199464850365</v>
      </c>
      <c r="E1086" s="26">
        <v>3.6465690283250307</v>
      </c>
      <c r="F1086" s="26">
        <v>14.5149882038341</v>
      </c>
    </row>
    <row r="1087" spans="1:6">
      <c r="A1087" s="139">
        <v>42486</v>
      </c>
      <c r="B1087" s="25">
        <v>2510.3200000000002</v>
      </c>
      <c r="C1087" s="26">
        <v>3.3871694023046572E-2</v>
      </c>
      <c r="D1087" s="26">
        <v>1.7724803373064146</v>
      </c>
      <c r="E1087" s="26">
        <v>3.6816758770517044</v>
      </c>
      <c r="F1087" s="26">
        <v>14.553776370249039</v>
      </c>
    </row>
    <row r="1088" spans="1:6">
      <c r="A1088" s="139">
        <v>42487</v>
      </c>
      <c r="B1088" s="25">
        <v>2519.75</v>
      </c>
      <c r="C1088" s="26">
        <v>0.37564931960865078</v>
      </c>
      <c r="D1088" s="26">
        <v>2.1547879672423553</v>
      </c>
      <c r="E1088" s="26">
        <v>4.0711553870426798</v>
      </c>
      <c r="F1088" s="26">
        <v>15.064958787131545</v>
      </c>
    </row>
    <row r="1089" spans="1:6">
      <c r="A1089" s="139">
        <v>42488</v>
      </c>
      <c r="B1089" s="25">
        <v>2515.08</v>
      </c>
      <c r="C1089" s="26">
        <v>-0.18533584681019732</v>
      </c>
      <c r="D1089" s="26">
        <v>1.9654585259061053</v>
      </c>
      <c r="E1089" s="26">
        <v>3.8782742299209527</v>
      </c>
      <c r="F1089" s="26">
        <v>14.711315238559997</v>
      </c>
    </row>
    <row r="1090" spans="1:6">
      <c r="A1090" s="139">
        <v>42489</v>
      </c>
      <c r="B1090" s="25">
        <v>2525.06</v>
      </c>
      <c r="C1090" s="26">
        <v>0.3968064634126911</v>
      </c>
      <c r="D1090" s="26">
        <v>2.3700640557853037</v>
      </c>
      <c r="E1090" s="26">
        <v>4.2904699361468346</v>
      </c>
      <c r="F1090" s="26">
        <v>14.902369435330831</v>
      </c>
    </row>
    <row r="1091" spans="1:6">
      <c r="A1091" s="139">
        <v>42492</v>
      </c>
      <c r="B1091" s="25">
        <v>2523.44</v>
      </c>
      <c r="C1091" s="26">
        <v>-6.4156891321387466E-2</v>
      </c>
      <c r="D1091" s="26">
        <v>-6.4156891321387466E-2</v>
      </c>
      <c r="E1091" s="26">
        <v>4.2235604126913406</v>
      </c>
      <c r="F1091" s="26">
        <v>14.837012664910066</v>
      </c>
    </row>
    <row r="1092" spans="1:6">
      <c r="A1092" s="139">
        <v>42493</v>
      </c>
      <c r="B1092" s="25">
        <v>2519.8000000000002</v>
      </c>
      <c r="C1092" s="26">
        <v>-0.14424753511079746</v>
      </c>
      <c r="D1092" s="26">
        <v>-0.20831188169785353</v>
      </c>
      <c r="E1092" s="26">
        <v>4.0732204957913298</v>
      </c>
      <c r="F1092" s="26">
        <v>14.67136310474606</v>
      </c>
    </row>
    <row r="1093" spans="1:6">
      <c r="A1093" s="139">
        <v>42494</v>
      </c>
      <c r="B1093" s="25">
        <v>2521.9</v>
      </c>
      <c r="C1093" s="26">
        <v>8.3339947614891052E-2</v>
      </c>
      <c r="D1093" s="26">
        <v>-0.12514554109605003</v>
      </c>
      <c r="E1093" s="26">
        <v>4.1599550632336335</v>
      </c>
      <c r="F1093" s="26">
        <v>14.268755182397763</v>
      </c>
    </row>
    <row r="1094" spans="1:6">
      <c r="A1094" s="139">
        <v>42495</v>
      </c>
      <c r="B1094" s="25">
        <v>2525.9699999999998</v>
      </c>
      <c r="C1094" s="26">
        <v>0.16138625639396942</v>
      </c>
      <c r="D1094" s="26">
        <v>3.6038747594102638E-2</v>
      </c>
      <c r="E1094" s="26">
        <v>4.3280549153718484</v>
      </c>
      <c r="F1094" s="26">
        <v>14.850751358355874</v>
      </c>
    </row>
    <row r="1095" spans="1:6">
      <c r="A1095" s="139">
        <v>42496</v>
      </c>
      <c r="B1095" s="25">
        <v>2529.75</v>
      </c>
      <c r="C1095" s="26">
        <v>0.14964548272544675</v>
      </c>
      <c r="D1095" s="26">
        <v>0.18573816067737337</v>
      </c>
      <c r="E1095" s="26">
        <v>4.4841771367680305</v>
      </c>
      <c r="F1095" s="26">
        <v>15.193366392087748</v>
      </c>
    </row>
    <row r="1096" spans="1:6">
      <c r="A1096" s="139">
        <v>42499</v>
      </c>
      <c r="B1096" s="25">
        <v>2529.29</v>
      </c>
      <c r="C1096" s="26">
        <v>-1.8183614981714946E-2</v>
      </c>
      <c r="D1096" s="26">
        <v>0.16752077178363578</v>
      </c>
      <c r="E1096" s="26">
        <v>4.4651781362806675</v>
      </c>
      <c r="F1096" s="26">
        <v>15.087522921586549</v>
      </c>
    </row>
    <row r="1097" spans="1:6">
      <c r="A1097" s="139">
        <v>42500</v>
      </c>
      <c r="B1097" s="25">
        <v>2541.89</v>
      </c>
      <c r="C1097" s="26">
        <v>0.49816351624367705</v>
      </c>
      <c r="D1097" s="26">
        <v>0.66651881539447899</v>
      </c>
      <c r="E1097" s="26">
        <v>4.9855855409345784</v>
      </c>
      <c r="F1097" s="26">
        <v>15.660846972530496</v>
      </c>
    </row>
    <row r="1098" spans="1:6">
      <c r="A1098" s="139">
        <v>42501</v>
      </c>
      <c r="B1098" s="25">
        <v>2549.66</v>
      </c>
      <c r="C1098" s="26">
        <v>0.30567805845256313</v>
      </c>
      <c r="D1098" s="26">
        <v>0.97423427562117748</v>
      </c>
      <c r="E1098" s="26">
        <v>5.3065034404711664</v>
      </c>
      <c r="F1098" s="26">
        <v>15.629790205984516</v>
      </c>
    </row>
    <row r="1099" spans="1:6">
      <c r="A1099" s="139">
        <v>42502</v>
      </c>
      <c r="B1099" s="25">
        <v>2556.1799999999998</v>
      </c>
      <c r="C1099" s="26">
        <v>0.25572037055920926</v>
      </c>
      <c r="D1099" s="26">
        <v>1.2324459616801064</v>
      </c>
      <c r="E1099" s="26">
        <v>5.5757936212921022</v>
      </c>
      <c r="F1099" s="26">
        <v>16.139848701697002</v>
      </c>
    </row>
    <row r="1100" spans="1:6">
      <c r="A1100" s="139">
        <v>42503</v>
      </c>
      <c r="B1100" s="25">
        <v>2554.6999999999998</v>
      </c>
      <c r="C1100" s="26">
        <v>-5.7898896008889977E-2</v>
      </c>
      <c r="D1100" s="26">
        <v>1.1738334930655014</v>
      </c>
      <c r="E1100" s="26">
        <v>5.5146664023327574</v>
      </c>
      <c r="F1100" s="26">
        <v>15.953540515883624</v>
      </c>
    </row>
    <row r="1101" spans="1:6">
      <c r="A1101" s="139">
        <v>42506</v>
      </c>
      <c r="B1101" s="25">
        <v>2556.06</v>
      </c>
      <c r="C1101" s="26">
        <v>5.3235213528002312E-2</v>
      </c>
      <c r="D1101" s="26">
        <v>1.2276935993600135</v>
      </c>
      <c r="E1101" s="26">
        <v>5.5708373602953998</v>
      </c>
      <c r="F1101" s="26">
        <v>15.624816230520434</v>
      </c>
    </row>
    <row r="1102" spans="1:6">
      <c r="A1102" s="139">
        <v>42507</v>
      </c>
      <c r="B1102" s="25">
        <v>2552.58</v>
      </c>
      <c r="C1102" s="26">
        <v>-0.13614703880190371</v>
      </c>
      <c r="D1102" s="26">
        <v>1.0898750920770084</v>
      </c>
      <c r="E1102" s="26">
        <v>5.4271057913909848</v>
      </c>
      <c r="F1102" s="26">
        <v>15.467396467102423</v>
      </c>
    </row>
    <row r="1103" spans="1:6">
      <c r="A1103" s="139">
        <v>42508</v>
      </c>
      <c r="B1103" s="25">
        <v>2549.31</v>
      </c>
      <c r="C1103" s="26">
        <v>-0.12810568131067512</v>
      </c>
      <c r="D1103" s="26">
        <v>0.96037321885420468</v>
      </c>
      <c r="E1103" s="26">
        <v>5.2920476792307936</v>
      </c>
      <c r="F1103" s="26">
        <v>15.089884698382882</v>
      </c>
    </row>
    <row r="1104" spans="1:6">
      <c r="A1104" s="139">
        <v>42509</v>
      </c>
      <c r="B1104" s="25">
        <v>2549.67</v>
      </c>
      <c r="C1104" s="26">
        <v>1.4121468161976125E-2</v>
      </c>
      <c r="D1104" s="26">
        <v>0.97463030581452781</v>
      </c>
      <c r="E1104" s="26">
        <v>5.3069164622209009</v>
      </c>
      <c r="F1104" s="26">
        <v>15.001781630710799</v>
      </c>
    </row>
    <row r="1105" spans="1:6">
      <c r="A1105" s="139">
        <v>42510</v>
      </c>
      <c r="B1105" s="25">
        <v>2555.41</v>
      </c>
      <c r="C1105" s="26">
        <v>0.22512717332046073</v>
      </c>
      <c r="D1105" s="26">
        <v>1.2019516367927752</v>
      </c>
      <c r="E1105" s="26">
        <v>5.5439909465632375</v>
      </c>
      <c r="F1105" s="26">
        <v>15.160951604108174</v>
      </c>
    </row>
    <row r="1106" spans="1:6">
      <c r="A1106" s="139">
        <v>42513</v>
      </c>
      <c r="B1106" s="25">
        <v>2544.86</v>
      </c>
      <c r="C1106" s="26">
        <v>-0.41284960143380678</v>
      </c>
      <c r="D1106" s="26">
        <v>0.78413978281703933</v>
      </c>
      <c r="E1106" s="26">
        <v>5.1082530006030247</v>
      </c>
      <c r="F1106" s="26">
        <v>14.009363170037847</v>
      </c>
    </row>
    <row r="1107" spans="1:6">
      <c r="A1107" s="139">
        <v>42514</v>
      </c>
      <c r="B1107" s="25">
        <v>2546.19</v>
      </c>
      <c r="C1107" s="26">
        <v>5.226220695833117E-2</v>
      </c>
      <c r="D1107" s="26">
        <v>0.83681179853152265</v>
      </c>
      <c r="E1107" s="26">
        <v>5.1631848933164859</v>
      </c>
      <c r="F1107" s="26">
        <v>14.068946979369667</v>
      </c>
    </row>
    <row r="1108" spans="1:6">
      <c r="A1108" s="139">
        <v>42515</v>
      </c>
      <c r="B1108" s="25">
        <v>2544.73</v>
      </c>
      <c r="C1108" s="26">
        <v>-5.7340575526576565E-2</v>
      </c>
      <c r="D1108" s="26">
        <v>0.7789913903035961</v>
      </c>
      <c r="E1108" s="26">
        <v>5.1028837178565878</v>
      </c>
      <c r="F1108" s="26">
        <v>13.91117119375458</v>
      </c>
    </row>
    <row r="1109" spans="1:6">
      <c r="A1109" s="139">
        <v>42517</v>
      </c>
      <c r="B1109" s="25">
        <v>2542.6</v>
      </c>
      <c r="C1109" s="26">
        <v>-8.370239671792179E-2</v>
      </c>
      <c r="D1109" s="26">
        <v>0.69463695912175272</v>
      </c>
      <c r="E1109" s="26">
        <v>5.0149100851650807</v>
      </c>
      <c r="F1109" s="26">
        <v>13.293973487802146</v>
      </c>
    </row>
    <row r="1110" spans="1:6">
      <c r="A1110" s="139">
        <v>42520</v>
      </c>
      <c r="B1110" s="25">
        <v>2550.3200000000002</v>
      </c>
      <c r="C1110" s="26">
        <v>0.30362620939197171</v>
      </c>
      <c r="D1110" s="26">
        <v>1.000372268381744</v>
      </c>
      <c r="E1110" s="26">
        <v>5.3337628759530631</v>
      </c>
      <c r="F1110" s="26">
        <v>13.551443480738756</v>
      </c>
    </row>
    <row r="1111" spans="1:6">
      <c r="A1111" s="139">
        <v>42521</v>
      </c>
      <c r="B1111" s="25">
        <v>2546.64</v>
      </c>
      <c r="C1111" s="26">
        <v>-0.14429561780483491</v>
      </c>
      <c r="D1111" s="26">
        <v>0.85463315723190991</v>
      </c>
      <c r="E1111" s="26">
        <v>5.1817708720541145</v>
      </c>
      <c r="F1111" s="26">
        <v>13.387593723841906</v>
      </c>
    </row>
    <row r="1112" spans="1:6">
      <c r="A1112" s="139">
        <v>42522</v>
      </c>
      <c r="B1112" s="25">
        <v>2550.27</v>
      </c>
      <c r="C1112" s="26">
        <v>0.14254075958910484</v>
      </c>
      <c r="D1112" s="26">
        <v>0.14254075958910484</v>
      </c>
      <c r="E1112" s="26">
        <v>5.3316977672044352</v>
      </c>
      <c r="F1112" s="26">
        <v>13.466364121729857</v>
      </c>
    </row>
    <row r="1113" spans="1:6">
      <c r="A1113" s="139">
        <v>42523</v>
      </c>
      <c r="B1113" s="25">
        <v>2556.1</v>
      </c>
      <c r="C1113" s="26">
        <v>0.22860324593081405</v>
      </c>
      <c r="D1113" s="26">
        <v>0.37146985832312573</v>
      </c>
      <c r="E1113" s="26">
        <v>5.5724894472942932</v>
      </c>
      <c r="F1113" s="26">
        <v>14.224812090554018</v>
      </c>
    </row>
    <row r="1114" spans="1:6">
      <c r="A1114" s="139">
        <v>42524</v>
      </c>
      <c r="B1114" s="25">
        <v>2558.65</v>
      </c>
      <c r="C1114" s="26">
        <v>9.9761355189542655E-2</v>
      </c>
      <c r="D1114" s="26">
        <v>0.47160179687746329</v>
      </c>
      <c r="E1114" s="26">
        <v>5.6778099934742698</v>
      </c>
      <c r="F1114" s="26">
        <v>14.282077279366124</v>
      </c>
    </row>
    <row r="1115" spans="1:6">
      <c r="A1115" s="139">
        <v>42527</v>
      </c>
      <c r="B1115" s="25">
        <v>2562.64</v>
      </c>
      <c r="C1115" s="26">
        <v>0.15594160983329886</v>
      </c>
      <c r="D1115" s="26">
        <v>0.62827883014482389</v>
      </c>
      <c r="E1115" s="26">
        <v>5.8426056716146757</v>
      </c>
      <c r="F1115" s="26">
        <v>14.374467211468488</v>
      </c>
    </row>
    <row r="1116" spans="1:6">
      <c r="A1116" s="139">
        <v>42528</v>
      </c>
      <c r="B1116" s="25">
        <v>2563.39</v>
      </c>
      <c r="C1116" s="26">
        <v>2.9266693722096448E-2</v>
      </c>
      <c r="D1116" s="26">
        <v>0.65772940030786042</v>
      </c>
      <c r="E1116" s="26">
        <v>5.8735823028440715</v>
      </c>
      <c r="F1116" s="26">
        <v>14.407940836483558</v>
      </c>
    </row>
    <row r="1117" spans="1:6">
      <c r="A1117" s="139">
        <v>42529</v>
      </c>
      <c r="B1117" s="25">
        <v>2570.11</v>
      </c>
      <c r="C1117" s="26">
        <v>0.26215285227766394</v>
      </c>
      <c r="D1117" s="26">
        <v>0.92160650896868646</v>
      </c>
      <c r="E1117" s="26">
        <v>6.1511329186595187</v>
      </c>
      <c r="F1117" s="26">
        <v>14.846260059788996</v>
      </c>
    </row>
    <row r="1118" spans="1:6">
      <c r="A1118" s="139">
        <v>42530</v>
      </c>
      <c r="B1118" s="25">
        <v>2569.66</v>
      </c>
      <c r="C1118" s="26">
        <v>-1.7508978214952897E-2</v>
      </c>
      <c r="D1118" s="26">
        <v>0.90393616687085565</v>
      </c>
      <c r="E1118" s="26">
        <v>6.1325469399218679</v>
      </c>
      <c r="F1118" s="26">
        <v>14.959199742314144</v>
      </c>
    </row>
    <row r="1119" spans="1:6">
      <c r="A1119" s="139">
        <v>42531</v>
      </c>
      <c r="B1119" s="25">
        <v>2562.21</v>
      </c>
      <c r="C1119" s="26">
        <v>-0.28992162387241338</v>
      </c>
      <c r="D1119" s="26">
        <v>0.61139383658468383</v>
      </c>
      <c r="E1119" s="26">
        <v>5.8248457363764938</v>
      </c>
      <c r="F1119" s="26">
        <v>14.503990776078602</v>
      </c>
    </row>
    <row r="1120" spans="1:6">
      <c r="A1120" s="139">
        <v>42534</v>
      </c>
      <c r="B1120" s="25">
        <v>2560.7600000000002</v>
      </c>
      <c r="C1120" s="26">
        <v>-5.6591770385716611E-2</v>
      </c>
      <c r="D1120" s="26">
        <v>0.55445606760282651</v>
      </c>
      <c r="E1120" s="26">
        <v>5.7649575826663302</v>
      </c>
      <c r="F1120" s="26">
        <v>14.44942032483263</v>
      </c>
    </row>
    <row r="1121" spans="1:6">
      <c r="A1121" s="139">
        <v>42535</v>
      </c>
      <c r="B1121" s="25">
        <v>2559.0500000000002</v>
      </c>
      <c r="C1121" s="26">
        <v>-6.6777050563116003E-2</v>
      </c>
      <c r="D1121" s="26">
        <v>0.48730876763107833</v>
      </c>
      <c r="E1121" s="26">
        <v>5.6943308634632928</v>
      </c>
      <c r="F1121" s="26">
        <v>14.372994377553127</v>
      </c>
    </row>
    <row r="1122" spans="1:6">
      <c r="A1122" s="139">
        <v>42536</v>
      </c>
      <c r="B1122" s="25">
        <v>2558.38</v>
      </c>
      <c r="C1122" s="26">
        <v>-2.6181590824725376E-2</v>
      </c>
      <c r="D1122" s="26">
        <v>0.46099959161876036</v>
      </c>
      <c r="E1122" s="26">
        <v>5.6666584062316838</v>
      </c>
      <c r="F1122" s="26">
        <v>14.371163792910767</v>
      </c>
    </row>
    <row r="1123" spans="1:6">
      <c r="A1123" s="139">
        <v>42537</v>
      </c>
      <c r="B1123" s="25">
        <v>2557.6799999999998</v>
      </c>
      <c r="C1123" s="26">
        <v>-2.7361064423592207E-2</v>
      </c>
      <c r="D1123" s="26">
        <v>0.43351239279991738</v>
      </c>
      <c r="E1123" s="26">
        <v>5.6377468837508937</v>
      </c>
      <c r="F1123" s="26">
        <v>14.46421538792022</v>
      </c>
    </row>
    <row r="1124" spans="1:6">
      <c r="A1124" s="139">
        <v>42538</v>
      </c>
      <c r="B1124" s="25">
        <v>2560.09</v>
      </c>
      <c r="C1124" s="26">
        <v>9.4226017328224998E-2</v>
      </c>
      <c r="D1124" s="26">
        <v>0.52814689159050854</v>
      </c>
      <c r="E1124" s="26">
        <v>5.7372851254347212</v>
      </c>
      <c r="F1124" s="26">
        <v>14.680362126350044</v>
      </c>
    </row>
    <row r="1125" spans="1:6">
      <c r="A1125" s="139">
        <v>42541</v>
      </c>
      <c r="B1125" s="25">
        <v>2562.75</v>
      </c>
      <c r="C1125" s="26">
        <v>0.10390259717432127</v>
      </c>
      <c r="D1125" s="26">
        <v>0.63259824710206747</v>
      </c>
      <c r="E1125" s="26">
        <v>5.8471489108616437</v>
      </c>
      <c r="F1125" s="26">
        <v>14.460091380488539</v>
      </c>
    </row>
    <row r="1126" spans="1:6">
      <c r="A1126" s="139">
        <v>42542</v>
      </c>
      <c r="B1126" s="25">
        <v>2567.15</v>
      </c>
      <c r="C1126" s="26">
        <v>0.17169056677397432</v>
      </c>
      <c r="D1126" s="26">
        <v>0.80537492539189959</v>
      </c>
      <c r="E1126" s="26">
        <v>6.0288784807408069</v>
      </c>
      <c r="F1126" s="26">
        <v>14.656608560109706</v>
      </c>
    </row>
    <row r="1127" spans="1:6">
      <c r="A1127" s="139">
        <v>42543</v>
      </c>
      <c r="B1127" s="25">
        <v>2567.31</v>
      </c>
      <c r="C1127" s="26">
        <v>6.2325925637374269E-3</v>
      </c>
      <c r="D1127" s="26">
        <v>0.81165771369333672</v>
      </c>
      <c r="E1127" s="26">
        <v>6.0354868287364027</v>
      </c>
      <c r="F1127" s="26">
        <v>14.356283490942111</v>
      </c>
    </row>
    <row r="1128" spans="1:6">
      <c r="A1128" s="139">
        <v>42544</v>
      </c>
      <c r="B1128" s="25">
        <v>2573.58</v>
      </c>
      <c r="C1128" s="26">
        <v>0.24422449957348658</v>
      </c>
      <c r="D1128" s="26">
        <v>1.057864480256332</v>
      </c>
      <c r="E1128" s="26">
        <v>6.2944514658141992</v>
      </c>
      <c r="F1128" s="26">
        <v>14.390484572099083</v>
      </c>
    </row>
    <row r="1129" spans="1:6">
      <c r="A1129" s="139">
        <v>42545</v>
      </c>
      <c r="B1129" s="25">
        <v>2569.7600000000002</v>
      </c>
      <c r="C1129" s="26">
        <v>-0.14843136797767498</v>
      </c>
      <c r="D1129" s="26">
        <v>0.90786290955926496</v>
      </c>
      <c r="E1129" s="26">
        <v>6.1366771574191237</v>
      </c>
      <c r="F1129" s="26">
        <v>14.28418950710897</v>
      </c>
    </row>
    <row r="1130" spans="1:6">
      <c r="A1130" s="139">
        <v>42548</v>
      </c>
      <c r="B1130" s="25">
        <v>2577.2600000000002</v>
      </c>
      <c r="C1130" s="26">
        <v>0.29185604881389882</v>
      </c>
      <c r="D1130" s="26">
        <v>1.2023686111896525</v>
      </c>
      <c r="E1130" s="26">
        <v>6.4464434697131257</v>
      </c>
      <c r="F1130" s="26">
        <v>14.494511303915193</v>
      </c>
    </row>
    <row r="1131" spans="1:6">
      <c r="A1131" s="139">
        <v>42549</v>
      </c>
      <c r="B1131" s="25">
        <v>2579.1</v>
      </c>
      <c r="C1131" s="26">
        <v>7.1393650621187632E-2</v>
      </c>
      <c r="D1131" s="26">
        <v>1.2746206766562906</v>
      </c>
      <c r="E1131" s="26">
        <v>6.5224394716625778</v>
      </c>
      <c r="F1131" s="26">
        <v>14.576253115295934</v>
      </c>
    </row>
    <row r="1132" spans="1:6">
      <c r="A1132" s="139">
        <v>42550</v>
      </c>
      <c r="B1132" s="25">
        <v>2574.25</v>
      </c>
      <c r="C1132" s="26">
        <v>-0.1880500949943742</v>
      </c>
      <c r="D1132" s="26">
        <v>1.0841736562686499</v>
      </c>
      <c r="E1132" s="26">
        <v>6.322123923045786</v>
      </c>
      <c r="F1132" s="26">
        <v>14.749238868309744</v>
      </c>
    </row>
    <row r="1133" spans="1:6">
      <c r="A1133" s="139">
        <v>42551</v>
      </c>
      <c r="B1133" s="25">
        <v>2579.34</v>
      </c>
      <c r="C1133" s="26">
        <v>0.19772749344468821</v>
      </c>
      <c r="D1133" s="26">
        <v>1.2840448591084908</v>
      </c>
      <c r="E1133" s="26">
        <v>6.5323519936560048</v>
      </c>
      <c r="F1133" s="26">
        <v>15.017145507163665</v>
      </c>
    </row>
    <row r="1134" spans="1:6">
      <c r="A1134" s="137">
        <v>42552</v>
      </c>
      <c r="B1134" s="4">
        <v>2584.14</v>
      </c>
      <c r="C1134" s="4">
        <v>0.18609411709971102</v>
      </c>
      <c r="D1134" s="4">
        <v>0.18609411709971102</v>
      </c>
      <c r="E1134" s="4">
        <v>6.7306024335241466</v>
      </c>
      <c r="F1134" s="4">
        <v>14.752744324842793</v>
      </c>
    </row>
    <row r="1135" spans="1:6">
      <c r="A1135" s="137">
        <v>42555</v>
      </c>
      <c r="B1135" s="4">
        <v>2583.92</v>
      </c>
      <c r="C1135" s="4">
        <v>-8.5134706323874987E-3</v>
      </c>
      <c r="D1135" s="4">
        <v>0.17756480339932157</v>
      </c>
      <c r="E1135" s="4">
        <v>6.7215159550302106</v>
      </c>
      <c r="F1135" s="4">
        <v>14.282176028306059</v>
      </c>
    </row>
    <row r="1136" spans="1:6">
      <c r="A1136" s="137">
        <v>42556</v>
      </c>
      <c r="B1136" s="4">
        <v>2580.71</v>
      </c>
      <c r="C1136" s="4">
        <v>-0.12422985231741457</v>
      </c>
      <c r="D1136" s="4">
        <v>5.3114362588879693E-2</v>
      </c>
      <c r="E1136" s="4">
        <v>6.5889359733683595</v>
      </c>
      <c r="F1136" s="4">
        <v>14.140203449800982</v>
      </c>
    </row>
    <row r="1137" spans="1:6">
      <c r="A1137" s="137">
        <v>42557</v>
      </c>
      <c r="B1137" s="4">
        <v>2578.87</v>
      </c>
      <c r="C1137" s="4">
        <v>-7.1298208632508686E-2</v>
      </c>
      <c r="D1137" s="4">
        <v>-1.8221715632693591E-2</v>
      </c>
      <c r="E1137" s="4">
        <v>6.5129399714189073</v>
      </c>
      <c r="F1137" s="4">
        <v>14.077996301899475</v>
      </c>
    </row>
    <row r="1138" spans="1:6">
      <c r="A1138" s="137">
        <v>42558</v>
      </c>
      <c r="B1138" s="4">
        <v>2580.83</v>
      </c>
      <c r="C1138" s="4">
        <v>7.6002280068410144E-2</v>
      </c>
      <c r="D1138" s="4">
        <v>5.7766715516360811E-2</v>
      </c>
      <c r="E1138" s="4">
        <v>6.5938922343650619</v>
      </c>
      <c r="F1138" s="4">
        <v>13.853449797070748</v>
      </c>
    </row>
    <row r="1139" spans="1:6">
      <c r="A1139" s="137">
        <v>42559</v>
      </c>
      <c r="B1139" s="4">
        <v>2591.9</v>
      </c>
      <c r="C1139" s="4">
        <v>0.428931777761421</v>
      </c>
      <c r="D1139" s="4">
        <v>0.48694627307761529</v>
      </c>
      <c r="E1139" s="4">
        <v>7.0511073113110223</v>
      </c>
      <c r="F1139" s="4">
        <v>14.278785741055078</v>
      </c>
    </row>
    <row r="1140" spans="1:6">
      <c r="A1140" s="137">
        <v>42562</v>
      </c>
      <c r="B1140" s="4">
        <v>2597.69</v>
      </c>
      <c r="C1140" s="4">
        <v>0.22338824800338664</v>
      </c>
      <c r="D1140" s="4">
        <v>0.71142230182914545</v>
      </c>
      <c r="E1140" s="4">
        <v>7.2902469044019869</v>
      </c>
      <c r="F1140" s="4">
        <v>14.290679666326422</v>
      </c>
    </row>
    <row r="1141" spans="1:6">
      <c r="A1141" s="137">
        <v>42563</v>
      </c>
      <c r="B1141" s="4">
        <v>2597.35</v>
      </c>
      <c r="C1141" s="4">
        <v>-1.3088551751749833E-2</v>
      </c>
      <c r="D1141" s="4">
        <v>0.69824063520125268</v>
      </c>
      <c r="E1141" s="4">
        <v>7.2762041649113263</v>
      </c>
      <c r="F1141" s="4">
        <v>14.275720671570857</v>
      </c>
    </row>
    <row r="1142" spans="1:6">
      <c r="A1142" s="137">
        <v>42564</v>
      </c>
      <c r="B1142" s="4">
        <v>2601.69</v>
      </c>
      <c r="C1142" s="4">
        <v>0.16709338364102599</v>
      </c>
      <c r="D1142" s="4">
        <v>0.86650073274558981</v>
      </c>
      <c r="E1142" s="4">
        <v>7.4554556042921272</v>
      </c>
      <c r="F1142" s="4">
        <v>14.500924214417754</v>
      </c>
    </row>
    <row r="1143" spans="1:6">
      <c r="A1143" s="137">
        <v>42565</v>
      </c>
      <c r="B1143" s="4">
        <v>2606.5500000000002</v>
      </c>
      <c r="C1143" s="4">
        <v>0.18680165584679109</v>
      </c>
      <c r="D1143" s="4">
        <v>1.0549210263090636</v>
      </c>
      <c r="E1143" s="4">
        <v>7.6561841746586534</v>
      </c>
      <c r="F1143" s="4">
        <v>14.591759575141584</v>
      </c>
    </row>
    <row r="1144" spans="1:6">
      <c r="A1144" s="137">
        <v>42566</v>
      </c>
      <c r="B1144" s="4">
        <v>2612.6</v>
      </c>
      <c r="C1144" s="4">
        <v>0.23210757514722236</v>
      </c>
      <c r="D1144" s="4">
        <v>1.289477153070151</v>
      </c>
      <c r="E1144" s="4">
        <v>7.9060623332424695</v>
      </c>
      <c r="F1144" s="4">
        <v>14.699400293267995</v>
      </c>
    </row>
    <row r="1145" spans="1:6">
      <c r="A1145" s="137">
        <v>42569</v>
      </c>
      <c r="B1145" s="4">
        <v>2615.81</v>
      </c>
      <c r="C1145" s="4">
        <v>0.12286611038812012</v>
      </c>
      <c r="D1145" s="4">
        <v>1.4139275938805929</v>
      </c>
      <c r="E1145" s="4">
        <v>8.0386423149042976</v>
      </c>
      <c r="F1145" s="4">
        <v>14.041260125384758</v>
      </c>
    </row>
    <row r="1146" spans="1:6">
      <c r="A1146" s="137">
        <v>42570</v>
      </c>
      <c r="B1146" s="4">
        <v>2615.1999999999998</v>
      </c>
      <c r="C1146" s="4">
        <v>-2.3319736525206913E-2</v>
      </c>
      <c r="D1146" s="4">
        <v>1.3902781331658343</v>
      </c>
      <c r="E1146" s="4">
        <v>8.0134479881710519</v>
      </c>
      <c r="F1146" s="4">
        <v>14.014666003993481</v>
      </c>
    </row>
    <row r="1147" spans="1:6">
      <c r="A1147" s="137">
        <v>42571</v>
      </c>
      <c r="B1147" s="4">
        <v>2618.86</v>
      </c>
      <c r="C1147" s="4">
        <v>0.13995105536863672</v>
      </c>
      <c r="D1147" s="4">
        <v>1.5321748974543858</v>
      </c>
      <c r="E1147" s="4">
        <v>8.1646139485705547</v>
      </c>
      <c r="F1147" s="4">
        <v>13.802618599618466</v>
      </c>
    </row>
    <row r="1148" spans="1:6">
      <c r="A1148" s="137">
        <v>42572</v>
      </c>
      <c r="B1148" s="4">
        <v>2613.7600000000002</v>
      </c>
      <c r="C1148" s="4">
        <v>-0.19474122328035914</v>
      </c>
      <c r="D1148" s="4">
        <v>1.3344498980359276</v>
      </c>
      <c r="E1148" s="4">
        <v>7.9539728562106227</v>
      </c>
      <c r="F1148" s="4">
        <v>13.74509880717698</v>
      </c>
    </row>
    <row r="1149" spans="1:6">
      <c r="A1149" s="137">
        <v>42573</v>
      </c>
      <c r="B1149" s="4">
        <v>2615.81</v>
      </c>
      <c r="C1149" s="4">
        <v>7.8431072477957997E-2</v>
      </c>
      <c r="D1149" s="4">
        <v>1.4139275938805929</v>
      </c>
      <c r="E1149" s="4">
        <v>8.0386423149042976</v>
      </c>
      <c r="F1149" s="4">
        <v>13.561021776126147</v>
      </c>
    </row>
    <row r="1150" spans="1:6">
      <c r="A1150" s="137">
        <v>42576</v>
      </c>
      <c r="B1150" s="4">
        <v>2616.0700000000002</v>
      </c>
      <c r="C1150" s="4">
        <v>9.9395598304186095E-3</v>
      </c>
      <c r="D1150" s="4">
        <v>1.4240076918901723</v>
      </c>
      <c r="E1150" s="4">
        <v>8.0493808803971731</v>
      </c>
      <c r="F1150" s="4">
        <v>13.710532721329738</v>
      </c>
    </row>
    <row r="1151" spans="1:6">
      <c r="A1151" s="137">
        <v>42577</v>
      </c>
      <c r="B1151" s="4">
        <v>2617.66</v>
      </c>
      <c r="C1151" s="4">
        <v>6.077819018603936E-2</v>
      </c>
      <c r="D1151" s="4">
        <v>1.4856513681794414</v>
      </c>
      <c r="E1151" s="4">
        <v>8.1150513386034859</v>
      </c>
      <c r="F1151" s="4">
        <v>13.779643925168639</v>
      </c>
    </row>
    <row r="1152" spans="1:6">
      <c r="A1152" s="137">
        <v>42578</v>
      </c>
      <c r="B1152" s="4">
        <v>2619.16</v>
      </c>
      <c r="C1152" s="4">
        <v>5.7303087490345739E-2</v>
      </c>
      <c r="D1152" s="4">
        <v>1.5438057797731108</v>
      </c>
      <c r="E1152" s="4">
        <v>8.1770046010622988</v>
      </c>
      <c r="F1152" s="4">
        <v>13.949350236890524</v>
      </c>
    </row>
    <row r="1153" spans="1:6">
      <c r="A1153" s="137">
        <v>42579</v>
      </c>
      <c r="B1153" s="4">
        <v>2618.17</v>
      </c>
      <c r="C1153" s="4">
        <v>-3.7798378105946551E-2</v>
      </c>
      <c r="D1153" s="4">
        <v>1.5054238681212917</v>
      </c>
      <c r="E1153" s="4">
        <v>8.1361154478394973</v>
      </c>
      <c r="F1153" s="4">
        <v>13.70247323735696</v>
      </c>
    </row>
    <row r="1154" spans="1:6">
      <c r="A1154" s="137">
        <v>42580</v>
      </c>
      <c r="B1154" s="4">
        <v>2620.7600000000002</v>
      </c>
      <c r="C1154" s="4">
        <v>9.892405764331258E-2</v>
      </c>
      <c r="D1154" s="4">
        <v>1.6058371521396886</v>
      </c>
      <c r="E1154" s="4">
        <v>8.2430880810183673</v>
      </c>
      <c r="F1154" s="4">
        <v>13.928254707958754</v>
      </c>
    </row>
    <row r="1155" spans="1:6">
      <c r="A1155" s="137">
        <v>42583</v>
      </c>
      <c r="B1155" s="4">
        <v>2624.08</v>
      </c>
      <c r="C1155" s="4">
        <v>0.1266808101466621</v>
      </c>
      <c r="D1155" s="4">
        <v>0.1266808101466621</v>
      </c>
      <c r="E1155" s="4">
        <v>8.3802113019271651</v>
      </c>
      <c r="F1155" s="4">
        <v>12.803978970265195</v>
      </c>
    </row>
    <row r="1156" spans="1:6">
      <c r="A1156" s="137">
        <v>42584</v>
      </c>
      <c r="B1156" s="4">
        <v>2618.61</v>
      </c>
      <c r="C1156" s="4">
        <v>-0.20845401054845336</v>
      </c>
      <c r="D1156" s="4">
        <v>-8.2037271631130171E-2</v>
      </c>
      <c r="E1156" s="4">
        <v>8.1542884048274153</v>
      </c>
      <c r="F1156" s="4">
        <v>12.568834552043429</v>
      </c>
    </row>
    <row r="1157" spans="1:6">
      <c r="A1157" s="137">
        <v>42585</v>
      </c>
      <c r="B1157" s="4">
        <v>2622.99</v>
      </c>
      <c r="C1157" s="4">
        <v>0.16726431198230696</v>
      </c>
      <c r="D1157" s="4">
        <v>8.5089821273198751E-2</v>
      </c>
      <c r="E1157" s="4">
        <v>8.3351919312070866</v>
      </c>
      <c r="F1157" s="4">
        <v>12.702375223429097</v>
      </c>
    </row>
    <row r="1158" spans="1:6">
      <c r="A1158" s="137">
        <v>42586</v>
      </c>
      <c r="B1158" s="4">
        <v>2630.59</v>
      </c>
      <c r="C1158" s="4">
        <v>0.28974567192403544</v>
      </c>
      <c r="D1158" s="4">
        <v>0.37508203727163458</v>
      </c>
      <c r="E1158" s="4">
        <v>8.6490884609983674</v>
      </c>
      <c r="F1158" s="4">
        <v>13.099875317081565</v>
      </c>
    </row>
    <row r="1159" spans="1:6">
      <c r="A1159" s="137">
        <v>42587</v>
      </c>
      <c r="B1159" s="4">
        <v>2641.43</v>
      </c>
      <c r="C1159" s="4">
        <v>0.41207485773151475</v>
      </c>
      <c r="D1159" s="4">
        <v>0.78870251377460843</v>
      </c>
      <c r="E1159" s="4">
        <v>9.0968040377006343</v>
      </c>
      <c r="F1159" s="4">
        <v>13.502979988741771</v>
      </c>
    </row>
    <row r="1160" spans="1:6">
      <c r="A1160" s="137">
        <v>42590</v>
      </c>
      <c r="B1160" s="4">
        <v>2637.88</v>
      </c>
      <c r="C1160" s="4">
        <v>-0.13439689864958027</v>
      </c>
      <c r="D1160" s="4">
        <v>0.65324562340693948</v>
      </c>
      <c r="E1160" s="4">
        <v>8.9501813165481447</v>
      </c>
      <c r="F1160" s="4">
        <v>14.084793336245415</v>
      </c>
    </row>
    <row r="1161" spans="1:6">
      <c r="A1161" s="137">
        <v>42591</v>
      </c>
      <c r="B1161" s="4">
        <v>2643.65</v>
      </c>
      <c r="C1161" s="4">
        <v>0.21873625790407303</v>
      </c>
      <c r="D1161" s="4">
        <v>0.87341076634257497</v>
      </c>
      <c r="E1161" s="4">
        <v>9.1884948661396635</v>
      </c>
      <c r="F1161" s="4">
        <v>14.334338144026715</v>
      </c>
    </row>
    <row r="1162" spans="1:6">
      <c r="A1162" s="137">
        <v>42592</v>
      </c>
      <c r="B1162" s="4">
        <v>2646.54</v>
      </c>
      <c r="C1162" s="4">
        <v>0.10931855578462102</v>
      </c>
      <c r="D1162" s="4">
        <v>0.98368412216303103</v>
      </c>
      <c r="E1162" s="4">
        <v>9.3078581518102776</v>
      </c>
      <c r="F1162" s="4">
        <v>14.419738781933479</v>
      </c>
    </row>
    <row r="1163" spans="1:6">
      <c r="A1163" s="137">
        <v>42593</v>
      </c>
      <c r="B1163" s="4">
        <v>2650.38</v>
      </c>
      <c r="C1163" s="4">
        <v>0.14509510530731351</v>
      </c>
      <c r="D1163" s="4">
        <v>1.1302065049832777</v>
      </c>
      <c r="E1163" s="4">
        <v>9.4664585037048212</v>
      </c>
      <c r="F1163" s="4">
        <v>14.41509890090915</v>
      </c>
    </row>
    <row r="1164" spans="1:6">
      <c r="A1164" s="137">
        <v>42594</v>
      </c>
      <c r="B1164" s="4">
        <v>2650.12</v>
      </c>
      <c r="C1164" s="4">
        <v>-9.8099140500740312E-3</v>
      </c>
      <c r="D1164" s="4">
        <v>1.1202857186464854</v>
      </c>
      <c r="E1164" s="4">
        <v>9.4557199382119492</v>
      </c>
      <c r="F1164" s="4">
        <v>14.59928821929417</v>
      </c>
    </row>
    <row r="1165" spans="1:6">
      <c r="A1165" s="137">
        <v>42597</v>
      </c>
      <c r="B1165" s="4">
        <v>2652.16</v>
      </c>
      <c r="C1165" s="4">
        <v>7.6977646295262048E-2</v>
      </c>
      <c r="D1165" s="4">
        <v>1.1981257345197394</v>
      </c>
      <c r="E1165" s="4">
        <v>9.5399763751559128</v>
      </c>
      <c r="F1165" s="4">
        <v>14.345334845199043</v>
      </c>
    </row>
    <row r="1166" spans="1:6">
      <c r="A1166" s="137">
        <v>42598</v>
      </c>
      <c r="B1166" s="4">
        <v>2650.03</v>
      </c>
      <c r="C1166" s="4">
        <v>-8.0311896718132658E-2</v>
      </c>
      <c r="D1166" s="4">
        <v>1.1168516002991513</v>
      </c>
      <c r="E1166" s="4">
        <v>9.4520027424644262</v>
      </c>
      <c r="F1166" s="4">
        <v>14.253501937976164</v>
      </c>
    </row>
    <row r="1167" spans="1:6">
      <c r="A1167" s="137">
        <v>42599</v>
      </c>
      <c r="B1167" s="4">
        <v>2650.38</v>
      </c>
      <c r="C1167" s="4">
        <v>1.3207397652093E-2</v>
      </c>
      <c r="D1167" s="4">
        <v>1.1302065049832777</v>
      </c>
      <c r="E1167" s="4">
        <v>9.4664585037048212</v>
      </c>
      <c r="F1167" s="4">
        <v>14.068431245965151</v>
      </c>
    </row>
    <row r="1168" spans="1:6">
      <c r="A1168" s="137">
        <v>42600</v>
      </c>
      <c r="B1168" s="4">
        <v>2647.8</v>
      </c>
      <c r="C1168" s="4">
        <v>-9.7344531727527883E-2</v>
      </c>
      <c r="D1168" s="4">
        <v>1.0317617790259304</v>
      </c>
      <c r="E1168" s="4">
        <v>9.3598988922756874</v>
      </c>
      <c r="F1168" s="4">
        <v>13.834909716251076</v>
      </c>
    </row>
    <row r="1169" spans="1:6">
      <c r="A1169" s="137">
        <v>42601</v>
      </c>
      <c r="B1169" s="4">
        <v>2655.7</v>
      </c>
      <c r="C1169" s="4">
        <v>0.29836090339148136</v>
      </c>
      <c r="D1169" s="4">
        <v>1.3332010561821539</v>
      </c>
      <c r="E1169" s="4">
        <v>9.6861860745586892</v>
      </c>
      <c r="F1169" s="4">
        <v>14.13774578274416</v>
      </c>
    </row>
    <row r="1170" spans="1:6">
      <c r="A1170" s="137">
        <v>42604</v>
      </c>
      <c r="B1170" s="4">
        <v>2655.37</v>
      </c>
      <c r="C1170" s="4">
        <v>-1.2426102345897139E-2</v>
      </c>
      <c r="D1170" s="4">
        <v>1.3206092889085586</v>
      </c>
      <c r="E1170" s="4">
        <v>9.672556356817763</v>
      </c>
      <c r="F1170" s="4">
        <v>15.047203940954979</v>
      </c>
    </row>
    <row r="1171" spans="1:6">
      <c r="A1171" s="137">
        <v>42605</v>
      </c>
      <c r="B1171" s="4">
        <v>2654.84</v>
      </c>
      <c r="C1171" s="4">
        <v>-1.9959553659176787E-2</v>
      </c>
      <c r="D1171" s="4">
        <v>1.3003861475297196</v>
      </c>
      <c r="E1171" s="4">
        <v>9.6506662040823255</v>
      </c>
      <c r="F1171" s="4">
        <v>15.024241032551</v>
      </c>
    </row>
    <row r="1172" spans="1:6">
      <c r="A1172" s="137">
        <v>42606</v>
      </c>
      <c r="B1172" s="4">
        <v>2653.86</v>
      </c>
      <c r="C1172" s="4">
        <v>-3.6913712314112779E-2</v>
      </c>
      <c r="D1172" s="4">
        <v>1.2629924144141436</v>
      </c>
      <c r="E1172" s="4">
        <v>9.6101900726092371</v>
      </c>
      <c r="F1172" s="4">
        <v>15.593788792821851</v>
      </c>
    </row>
    <row r="1173" spans="1:6">
      <c r="A1173" s="137">
        <v>42607</v>
      </c>
      <c r="B1173" s="4">
        <v>2652.82</v>
      </c>
      <c r="C1173" s="4">
        <v>-3.9188201336914918E-2</v>
      </c>
      <c r="D1173" s="4">
        <v>1.2233092690669967</v>
      </c>
      <c r="E1173" s="4">
        <v>9.5672358106378077</v>
      </c>
      <c r="F1173" s="4">
        <v>15.303904864564144</v>
      </c>
    </row>
    <row r="1174" spans="1:6">
      <c r="A1174" s="137">
        <v>42608</v>
      </c>
      <c r="B1174" s="4">
        <v>2647.13</v>
      </c>
      <c r="C1174" s="4">
        <v>-0.21448873274477753</v>
      </c>
      <c r="D1174" s="4">
        <v>1.0061966757734409</v>
      </c>
      <c r="E1174" s="4">
        <v>9.3322264350440776</v>
      </c>
      <c r="F1174" s="4">
        <v>14.346374313717858</v>
      </c>
    </row>
    <row r="1175" spans="1:6">
      <c r="A1175" s="137">
        <v>42611</v>
      </c>
      <c r="B1175" s="4">
        <v>2654.07</v>
      </c>
      <c r="C1175" s="4">
        <v>0.26217072829819443</v>
      </c>
      <c r="D1175" s="4">
        <v>1.2710053572246194</v>
      </c>
      <c r="E1175" s="4">
        <v>9.6188635293534617</v>
      </c>
      <c r="F1175" s="4">
        <v>14.602098536206221</v>
      </c>
    </row>
    <row r="1176" spans="1:6">
      <c r="A1176" s="137">
        <v>42612</v>
      </c>
      <c r="B1176" s="4">
        <v>2654.14</v>
      </c>
      <c r="C1176" s="4">
        <v>2.6374586955091317E-3</v>
      </c>
      <c r="D1176" s="4">
        <v>1.2736763381614447</v>
      </c>
      <c r="E1176" s="4">
        <v>9.6217546816015354</v>
      </c>
      <c r="F1176" s="4">
        <v>14.6051211192193</v>
      </c>
    </row>
    <row r="1177" spans="1:6">
      <c r="A1177" s="137">
        <v>42613</v>
      </c>
      <c r="B1177" s="4">
        <v>2660.09</v>
      </c>
      <c r="C1177" s="4">
        <v>0.22417807651444743</v>
      </c>
      <c r="D1177" s="4">
        <v>1.5007097177917927</v>
      </c>
      <c r="E1177" s="4">
        <v>9.867502622688118</v>
      </c>
      <c r="F1177" s="4">
        <v>15.17186437889395</v>
      </c>
    </row>
    <row r="1178" spans="1:6">
      <c r="A1178" s="137">
        <v>42614</v>
      </c>
      <c r="B1178" s="4">
        <v>2665.32</v>
      </c>
      <c r="C1178" s="4">
        <v>0.19660988913909883</v>
      </c>
      <c r="D1178" s="4">
        <v>0.19660988913909883</v>
      </c>
      <c r="E1178" s="4">
        <v>10.083512997794486</v>
      </c>
      <c r="F1178" s="4">
        <v>15.588476366837689</v>
      </c>
    </row>
    <row r="1179" spans="1:6">
      <c r="A1179" s="137">
        <v>42615</v>
      </c>
      <c r="B1179" s="4">
        <v>2671.66</v>
      </c>
      <c r="C1179" s="4">
        <v>0.23787012441280897</v>
      </c>
      <c r="D1179" s="4">
        <v>0.43494768973981746</v>
      </c>
      <c r="E1179" s="4">
        <v>10.345368787120336</v>
      </c>
      <c r="F1179" s="4">
        <v>15.689331150891572</v>
      </c>
    </row>
    <row r="1180" spans="1:6">
      <c r="A1180" s="137">
        <v>42618</v>
      </c>
      <c r="B1180" s="4">
        <v>2669.29</v>
      </c>
      <c r="C1180" s="4">
        <v>-8.8708892598610145E-2</v>
      </c>
      <c r="D1180" s="4">
        <v>0.34585295986224729</v>
      </c>
      <c r="E1180" s="4">
        <v>10.247482632435423</v>
      </c>
      <c r="F1180" s="4">
        <v>15.355926636588357</v>
      </c>
    </row>
    <row r="1181" spans="1:6">
      <c r="A1181" s="137">
        <v>42619</v>
      </c>
      <c r="B1181" s="4">
        <v>2674.79</v>
      </c>
      <c r="C1181" s="4">
        <v>0.2060473009676711</v>
      </c>
      <c r="D1181" s="4">
        <v>0.55261288151904342</v>
      </c>
      <c r="E1181" s="4">
        <v>10.474644594784376</v>
      </c>
      <c r="F1181" s="4">
        <v>15.593614409929302</v>
      </c>
    </row>
    <row r="1182" spans="1:6">
      <c r="A1182" s="137">
        <v>42621</v>
      </c>
      <c r="B1182" s="4">
        <v>2676.73</v>
      </c>
      <c r="C1182" s="4">
        <v>7.2529058355974563E-2</v>
      </c>
      <c r="D1182" s="4">
        <v>0.62554274479433847</v>
      </c>
      <c r="E1182" s="4">
        <v>10.554770814231084</v>
      </c>
      <c r="F1182" s="4">
        <v>15.413603535625754</v>
      </c>
    </row>
    <row r="1183" spans="1:6">
      <c r="A1183" s="137">
        <v>42622</v>
      </c>
      <c r="B1183" s="4">
        <v>2662.31</v>
      </c>
      <c r="C1183" s="4">
        <v>-0.53871701665838545</v>
      </c>
      <c r="D1183" s="4">
        <v>8.3455822923284018E-2</v>
      </c>
      <c r="E1183" s="4">
        <v>9.9591934511271454</v>
      </c>
      <c r="F1183" s="4">
        <v>14.720127547722672</v>
      </c>
    </row>
    <row r="1184" spans="1:6">
      <c r="A1184" s="137">
        <v>42625</v>
      </c>
      <c r="B1184" s="4">
        <v>2668.72</v>
      </c>
      <c r="C1184" s="4">
        <v>0.24076835530046914</v>
      </c>
      <c r="D1184" s="4">
        <v>0.32442511343599989</v>
      </c>
      <c r="E1184" s="27">
        <v>10.223940392701071</v>
      </c>
      <c r="F1184" s="4">
        <v>14.714087370669837</v>
      </c>
    </row>
    <row r="1185" spans="1:6">
      <c r="A1185" s="137">
        <v>42626</v>
      </c>
      <c r="B1185" s="4">
        <v>2655.4</v>
      </c>
      <c r="C1185" s="4">
        <v>-0.49911568092567693</v>
      </c>
      <c r="D1185" s="4">
        <v>-0.17630982410369311</v>
      </c>
      <c r="E1185" s="4">
        <v>9.6737954220669451</v>
      </c>
      <c r="F1185" s="4">
        <v>14.141531372372039</v>
      </c>
    </row>
    <row r="1186" spans="1:6">
      <c r="A1186" s="137">
        <v>42627</v>
      </c>
      <c r="B1186" s="4">
        <v>2654.82</v>
      </c>
      <c r="C1186" s="4">
        <v>-2.184228364841001E-2</v>
      </c>
      <c r="D1186" s="4">
        <v>-0.19811359766023218</v>
      </c>
      <c r="E1186" s="4">
        <v>9.6498401605828796</v>
      </c>
      <c r="F1186" s="4">
        <v>13.899221314112896</v>
      </c>
    </row>
    <row r="1187" spans="1:6">
      <c r="A1187" s="137">
        <v>42628</v>
      </c>
      <c r="B1187" s="4">
        <v>2662.9</v>
      </c>
      <c r="C1187" s="4">
        <v>0.30435208413375214</v>
      </c>
      <c r="D1187" s="4">
        <v>0.10563552361009254</v>
      </c>
      <c r="E1187" s="27">
        <v>9.9835617343609471</v>
      </c>
      <c r="F1187" s="4">
        <v>13.922805096129999</v>
      </c>
    </row>
    <row r="1188" spans="1:6">
      <c r="A1188" s="137">
        <v>42629</v>
      </c>
      <c r="B1188" s="4">
        <v>2666.38</v>
      </c>
      <c r="C1188" s="4">
        <v>0.13068459198617433</v>
      </c>
      <c r="D1188" s="4">
        <v>0.23645816494930472</v>
      </c>
      <c r="E1188" s="4">
        <v>10.127293303265361</v>
      </c>
      <c r="F1188" s="4">
        <v>14.037046065940451</v>
      </c>
    </row>
    <row r="1189" spans="1:6">
      <c r="A1189" s="137">
        <v>42632</v>
      </c>
      <c r="B1189" s="4">
        <v>2667.08</v>
      </c>
      <c r="C1189" s="4">
        <v>2.6252822178385316E-2</v>
      </c>
      <c r="D1189" s="4">
        <v>0.26277306406925494</v>
      </c>
      <c r="E1189" s="4">
        <v>10.15620482574613</v>
      </c>
      <c r="F1189" s="4">
        <v>14.226244266374287</v>
      </c>
    </row>
    <row r="1190" spans="1:6">
      <c r="A1190" s="137">
        <v>42633</v>
      </c>
      <c r="B1190" s="4">
        <v>2671.4</v>
      </c>
      <c r="C1190" s="4">
        <v>0.16197489389144781</v>
      </c>
      <c r="D1190" s="4">
        <v>0.42517358435241182</v>
      </c>
      <c r="E1190" s="4">
        <v>10.334630221627483</v>
      </c>
      <c r="F1190" s="4">
        <v>14.411262104320954</v>
      </c>
    </row>
    <row r="1191" spans="1:6">
      <c r="A1191" s="137">
        <v>42634</v>
      </c>
      <c r="B1191" s="4">
        <v>2681.92</v>
      </c>
      <c r="C1191" s="4">
        <v>0.39380100321928513</v>
      </c>
      <c r="D1191" s="4">
        <v>0.82064892541229284</v>
      </c>
      <c r="E1191" s="4">
        <v>10.769129102338537</v>
      </c>
      <c r="F1191" s="4">
        <v>14.826898211181616</v>
      </c>
    </row>
    <row r="1192" spans="1:6">
      <c r="A1192" s="137">
        <v>42635</v>
      </c>
      <c r="B1192" s="4">
        <v>2692.42</v>
      </c>
      <c r="C1192" s="4">
        <v>0.39151055959909531</v>
      </c>
      <c r="D1192" s="4">
        <v>1.2153724122116127</v>
      </c>
      <c r="E1192" s="27">
        <v>11.202801939550145</v>
      </c>
      <c r="F1192" s="4">
        <v>15.175859620304077</v>
      </c>
    </row>
    <row r="1193" spans="1:6">
      <c r="A1193" s="137">
        <v>42636</v>
      </c>
      <c r="B1193" s="4">
        <v>2692.85</v>
      </c>
      <c r="C1193" s="4">
        <v>1.5970762362482738E-2</v>
      </c>
      <c r="D1193" s="4">
        <v>1.2315372788138657</v>
      </c>
      <c r="E1193" s="4">
        <v>11.220561874788327</v>
      </c>
      <c r="F1193" s="4">
        <v>15.362536146513861</v>
      </c>
    </row>
    <row r="1194" spans="1:6">
      <c r="A1194" s="137">
        <v>42639</v>
      </c>
      <c r="B1194" s="4">
        <v>2688.23</v>
      </c>
      <c r="C1194" s="4">
        <v>-0.17156544181814448</v>
      </c>
      <c r="D1194" s="4">
        <v>1.0578589446221587</v>
      </c>
      <c r="E1194" s="4">
        <v>11.029745826415226</v>
      </c>
      <c r="F1194" s="4">
        <v>14.981864531471878</v>
      </c>
    </row>
    <row r="1195" spans="1:6">
      <c r="A1195" s="137">
        <v>42640</v>
      </c>
      <c r="B1195" s="4">
        <v>2695.87</v>
      </c>
      <c r="C1195" s="4">
        <v>0.28420187260762564</v>
      </c>
      <c r="D1195" s="4">
        <v>1.3450672721599499</v>
      </c>
      <c r="E1195" s="4">
        <v>11.345294443205379</v>
      </c>
      <c r="F1195" s="4">
        <v>15.308645143629484</v>
      </c>
    </row>
    <row r="1196" spans="1:6">
      <c r="A1196" s="137">
        <v>42641</v>
      </c>
      <c r="B1196" s="4">
        <v>2699.79</v>
      </c>
      <c r="C1196" s="4">
        <v>0.14540760496610794</v>
      </c>
      <c r="D1196" s="4">
        <v>1.4924307072317067</v>
      </c>
      <c r="E1196" s="4">
        <v>11.507198969097709</v>
      </c>
      <c r="F1196" s="4">
        <v>16.00474367402709</v>
      </c>
    </row>
    <row r="1197" spans="1:6">
      <c r="A1197" s="137">
        <v>42642</v>
      </c>
      <c r="B1197" s="4">
        <v>2693.9</v>
      </c>
      <c r="C1197" s="4">
        <v>-0.21816511654609849</v>
      </c>
      <c r="D1197" s="4">
        <v>1.2710096274938021</v>
      </c>
      <c r="E1197" s="4">
        <v>11.263929158509489</v>
      </c>
      <c r="F1197" s="4">
        <v>15.507970946137162</v>
      </c>
    </row>
    <row r="1198" spans="1:6">
      <c r="A1198" s="137">
        <v>42643</v>
      </c>
      <c r="B1198" s="4">
        <v>2697.06</v>
      </c>
      <c r="C1198" s="4">
        <v>0.11730205278592809</v>
      </c>
      <c r="D1198" s="4">
        <v>1.3898026006638808</v>
      </c>
      <c r="E1198" s="4">
        <v>11.39444403142269</v>
      </c>
      <c r="F1198" s="4">
        <v>15.392119111795655</v>
      </c>
    </row>
    <row r="1199" spans="1:6">
      <c r="A1199" s="137">
        <v>42646</v>
      </c>
      <c r="B1199" s="4">
        <v>2711.14</v>
      </c>
      <c r="C1199" s="4">
        <v>0.52204993585607262</v>
      </c>
      <c r="D1199" s="4">
        <v>0.52204993585607262</v>
      </c>
      <c r="E1199" s="4">
        <v>11.975978655035968</v>
      </c>
      <c r="F1199" s="4">
        <v>15.490521831735894</v>
      </c>
    </row>
    <row r="1200" spans="1:6">
      <c r="A1200" s="137">
        <v>42647</v>
      </c>
      <c r="B1200" s="4">
        <v>2707.02</v>
      </c>
      <c r="C1200" s="4">
        <v>-0.15196559380924457</v>
      </c>
      <c r="D1200" s="4">
        <v>0.36929100576184037</v>
      </c>
      <c r="E1200" s="4">
        <v>11.805813694149148</v>
      </c>
      <c r="F1200" s="4">
        <v>15.315015974440893</v>
      </c>
    </row>
    <row r="1201" spans="1:6">
      <c r="A1201" s="137">
        <v>42648</v>
      </c>
      <c r="B1201" s="4">
        <v>2718.12</v>
      </c>
      <c r="C1201" s="4">
        <v>0.41004499412637951</v>
      </c>
      <c r="D1201" s="4">
        <v>0.7808502591710953</v>
      </c>
      <c r="E1201" s="4">
        <v>12.264267836344267</v>
      </c>
      <c r="F1201" s="4">
        <v>15.816967842823114</v>
      </c>
    </row>
    <row r="1202" spans="1:6">
      <c r="A1202" s="137">
        <v>42649</v>
      </c>
      <c r="B1202" s="4">
        <v>2721.26</v>
      </c>
      <c r="C1202" s="4">
        <v>0.11552102188279179</v>
      </c>
      <c r="D1202" s="4">
        <v>0.89727332725264564</v>
      </c>
      <c r="E1202" s="4">
        <v>12.393956665758044</v>
      </c>
      <c r="F1202" s="4">
        <v>16.030358589519466</v>
      </c>
    </row>
    <row r="1203" spans="1:6">
      <c r="A1203" s="137">
        <v>42650</v>
      </c>
      <c r="B1203" s="4">
        <v>2725.02</v>
      </c>
      <c r="C1203" s="4">
        <v>0.13817128830027059</v>
      </c>
      <c r="D1203" s="4">
        <v>1.0366843896687516</v>
      </c>
      <c r="E1203" s="4">
        <v>12.549252843654756</v>
      </c>
      <c r="F1203" s="4">
        <v>16.319631194775262</v>
      </c>
    </row>
    <row r="1204" spans="1:6">
      <c r="A1204" s="137">
        <v>42653</v>
      </c>
      <c r="B1204" s="4">
        <v>2728.65</v>
      </c>
      <c r="C1204" s="4">
        <v>0.13321003148600852</v>
      </c>
      <c r="D1204" s="4">
        <v>1.171275388756654</v>
      </c>
      <c r="E1204" s="4">
        <v>12.699179738805055</v>
      </c>
      <c r="F1204" s="4">
        <v>17.050163436542888</v>
      </c>
    </row>
    <row r="1205" spans="1:6">
      <c r="A1205" s="137">
        <v>42654</v>
      </c>
      <c r="B1205" s="4">
        <v>2728.22</v>
      </c>
      <c r="C1205" s="4">
        <v>-1.5758708518875952E-2</v>
      </c>
      <c r="D1205" s="4">
        <v>1.1553321023633156</v>
      </c>
      <c r="E1205" s="4">
        <v>12.68141980356685</v>
      </c>
      <c r="F1205" s="4">
        <v>17.031717842466044</v>
      </c>
    </row>
    <row r="1206" spans="1:6">
      <c r="A1206" s="137">
        <v>42656</v>
      </c>
      <c r="B1206" s="4">
        <v>2731.73</v>
      </c>
      <c r="C1206" s="4">
        <v>0.12865531372103778</v>
      </c>
      <c r="D1206" s="4">
        <v>1.2854738122251685</v>
      </c>
      <c r="E1206" s="4">
        <v>12.82639043772047</v>
      </c>
      <c r="F1206" s="4">
        <v>16.954014376661686</v>
      </c>
    </row>
    <row r="1207" spans="1:6">
      <c r="A1207" s="137">
        <v>42657</v>
      </c>
      <c r="B1207" s="4">
        <v>2733</v>
      </c>
      <c r="C1207" s="4">
        <v>4.6490685389843911E-2</v>
      </c>
      <c r="D1207" s="4">
        <v>1.3325621232008311</v>
      </c>
      <c r="E1207" s="4">
        <v>12.878844199935568</v>
      </c>
      <c r="F1207" s="4">
        <v>17.191017499324634</v>
      </c>
    </row>
    <row r="1208" spans="1:6">
      <c r="A1208" s="137">
        <v>42660</v>
      </c>
      <c r="B1208" s="4">
        <v>2736.75</v>
      </c>
      <c r="C1208" s="4">
        <v>0.13721185510429112</v>
      </c>
      <c r="D1208" s="4">
        <v>1.4716024115147608</v>
      </c>
      <c r="E1208" s="4">
        <v>13.033727356082569</v>
      </c>
      <c r="F1208" s="4">
        <v>16.964625332826166</v>
      </c>
    </row>
    <row r="1209" spans="1:6">
      <c r="A1209" s="137">
        <v>42661</v>
      </c>
      <c r="B1209" s="4">
        <v>2741.42</v>
      </c>
      <c r="C1209" s="4">
        <v>0.17064035808898037</v>
      </c>
      <c r="D1209" s="4">
        <v>1.6447539172284031</v>
      </c>
      <c r="E1209" s="4">
        <v>13.226608513204319</v>
      </c>
      <c r="F1209" s="4">
        <v>17.164214188331538</v>
      </c>
    </row>
    <row r="1210" spans="1:6" ht="15" customHeight="1">
      <c r="A1210" s="137">
        <v>42662</v>
      </c>
      <c r="B1210" s="4">
        <v>2748.34</v>
      </c>
      <c r="C1210" s="4">
        <v>0.25242392628637145</v>
      </c>
      <c r="D1210" s="4">
        <v>1.90132959593039</v>
      </c>
      <c r="E1210" s="4">
        <v>13.512419564014255</v>
      </c>
      <c r="F1210" s="4">
        <v>17.195002345315768</v>
      </c>
    </row>
    <row r="1211" spans="1:6">
      <c r="A1211" s="137">
        <v>42663</v>
      </c>
      <c r="B1211" s="4">
        <v>2752.1</v>
      </c>
      <c r="C1211" s="4">
        <v>0.13680985613133689</v>
      </c>
      <c r="D1211" s="4">
        <v>2.040740658346496</v>
      </c>
      <c r="E1211" s="27">
        <v>13.667715741910968</v>
      </c>
      <c r="F1211" s="4">
        <v>17.36884976736053</v>
      </c>
    </row>
    <row r="1212" spans="1:6">
      <c r="A1212" s="137">
        <v>42664</v>
      </c>
      <c r="B1212" s="4">
        <v>2748.43</v>
      </c>
      <c r="C1212" s="4">
        <v>-0.13335271247411074</v>
      </c>
      <c r="D1212" s="4">
        <v>1.9046665628499104</v>
      </c>
      <c r="E1212" s="4">
        <v>13.516136759761777</v>
      </c>
      <c r="F1212" s="4">
        <v>17.041626743319483</v>
      </c>
    </row>
    <row r="1213" spans="1:6">
      <c r="A1213" s="137">
        <v>42667</v>
      </c>
      <c r="B1213" s="4">
        <v>2756.41</v>
      </c>
      <c r="C1213" s="4">
        <v>0.29034758025490159</v>
      </c>
      <c r="D1213" s="4">
        <v>2.2005442963819899</v>
      </c>
      <c r="E1213" s="4">
        <v>13.845728116042588</v>
      </c>
      <c r="F1213" s="4">
        <v>16.783178266985253</v>
      </c>
    </row>
    <row r="1214" spans="1:6">
      <c r="A1214" s="137">
        <v>42668</v>
      </c>
      <c r="B1214" s="4">
        <v>2750.98</v>
      </c>
      <c r="C1214" s="4">
        <v>-0.19699536716235588</v>
      </c>
      <c r="D1214" s="4">
        <v>1.9992139589034119</v>
      </c>
      <c r="E1214" s="4">
        <v>13.621457305941732</v>
      </c>
      <c r="F1214" s="4">
        <v>16.553120816174349</v>
      </c>
    </row>
    <row r="1215" spans="1:6">
      <c r="A1215" s="137">
        <v>42669</v>
      </c>
      <c r="B1215" s="4">
        <v>2746.48</v>
      </c>
      <c r="C1215" s="4">
        <v>-0.16357807036038174</v>
      </c>
      <c r="D1215" s="4">
        <v>1.8323656129266785</v>
      </c>
      <c r="E1215" s="4">
        <v>13.435597518565334</v>
      </c>
      <c r="F1215" s="4">
        <v>16.279699910244027</v>
      </c>
    </row>
    <row r="1216" spans="1:6">
      <c r="A1216" s="137">
        <v>42670</v>
      </c>
      <c r="B1216" s="4">
        <v>2747.13</v>
      </c>
      <c r="C1216" s="4">
        <v>2.3666656957277432E-2</v>
      </c>
      <c r="D1216" s="4">
        <v>1.8564659295677632</v>
      </c>
      <c r="E1216" s="4">
        <v>13.462443932297496</v>
      </c>
      <c r="F1216" s="4">
        <v>16.027706797879748</v>
      </c>
    </row>
    <row r="1217" spans="1:6">
      <c r="A1217" s="137">
        <v>42671</v>
      </c>
      <c r="B1217" s="4">
        <v>2745.4</v>
      </c>
      <c r="C1217" s="4">
        <v>-6.2974813714677946E-2</v>
      </c>
      <c r="D1217" s="4">
        <v>1.7923220098922554</v>
      </c>
      <c r="E1217" s="4">
        <v>13.390991169595011</v>
      </c>
      <c r="F1217" s="4">
        <v>16.060520230480812</v>
      </c>
    </row>
    <row r="1218" spans="1:6">
      <c r="A1218" s="137">
        <v>42674</v>
      </c>
      <c r="B1218" s="4">
        <v>2749.23</v>
      </c>
      <c r="C1218" s="4">
        <v>0.13950608290229649</v>
      </c>
      <c r="D1218" s="4">
        <v>1.9343284910235514</v>
      </c>
      <c r="E1218" s="4">
        <v>13.549178499739799</v>
      </c>
      <c r="F1218" s="4">
        <v>16.578254398351344</v>
      </c>
    </row>
    <row r="1219" spans="1:6">
      <c r="A1219" s="137">
        <v>42675</v>
      </c>
      <c r="B1219" s="4">
        <v>2736.35</v>
      </c>
      <c r="C1219" s="4">
        <v>-0.46849481491181288</v>
      </c>
      <c r="D1219" s="4">
        <v>-0.46849481491181288</v>
      </c>
      <c r="E1219" s="4">
        <v>13.017206486093569</v>
      </c>
      <c r="F1219" s="4">
        <v>16.032091321180353</v>
      </c>
    </row>
    <row r="1220" spans="1:6">
      <c r="A1220" s="137">
        <v>42677</v>
      </c>
      <c r="B1220" s="4">
        <v>2732.99</v>
      </c>
      <c r="C1220" s="4">
        <v>-0.12279130959125251</v>
      </c>
      <c r="D1220" s="4">
        <v>-0.59071085358446407</v>
      </c>
      <c r="E1220" s="4">
        <v>12.878431178185835</v>
      </c>
      <c r="F1220" s="4">
        <v>16.322196211959984</v>
      </c>
    </row>
    <row r="1221" spans="1:6">
      <c r="A1221" s="137">
        <v>42678</v>
      </c>
      <c r="B1221" s="4">
        <v>2739.53</v>
      </c>
      <c r="C1221" s="4">
        <v>0.23929835089042673</v>
      </c>
      <c r="D1221" s="4">
        <v>-0.35282606402519123</v>
      </c>
      <c r="E1221" s="4">
        <v>13.148547402506239</v>
      </c>
      <c r="F1221" s="4">
        <v>16.014923603347221</v>
      </c>
    </row>
    <row r="1222" spans="1:6">
      <c r="A1222" s="137">
        <v>42681</v>
      </c>
      <c r="B1222" s="4">
        <v>2751.43</v>
      </c>
      <c r="C1222" s="4">
        <v>0.43438107996625064</v>
      </c>
      <c r="D1222" s="4">
        <v>8.0022406273760893E-2</v>
      </c>
      <c r="E1222" s="4">
        <v>13.640043284679383</v>
      </c>
      <c r="F1222" s="4">
        <v>16.39613342640185</v>
      </c>
    </row>
    <row r="1223" spans="1:6">
      <c r="A1223" s="137">
        <v>42682</v>
      </c>
      <c r="B1223" s="4">
        <v>2757.24</v>
      </c>
      <c r="C1223" s="4">
        <v>0.21116292255298763</v>
      </c>
      <c r="D1223" s="4">
        <v>0.29135430647853067</v>
      </c>
      <c r="E1223" s="4">
        <v>13.880008921269793</v>
      </c>
      <c r="F1223" s="4">
        <v>16.64191890348372</v>
      </c>
    </row>
    <row r="1224" spans="1:6">
      <c r="A1224" s="137">
        <v>42683</v>
      </c>
      <c r="B1224" s="4">
        <v>2746.46</v>
      </c>
      <c r="C1224" s="4">
        <v>-0.39097068082574182</v>
      </c>
      <c r="D1224" s="4">
        <v>-0.10075548426287106</v>
      </c>
      <c r="E1224" s="4">
        <v>13.434771475065887</v>
      </c>
      <c r="F1224" s="4">
        <v>16.159347654151812</v>
      </c>
    </row>
    <row r="1225" spans="1:6">
      <c r="A1225" s="137">
        <v>42684</v>
      </c>
      <c r="B1225" s="4">
        <v>2714.24</v>
      </c>
      <c r="C1225" s="4">
        <v>-1.1731465231607285</v>
      </c>
      <c r="D1225" s="4">
        <v>-1.2727199979630788</v>
      </c>
      <c r="E1225" s="4">
        <v>12.10401539745083</v>
      </c>
      <c r="F1225" s="4">
        <v>14.602263131227811</v>
      </c>
    </row>
    <row r="1226" spans="1:6">
      <c r="A1226" s="137">
        <v>42685</v>
      </c>
      <c r="B1226" s="4">
        <v>2708.08</v>
      </c>
      <c r="C1226" s="4">
        <v>-0.22695119075689663</v>
      </c>
      <c r="D1226" s="4">
        <v>-1.4967827355295893</v>
      </c>
      <c r="E1226" s="4">
        <v>11.849593999620023</v>
      </c>
      <c r="F1226" s="4">
        <v>14.28378509543764</v>
      </c>
    </row>
    <row r="1227" spans="1:6">
      <c r="A1227" s="137">
        <v>42688</v>
      </c>
      <c r="B1227" s="4">
        <v>2685.74</v>
      </c>
      <c r="C1227" s="4">
        <v>-0.82493870195858854</v>
      </c>
      <c r="D1227" s="4">
        <v>-2.309373897418554</v>
      </c>
      <c r="E1227" s="4">
        <v>10.926903410733612</v>
      </c>
      <c r="F1227" s="4">
        <v>13.046662569766543</v>
      </c>
    </row>
    <row r="1228" spans="1:6">
      <c r="A1228" s="137">
        <v>42690</v>
      </c>
      <c r="B1228" s="4">
        <v>2704.67</v>
      </c>
      <c r="C1228" s="4">
        <v>0.70483367712437239</v>
      </c>
      <c r="D1228" s="4">
        <v>-1.6208174652539098</v>
      </c>
      <c r="E1228" s="4">
        <v>11.708753582963682</v>
      </c>
      <c r="F1228" s="4">
        <v>13.631570323626917</v>
      </c>
    </row>
    <row r="1229" spans="1:6">
      <c r="A1229" s="137">
        <v>42691</v>
      </c>
      <c r="B1229" s="4">
        <v>2705.71</v>
      </c>
      <c r="C1229" s="4">
        <v>3.8452010781342416E-2</v>
      </c>
      <c r="D1229" s="4">
        <v>-1.5829886913790392</v>
      </c>
      <c r="E1229" s="4">
        <v>11.751707844935133</v>
      </c>
      <c r="F1229" s="4">
        <v>13.641842824802296</v>
      </c>
    </row>
    <row r="1230" spans="1:6">
      <c r="A1230" s="137">
        <v>42692</v>
      </c>
      <c r="B1230" s="4">
        <v>2711.68</v>
      </c>
      <c r="C1230" s="4">
        <v>0.22064448887721966</v>
      </c>
      <c r="D1230" s="4">
        <v>-1.3658369798088987</v>
      </c>
      <c r="E1230" s="4">
        <v>11.99828182952114</v>
      </c>
      <c r="F1230" s="4">
        <v>13.741149625851467</v>
      </c>
    </row>
    <row r="1231" spans="1:6">
      <c r="A1231" s="137">
        <v>42695</v>
      </c>
      <c r="B1231" s="4">
        <v>2729.03</v>
      </c>
      <c r="C1231" s="4">
        <v>0.63982475808357364</v>
      </c>
      <c r="D1231" s="4">
        <v>-0.73475118487721369</v>
      </c>
      <c r="E1231" s="4">
        <v>12.714874565294632</v>
      </c>
      <c r="F1231" s="4">
        <v>14.323596315209608</v>
      </c>
    </row>
    <row r="1232" spans="1:6">
      <c r="A1232" s="137">
        <v>42696</v>
      </c>
      <c r="B1232" s="4">
        <v>2730.82</v>
      </c>
      <c r="C1232" s="4">
        <v>6.5591070820025799E-2</v>
      </c>
      <c r="D1232" s="4">
        <v>-0.66964204522720339</v>
      </c>
      <c r="E1232" s="4">
        <v>12.788805458495457</v>
      </c>
      <c r="F1232" s="4">
        <v>14.398582386232729</v>
      </c>
    </row>
    <row r="1233" spans="1:6">
      <c r="A1233" s="137">
        <v>42697</v>
      </c>
      <c r="B1233" s="4">
        <v>2736.95</v>
      </c>
      <c r="C1233" s="4">
        <v>0.22447469990698465</v>
      </c>
      <c r="D1233" s="4">
        <v>-0.44667052229170334</v>
      </c>
      <c r="E1233" s="4">
        <v>13.04198779107708</v>
      </c>
      <c r="F1233" s="4">
        <v>14.608327156849189</v>
      </c>
    </row>
    <row r="1234" spans="1:6">
      <c r="A1234" s="137">
        <v>42698</v>
      </c>
      <c r="B1234" s="4">
        <v>2736.5</v>
      </c>
      <c r="C1234" s="4">
        <v>-1.6441659511490236E-2</v>
      </c>
      <c r="D1234" s="4">
        <v>-0.46303874175678272</v>
      </c>
      <c r="E1234" s="4">
        <v>13.023401812339452</v>
      </c>
      <c r="F1234" s="4">
        <v>14.957255981012008</v>
      </c>
    </row>
    <row r="1235" spans="1:6">
      <c r="A1235" s="137">
        <v>42699</v>
      </c>
      <c r="B1235" s="4">
        <v>2728.44</v>
      </c>
      <c r="C1235" s="4">
        <v>-0.2945368171021312</v>
      </c>
      <c r="D1235" s="4">
        <v>-0.75621173928699381</v>
      </c>
      <c r="E1235" s="4">
        <v>12.690506282060831</v>
      </c>
      <c r="F1235" s="4">
        <v>14.478238796326215</v>
      </c>
    </row>
    <row r="1236" spans="1:6">
      <c r="A1236" s="137">
        <v>42702</v>
      </c>
      <c r="B1236" s="4">
        <v>2729.96</v>
      </c>
      <c r="C1236" s="4">
        <v>5.5709489671751378E-2</v>
      </c>
      <c r="D1236" s="4">
        <v>-0.70092353131604446</v>
      </c>
      <c r="E1236" s="4">
        <v>12.75328558801907</v>
      </c>
      <c r="F1236" s="4">
        <v>14.567490893219848</v>
      </c>
    </row>
    <row r="1237" spans="1:6">
      <c r="A1237" s="137">
        <v>42703</v>
      </c>
      <c r="B1237" s="4">
        <v>2732.13</v>
      </c>
      <c r="C1237" s="4">
        <v>7.9488344151568135E-2</v>
      </c>
      <c r="D1237" s="4">
        <v>-0.62199233967328293</v>
      </c>
      <c r="E1237" s="4">
        <v>12.842911307709471</v>
      </c>
      <c r="F1237" s="4">
        <v>14.658558694666857</v>
      </c>
    </row>
    <row r="1238" spans="1:6">
      <c r="A1238" s="137">
        <v>42704</v>
      </c>
      <c r="B1238" s="4">
        <v>2742.67</v>
      </c>
      <c r="C1238" s="4">
        <v>0.38577959321115518</v>
      </c>
      <c r="D1238" s="4">
        <v>-0.23861226597993168</v>
      </c>
      <c r="E1238" s="4">
        <v>13.278236231919994</v>
      </c>
      <c r="F1238" s="4">
        <v>14.604060722806977</v>
      </c>
    </row>
    <row r="1239" spans="1:6">
      <c r="A1239" s="137">
        <v>42705</v>
      </c>
      <c r="B1239" s="4">
        <v>2720.1</v>
      </c>
      <c r="C1239" s="4">
        <v>-0.82292073052901982</v>
      </c>
      <c r="D1239" s="4">
        <v>-0.82292073052901982</v>
      </c>
      <c r="E1239" s="4">
        <v>12.346046142789891</v>
      </c>
      <c r="F1239" s="4">
        <v>13.657160764650577</v>
      </c>
    </row>
    <row r="1240" spans="1:6">
      <c r="A1240" s="137">
        <v>42706</v>
      </c>
      <c r="B1240" s="4">
        <v>2714.26</v>
      </c>
      <c r="C1240" s="4">
        <v>-0.21469798904450998</v>
      </c>
      <c r="D1240" s="4">
        <v>-1.0358519253136467</v>
      </c>
      <c r="E1240" s="4">
        <v>12.104841440950299</v>
      </c>
      <c r="F1240" s="4">
        <v>13.371454348761347</v>
      </c>
    </row>
    <row r="1241" spans="1:6">
      <c r="A1241" s="137">
        <v>42709</v>
      </c>
      <c r="B1241" s="4">
        <v>2730.95</v>
      </c>
      <c r="C1241" s="4">
        <v>0.61490056221584766</v>
      </c>
      <c r="D1241" s="4">
        <v>-0.42732082241029312</v>
      </c>
      <c r="E1241" s="4">
        <v>12.794174741241871</v>
      </c>
      <c r="F1241" s="4">
        <v>14.586436510567236</v>
      </c>
    </row>
    <row r="1242" spans="1:6">
      <c r="A1242" s="137">
        <v>42710</v>
      </c>
      <c r="B1242" s="4">
        <v>2730.11</v>
      </c>
      <c r="C1242" s="4">
        <v>-3.0758527252405798E-2</v>
      </c>
      <c r="D1242" s="4">
        <v>-0.45794791207107721</v>
      </c>
      <c r="E1242" s="4">
        <v>12.759480914264953</v>
      </c>
      <c r="F1242" s="4">
        <v>14.551191410265574</v>
      </c>
    </row>
    <row r="1243" spans="1:6">
      <c r="A1243" s="137">
        <v>42711</v>
      </c>
      <c r="B1243" s="4">
        <v>2734.55</v>
      </c>
      <c r="C1243" s="4">
        <v>0.16263080974758815</v>
      </c>
      <c r="D1243" s="4">
        <v>-0.29606186672110901</v>
      </c>
      <c r="E1243" s="4">
        <v>12.94286257114301</v>
      </c>
      <c r="F1243" s="4">
        <v>14.471877564005965</v>
      </c>
    </row>
    <row r="1244" spans="1:6">
      <c r="A1244" s="137">
        <v>42712</v>
      </c>
      <c r="B1244" s="4">
        <v>2750.45</v>
      </c>
      <c r="C1244" s="4">
        <v>0.581448501581594</v>
      </c>
      <c r="D1244" s="4">
        <v>0.28366518757267922</v>
      </c>
      <c r="E1244" s="4">
        <v>13.599567153206294</v>
      </c>
      <c r="F1244" s="4">
        <v>14.971429049153739</v>
      </c>
    </row>
    <row r="1245" spans="1:6">
      <c r="A1245" s="137">
        <v>42713</v>
      </c>
      <c r="B1245" s="4">
        <v>2754.31</v>
      </c>
      <c r="C1245" s="4">
        <v>0.14034067152648433</v>
      </c>
      <c r="D1245" s="4">
        <v>0.42440395672829201</v>
      </c>
      <c r="E1245" s="4">
        <v>13.758993548600284</v>
      </c>
      <c r="F1245" s="4">
        <v>15.488085604189639</v>
      </c>
    </row>
    <row r="1246" spans="1:6">
      <c r="A1246" s="137">
        <v>42716</v>
      </c>
      <c r="B1246" s="4">
        <v>2754.7</v>
      </c>
      <c r="C1246" s="4">
        <v>1.4159626185872298E-2</v>
      </c>
      <c r="D1246" s="4">
        <v>0.43862367692795168</v>
      </c>
      <c r="E1246" s="4">
        <v>13.775101396839551</v>
      </c>
      <c r="F1246" s="4">
        <v>14.970784641068446</v>
      </c>
    </row>
    <row r="1247" spans="1:6">
      <c r="A1247" s="137">
        <v>42717</v>
      </c>
      <c r="B1247" s="4">
        <v>2752.11</v>
      </c>
      <c r="C1247" s="4">
        <v>-9.4021127527488257E-2</v>
      </c>
      <c r="D1247" s="4">
        <v>0.34419015047379986</v>
      </c>
      <c r="E1247" s="4">
        <v>13.668128763660704</v>
      </c>
      <c r="F1247" s="4">
        <v>14.862687813021713</v>
      </c>
    </row>
    <row r="1248" spans="1:6">
      <c r="A1248" s="137">
        <v>42718</v>
      </c>
      <c r="B1248" s="4">
        <v>2756.76</v>
      </c>
      <c r="C1248" s="4">
        <v>0.16896126971668313</v>
      </c>
      <c r="D1248" s="4">
        <v>0.51373296823897796</v>
      </c>
      <c r="E1248" s="4">
        <v>13.860183877283006</v>
      </c>
      <c r="F1248" s="4">
        <v>15.170201032736763</v>
      </c>
    </row>
    <row r="1249" spans="1:6">
      <c r="A1249" s="137">
        <v>42719</v>
      </c>
      <c r="B1249" s="4">
        <v>2761.55</v>
      </c>
      <c r="C1249" s="4">
        <v>0.17375469754348227</v>
      </c>
      <c r="D1249" s="4">
        <v>0.68838030094762193</v>
      </c>
      <c r="E1249" s="4">
        <v>14.058021295401435</v>
      </c>
      <c r="F1249" s="4">
        <v>15.235996878690393</v>
      </c>
    </row>
    <row r="1250" spans="1:6">
      <c r="A1250" s="137">
        <v>42720</v>
      </c>
      <c r="B1250" s="4">
        <v>2770.07</v>
      </c>
      <c r="C1250" s="4">
        <v>0.30852238778946717</v>
      </c>
      <c r="D1250" s="4">
        <v>0.99902649607863658</v>
      </c>
      <c r="E1250" s="4">
        <v>14.409915826167419</v>
      </c>
      <c r="F1250" s="4">
        <v>15.370550849222431</v>
      </c>
    </row>
    <row r="1251" spans="1:6">
      <c r="A1251" s="137">
        <v>42723</v>
      </c>
      <c r="B1251" s="4">
        <v>2774.67</v>
      </c>
      <c r="C1251" s="4">
        <v>0.16606078546750336</v>
      </c>
      <c r="D1251" s="4">
        <v>1.1667462727925626</v>
      </c>
      <c r="E1251" s="4">
        <v>14.59990583104107</v>
      </c>
      <c r="F1251" s="4">
        <v>15.333967918795244</v>
      </c>
    </row>
    <row r="1252" spans="1:6">
      <c r="A1252" s="137">
        <v>42724</v>
      </c>
      <c r="B1252" s="4">
        <v>2776.87</v>
      </c>
      <c r="C1252" s="4">
        <v>7.9288708206726177E-2</v>
      </c>
      <c r="D1252" s="4">
        <v>1.2469600790470547</v>
      </c>
      <c r="E1252" s="4">
        <v>14.690770615980631</v>
      </c>
      <c r="F1252" s="4">
        <v>15.42541473208161</v>
      </c>
    </row>
    <row r="1253" spans="1:6">
      <c r="A1253" s="137">
        <v>42725</v>
      </c>
      <c r="B1253" s="4">
        <v>2786.44</v>
      </c>
      <c r="C1253" s="4">
        <v>0.34463262594215394</v>
      </c>
      <c r="D1253" s="4">
        <v>1.5958901362540967</v>
      </c>
      <c r="E1253" s="4">
        <v>15.0860324304678</v>
      </c>
      <c r="F1253" s="4">
        <v>15.419250348978331</v>
      </c>
    </row>
    <row r="1254" spans="1:6">
      <c r="A1254" s="137">
        <v>42726</v>
      </c>
      <c r="B1254" s="4">
        <v>2793.89</v>
      </c>
      <c r="C1254" s="4">
        <v>0.26736624510126372</v>
      </c>
      <c r="D1254" s="4">
        <v>1.8675232528885921</v>
      </c>
      <c r="E1254" s="4">
        <v>15.393733634013174</v>
      </c>
      <c r="F1254" s="4">
        <v>15.806991801172199</v>
      </c>
    </row>
    <row r="1255" spans="1:6">
      <c r="A1255" s="137">
        <v>42727</v>
      </c>
      <c r="B1255" s="4">
        <v>2794.78</v>
      </c>
      <c r="C1255" s="4">
        <v>3.1855226941668313E-2</v>
      </c>
      <c r="D1255" s="4">
        <v>1.8999733836006616</v>
      </c>
      <c r="E1255" s="4">
        <v>15.430492569738741</v>
      </c>
      <c r="F1255" s="4">
        <v>15.797804019059459</v>
      </c>
    </row>
    <row r="1256" spans="1:6">
      <c r="A1256" s="137">
        <v>42730</v>
      </c>
      <c r="B1256" s="4">
        <v>2797.84</v>
      </c>
      <c r="C1256" s="4">
        <v>0.10948983462024664</v>
      </c>
      <c r="D1256" s="4">
        <v>2.0115434959364409</v>
      </c>
      <c r="E1256" s="4">
        <v>15.556877225154686</v>
      </c>
      <c r="F1256" s="4">
        <v>15.897699311533287</v>
      </c>
    </row>
    <row r="1257" spans="1:6">
      <c r="A1257" s="137">
        <v>42731</v>
      </c>
      <c r="B1257" s="4">
        <v>2800.21</v>
      </c>
      <c r="C1257" s="4">
        <v>8.4708203471239862E-2</v>
      </c>
      <c r="D1257" s="4">
        <v>2.0979556417651368</v>
      </c>
      <c r="E1257" s="4">
        <v>15.654763379839597</v>
      </c>
      <c r="F1257" s="4">
        <v>15.99587417048458</v>
      </c>
    </row>
    <row r="1258" spans="1:6">
      <c r="A1258" s="137">
        <v>42732</v>
      </c>
      <c r="B1258" s="4">
        <v>2803.59</v>
      </c>
      <c r="C1258" s="4">
        <v>0.12070523282183832</v>
      </c>
      <c r="D1258" s="4">
        <v>2.221193216828854</v>
      </c>
      <c r="E1258" s="4">
        <v>15.794364731246757</v>
      </c>
      <c r="F1258" s="4">
        <v>16.56224144884273</v>
      </c>
    </row>
    <row r="1259" spans="1:6">
      <c r="A1259" s="137">
        <v>42733</v>
      </c>
      <c r="B1259" s="4">
        <v>2804.15</v>
      </c>
      <c r="C1259" s="4">
        <v>1.9974389978560936E-2</v>
      </c>
      <c r="D1259" s="4">
        <v>2.2416112766027174</v>
      </c>
      <c r="E1259" s="4">
        <v>15.817493949231377</v>
      </c>
      <c r="F1259" s="4">
        <v>16.256845893293193</v>
      </c>
    </row>
    <row r="1260" spans="1:6">
      <c r="A1260" s="137">
        <v>42734</v>
      </c>
      <c r="B1260" s="4">
        <v>2805.43</v>
      </c>
      <c r="C1260" s="4">
        <v>4.5646630886353456E-2</v>
      </c>
      <c r="D1260" s="4">
        <v>2.2882811275144244</v>
      </c>
      <c r="E1260" s="4">
        <v>15.870360733196209</v>
      </c>
      <c r="F1260" s="4">
        <v>15.913448030806343</v>
      </c>
    </row>
    <row r="1261" spans="1:6">
      <c r="A1261" s="137">
        <v>42737</v>
      </c>
      <c r="B1261" s="4">
        <v>2814.53</v>
      </c>
      <c r="C1261" s="4">
        <v>0.32437095204658206</v>
      </c>
      <c r="D1261" s="4">
        <v>0.32437095204658206</v>
      </c>
      <c r="E1261" s="4">
        <v>0.32437095204658206</v>
      </c>
      <c r="F1261" s="4">
        <v>16.24621052544628</v>
      </c>
    </row>
    <row r="1262" spans="1:6">
      <c r="A1262" s="137">
        <v>42738</v>
      </c>
      <c r="B1262" s="4">
        <v>2815.25</v>
      </c>
      <c r="C1262" s="4">
        <v>2.5581535815910605E-2</v>
      </c>
      <c r="D1262" s="4">
        <v>0.35003546693377352</v>
      </c>
      <c r="E1262" s="4">
        <v>0.35003546693377352</v>
      </c>
      <c r="F1262" s="4">
        <v>16.275948091426496</v>
      </c>
    </row>
    <row r="1263" spans="1:6">
      <c r="A1263" s="137">
        <v>42739</v>
      </c>
      <c r="B1263" s="4">
        <v>2808.5</v>
      </c>
      <c r="C1263" s="4">
        <v>-0.23976556256105619</v>
      </c>
      <c r="D1263" s="4">
        <v>0.10943063986625923</v>
      </c>
      <c r="E1263" s="4">
        <v>0.10943063986625923</v>
      </c>
      <c r="F1263" s="4">
        <v>15.664665134629807</v>
      </c>
    </row>
    <row r="1264" spans="1:6">
      <c r="A1264" s="137">
        <v>42740</v>
      </c>
      <c r="B1264" s="4">
        <v>2808.57</v>
      </c>
      <c r="C1264" s="4">
        <v>2.4924336834653005E-3</v>
      </c>
      <c r="D1264" s="4">
        <v>0.11192580103585037</v>
      </c>
      <c r="E1264" s="4">
        <v>0.11192580103585037</v>
      </c>
      <c r="F1264" s="4">
        <v>15.455005117959718</v>
      </c>
    </row>
    <row r="1265" spans="1:6">
      <c r="A1265" s="137">
        <v>42741</v>
      </c>
      <c r="B1265" s="4">
        <v>2814.35</v>
      </c>
      <c r="C1265" s="4">
        <v>0.205798680467284</v>
      </c>
      <c r="D1265" s="4">
        <v>0.31795482332477309</v>
      </c>
      <c r="E1265" s="4">
        <v>0.31795482332477309</v>
      </c>
      <c r="F1265" s="4">
        <v>15.527340943889589</v>
      </c>
    </row>
    <row r="1266" spans="1:6">
      <c r="A1266" s="137">
        <v>42744</v>
      </c>
      <c r="B1266" s="4">
        <v>2814.74</v>
      </c>
      <c r="C1266" s="4">
        <v>1.3857551477247654E-2</v>
      </c>
      <c r="D1266" s="4">
        <v>0.33185643555533328</v>
      </c>
      <c r="E1266" s="4">
        <v>0.33185643555533328</v>
      </c>
      <c r="F1266" s="4">
        <v>15.73480917411576</v>
      </c>
    </row>
    <row r="1267" spans="1:6">
      <c r="A1267" s="137">
        <v>42745</v>
      </c>
      <c r="B1267" s="4">
        <v>2817.49</v>
      </c>
      <c r="C1267" s="4">
        <v>9.769996518329549E-2</v>
      </c>
      <c r="D1267" s="4">
        <v>0.42988062436062346</v>
      </c>
      <c r="E1267" s="4">
        <v>0.42988062436062346</v>
      </c>
      <c r="F1267" s="4">
        <v>15.847882042383809</v>
      </c>
    </row>
    <row r="1268" spans="1:6">
      <c r="A1268" s="137">
        <v>42746</v>
      </c>
      <c r="B1268" s="4">
        <v>2815.99</v>
      </c>
      <c r="C1268" s="4">
        <v>-5.3238875736916214E-2</v>
      </c>
      <c r="D1268" s="4">
        <v>0.37641288501226722</v>
      </c>
      <c r="E1268" s="4">
        <v>0.37641288501226722</v>
      </c>
      <c r="F1268" s="4">
        <v>15.786682017228237</v>
      </c>
    </row>
    <row r="1269" spans="1:6">
      <c r="A1269" s="137">
        <v>42747</v>
      </c>
      <c r="B1269" s="4">
        <v>2836.53</v>
      </c>
      <c r="C1269" s="4">
        <v>0.72940599931108352</v>
      </c>
      <c r="D1269" s="4">
        <v>1.1085644624888369</v>
      </c>
      <c r="E1269" s="4">
        <v>1.1085644624888369</v>
      </c>
      <c r="F1269" s="4">
        <v>16.500464107640124</v>
      </c>
    </row>
    <row r="1270" spans="1:6">
      <c r="A1270" s="137">
        <v>42748</v>
      </c>
      <c r="B1270" s="4">
        <v>2836.13</v>
      </c>
      <c r="C1270" s="4">
        <v>-1.4101736981453339E-2</v>
      </c>
      <c r="D1270" s="4">
        <v>1.0943063986626145</v>
      </c>
      <c r="E1270" s="4">
        <v>1.0943063986626145</v>
      </c>
      <c r="F1270" s="4">
        <v>16.797762988831423</v>
      </c>
    </row>
    <row r="1271" spans="1:6">
      <c r="A1271" s="137">
        <v>42751</v>
      </c>
      <c r="B1271" s="4">
        <v>2840.78</v>
      </c>
      <c r="C1271" s="4">
        <v>0.16395581302690587</v>
      </c>
      <c r="D1271" s="4">
        <v>1.2600563906424389</v>
      </c>
      <c r="E1271" s="4">
        <v>1.2600563906424389</v>
      </c>
      <c r="F1271" s="4">
        <v>16.806466998898053</v>
      </c>
    </row>
    <row r="1272" spans="1:6">
      <c r="A1272" s="137">
        <v>42752</v>
      </c>
      <c r="B1272" s="4">
        <v>2835.99</v>
      </c>
      <c r="C1272" s="4">
        <v>-0.168615661895688</v>
      </c>
      <c r="D1272" s="4">
        <v>1.08931607632341</v>
      </c>
      <c r="E1272" s="4">
        <v>1.08931607632341</v>
      </c>
      <c r="F1272" s="4">
        <v>16.609513001430898</v>
      </c>
    </row>
    <row r="1273" spans="1:6">
      <c r="A1273" s="137">
        <v>42753</v>
      </c>
      <c r="B1273" s="4">
        <v>2838.81</v>
      </c>
      <c r="C1273" s="4">
        <v>9.9436175727007914E-2</v>
      </c>
      <c r="D1273" s="4">
        <v>1.1898354262982913</v>
      </c>
      <c r="E1273" s="4">
        <v>1.1898354262982913</v>
      </c>
      <c r="F1273" s="4">
        <v>16.827302956475918</v>
      </c>
    </row>
    <row r="1274" spans="1:6">
      <c r="A1274" s="137">
        <v>42754</v>
      </c>
      <c r="B1274" s="4">
        <v>2847.09</v>
      </c>
      <c r="C1274" s="4">
        <v>0.29167151024549476</v>
      </c>
      <c r="D1274" s="4">
        <v>1.4849773475011041</v>
      </c>
      <c r="E1274" s="4">
        <v>1.4849773475011041</v>
      </c>
      <c r="F1274" s="4">
        <v>17.070733652968407</v>
      </c>
    </row>
    <row r="1275" spans="1:6">
      <c r="A1275" s="137">
        <v>42755</v>
      </c>
      <c r="B1275" s="4">
        <v>2852.65</v>
      </c>
      <c r="C1275" s="4">
        <v>0.19528711772371921</v>
      </c>
      <c r="D1275" s="4">
        <v>1.6831644346855912</v>
      </c>
      <c r="E1275" s="4">
        <v>1.6831644346855912</v>
      </c>
      <c r="F1275" s="4">
        <v>17.014512728376531</v>
      </c>
    </row>
    <row r="1276" spans="1:6">
      <c r="A1276" s="137">
        <v>42758</v>
      </c>
      <c r="B1276" s="4">
        <v>2850.8</v>
      </c>
      <c r="C1276" s="4">
        <v>-6.4851979738134169E-2</v>
      </c>
      <c r="D1276" s="4">
        <v>1.6172208894893236</v>
      </c>
      <c r="E1276" s="4">
        <v>1.6172208894893236</v>
      </c>
      <c r="F1276" s="4">
        <v>16.085317088664297</v>
      </c>
    </row>
    <row r="1277" spans="1:6">
      <c r="A1277" s="137">
        <v>42759</v>
      </c>
      <c r="B1277" s="4">
        <v>2854.55</v>
      </c>
      <c r="C1277" s="4">
        <v>0.13154202329170861</v>
      </c>
      <c r="D1277" s="4">
        <v>1.7508902378601698</v>
      </c>
      <c r="E1277" s="4">
        <v>1.7508902378601698</v>
      </c>
      <c r="F1277" s="4">
        <v>16.238018063507308</v>
      </c>
    </row>
    <row r="1278" spans="1:6">
      <c r="A1278" s="137">
        <v>42760</v>
      </c>
      <c r="B1278" s="4">
        <v>2855.99</v>
      </c>
      <c r="C1278" s="4">
        <v>5.0445779544916469E-2</v>
      </c>
      <c r="D1278" s="4">
        <v>1.8022192676345528</v>
      </c>
      <c r="E1278" s="4">
        <v>1.8022192676345528</v>
      </c>
      <c r="F1278" s="4">
        <v>16.279609468515631</v>
      </c>
    </row>
    <row r="1279" spans="1:6">
      <c r="A1279" s="137">
        <v>42761</v>
      </c>
      <c r="B1279" s="4">
        <v>2857.77</v>
      </c>
      <c r="C1279" s="4">
        <v>6.232514819730639E-2</v>
      </c>
      <c r="D1279" s="4">
        <v>1.8656676516612514</v>
      </c>
      <c r="E1279" s="4">
        <v>1.8656676516612514</v>
      </c>
      <c r="F1279" s="4">
        <v>16.459240060638656</v>
      </c>
    </row>
    <row r="1280" spans="1:6">
      <c r="A1280" s="137">
        <v>42762</v>
      </c>
      <c r="B1280" s="4">
        <v>2863.51</v>
      </c>
      <c r="C1280" s="4">
        <v>0.2008559121273068</v>
      </c>
      <c r="D1280" s="4">
        <v>2.0702708675675474</v>
      </c>
      <c r="E1280" s="4">
        <v>2.0702708675675474</v>
      </c>
      <c r="F1280" s="4">
        <v>16.823600447138887</v>
      </c>
    </row>
    <row r="1281" spans="1:6">
      <c r="A1281" s="137">
        <v>42765</v>
      </c>
      <c r="B1281" s="4">
        <v>2857.42</v>
      </c>
      <c r="C1281" s="4">
        <v>-0.2126760514194137</v>
      </c>
      <c r="D1281" s="4">
        <v>1.8531918458132957</v>
      </c>
      <c r="E1281" s="4">
        <v>1.8531918458132957</v>
      </c>
      <c r="F1281" s="4">
        <v>16.379528033690917</v>
      </c>
    </row>
    <row r="1282" spans="1:6">
      <c r="A1282" s="137">
        <v>42766</v>
      </c>
      <c r="B1282" s="4">
        <v>2857.34</v>
      </c>
      <c r="C1282" s="4">
        <v>-2.799728426339243E-3</v>
      </c>
      <c r="D1282" s="4">
        <v>1.8503402330480645</v>
      </c>
      <c r="E1282" s="4">
        <v>1.8503402330480645</v>
      </c>
      <c r="F1282" s="4">
        <v>16.376269722962135</v>
      </c>
    </row>
    <row r="1283" spans="1:6">
      <c r="A1283" s="137">
        <v>42767</v>
      </c>
      <c r="B1283" s="4">
        <v>2861.68</v>
      </c>
      <c r="C1283" s="4">
        <v>0.15188951962312736</v>
      </c>
      <c r="D1283" s="4">
        <v>0.15188951962312736</v>
      </c>
      <c r="E1283" s="4">
        <v>2.0050402255625599</v>
      </c>
      <c r="F1283" s="4">
        <v>16.521710804912203</v>
      </c>
    </row>
    <row r="1284" spans="1:6">
      <c r="A1284" s="137">
        <v>42768</v>
      </c>
      <c r="B1284" s="4">
        <v>2860.25</v>
      </c>
      <c r="C1284" s="4">
        <v>-4.9970646613173297E-2</v>
      </c>
      <c r="D1284" s="4">
        <v>0.10184297283486465</v>
      </c>
      <c r="E1284" s="4">
        <v>1.9540676473838392</v>
      </c>
      <c r="F1284" s="4">
        <v>16.831209995956197</v>
      </c>
    </row>
    <row r="1285" spans="1:6">
      <c r="A1285" s="137">
        <v>42769</v>
      </c>
      <c r="B1285" s="4">
        <v>2868.72</v>
      </c>
      <c r="C1285" s="4">
        <v>0.29612796084257376</v>
      </c>
      <c r="D1285" s="4">
        <v>0.39827251919615225</v>
      </c>
      <c r="E1285" s="4">
        <v>2.2559821489040788</v>
      </c>
      <c r="F1285" s="4">
        <v>17.570973651531354</v>
      </c>
    </row>
    <row r="1286" spans="1:6">
      <c r="A1286" s="137">
        <v>42772</v>
      </c>
      <c r="B1286" s="4">
        <v>2866.96</v>
      </c>
      <c r="C1286" s="4">
        <v>-6.1351404110532304E-2</v>
      </c>
      <c r="D1286" s="4">
        <v>0.33667676930291268</v>
      </c>
      <c r="E1286" s="4">
        <v>2.1932466680687268</v>
      </c>
      <c r="F1286" s="4">
        <v>17.8025229075071</v>
      </c>
    </row>
    <row r="1287" spans="1:6">
      <c r="A1287" s="137">
        <v>42773</v>
      </c>
      <c r="B1287" s="4">
        <v>2872.36</v>
      </c>
      <c r="C1287" s="4">
        <v>0.18835281971147921</v>
      </c>
      <c r="D1287" s="4">
        <v>0.52566372920268556</v>
      </c>
      <c r="E1287" s="4">
        <v>2.3857305297227294</v>
      </c>
      <c r="F1287" s="4">
        <v>18.024407281094646</v>
      </c>
    </row>
    <row r="1288" spans="1:6">
      <c r="A1288" s="137">
        <v>42774</v>
      </c>
      <c r="B1288" s="4">
        <v>2878.3</v>
      </c>
      <c r="C1288" s="4">
        <v>0.20679859070589224</v>
      </c>
      <c r="D1288" s="4">
        <v>0.73354938509242462</v>
      </c>
      <c r="E1288" s="4">
        <v>2.5974627775421366</v>
      </c>
      <c r="F1288" s="4">
        <v>18.268480092040939</v>
      </c>
    </row>
    <row r="1289" spans="1:6">
      <c r="A1289" s="137">
        <v>42775</v>
      </c>
      <c r="B1289" s="4">
        <v>2883.07</v>
      </c>
      <c r="C1289" s="4">
        <v>0.16572282249938119</v>
      </c>
      <c r="D1289" s="4">
        <v>0.90048786633722955</v>
      </c>
      <c r="E1289" s="4">
        <v>2.7674901886698411</v>
      </c>
      <c r="F1289" s="4">
        <v>18.464477955376601</v>
      </c>
    </row>
    <row r="1290" spans="1:6">
      <c r="A1290" s="137">
        <v>42776</v>
      </c>
      <c r="B1290" s="4">
        <v>2890.99</v>
      </c>
      <c r="C1290" s="4">
        <v>0.27470716978774679</v>
      </c>
      <c r="D1290" s="4">
        <v>1.1776687408568742</v>
      </c>
      <c r="E1290" s="4">
        <v>3.049799852429036</v>
      </c>
      <c r="F1290" s="4">
        <v>18.791372700489362</v>
      </c>
    </row>
    <row r="1291" spans="1:6">
      <c r="A1291" s="137">
        <v>42779</v>
      </c>
      <c r="B1291" s="4">
        <v>2894.22</v>
      </c>
      <c r="C1291" s="4">
        <v>0.11172643281367467</v>
      </c>
      <c r="D1291" s="4">
        <v>1.2907109409450612</v>
      </c>
      <c r="E1291" s="4">
        <v>3.1649337178257797</v>
      </c>
      <c r="F1291" s="4">
        <v>18.539786038434446</v>
      </c>
    </row>
    <row r="1292" spans="1:6">
      <c r="A1292" s="137">
        <v>42780</v>
      </c>
      <c r="B1292" s="4">
        <v>2895.36</v>
      </c>
      <c r="C1292" s="4">
        <v>3.9388850882104975E-2</v>
      </c>
      <c r="D1292" s="4">
        <v>1.3306081880350318</v>
      </c>
      <c r="E1292" s="4">
        <v>3.2055691997305402</v>
      </c>
      <c r="F1292" s="4">
        <v>18.586477497993094</v>
      </c>
    </row>
    <row r="1293" spans="1:6">
      <c r="A1293" s="137">
        <v>42781</v>
      </c>
      <c r="B1293" s="4">
        <v>2898.96</v>
      </c>
      <c r="C1293" s="4">
        <v>0.12433687002653127</v>
      </c>
      <c r="D1293" s="4">
        <v>1.4565994946348582</v>
      </c>
      <c r="E1293" s="4">
        <v>3.3338917741665419</v>
      </c>
      <c r="F1293" s="4">
        <v>18.428825295667629</v>
      </c>
    </row>
    <row r="1294" spans="1:6">
      <c r="A1294" s="137">
        <v>42782</v>
      </c>
      <c r="B1294" s="4">
        <v>2891.2</v>
      </c>
      <c r="C1294" s="4">
        <v>-0.26768220327290093</v>
      </c>
      <c r="D1294" s="4">
        <v>1.1850182337418635</v>
      </c>
      <c r="E1294" s="4">
        <v>3.0572853359378094</v>
      </c>
      <c r="F1294" s="4">
        <v>17.417719873940008</v>
      </c>
    </row>
    <row r="1295" spans="1:6">
      <c r="A1295" s="137">
        <v>42783</v>
      </c>
      <c r="B1295" s="4">
        <v>2895.2</v>
      </c>
      <c r="C1295" s="4">
        <v>0.13835085777531564</v>
      </c>
      <c r="D1295" s="4">
        <v>1.3250085744083595</v>
      </c>
      <c r="E1295" s="4">
        <v>3.1998659742000335</v>
      </c>
      <c r="F1295" s="4">
        <v>17.72838542302031</v>
      </c>
    </row>
    <row r="1296" spans="1:6">
      <c r="A1296" s="137">
        <v>42786</v>
      </c>
      <c r="B1296" s="4">
        <v>2899.3</v>
      </c>
      <c r="C1296" s="4">
        <v>0.1416137054434996</v>
      </c>
      <c r="D1296" s="4">
        <v>1.468498673591534</v>
      </c>
      <c r="E1296" s="4">
        <v>3.3460111284188354</v>
      </c>
      <c r="F1296" s="4">
        <v>17.429535393301677</v>
      </c>
    </row>
    <row r="1297" spans="1:6">
      <c r="A1297" s="137">
        <v>42787</v>
      </c>
      <c r="B1297" s="4">
        <v>2907.45</v>
      </c>
      <c r="C1297" s="4">
        <v>0.28110233504636817</v>
      </c>
      <c r="D1297" s="4">
        <v>1.7537289926994992</v>
      </c>
      <c r="E1297" s="4">
        <v>3.6365191788781059</v>
      </c>
      <c r="F1297" s="4">
        <v>17.759632559326356</v>
      </c>
    </row>
    <row r="1298" spans="1:6">
      <c r="A1298" s="137">
        <v>42788</v>
      </c>
      <c r="B1298" s="4">
        <v>2906.02</v>
      </c>
      <c r="C1298" s="4">
        <v>-4.9183992845958091E-2</v>
      </c>
      <c r="D1298" s="4">
        <v>1.7036824459112365</v>
      </c>
      <c r="E1298" s="4">
        <v>3.585546600699363</v>
      </c>
      <c r="F1298" s="4">
        <v>18.167401310974142</v>
      </c>
    </row>
    <row r="1299" spans="1:6">
      <c r="A1299" s="137">
        <v>42789</v>
      </c>
      <c r="B1299" s="4">
        <v>2911.91</v>
      </c>
      <c r="C1299" s="4">
        <v>0.202682706932511</v>
      </c>
      <c r="D1299" s="4">
        <v>1.9098182225426363</v>
      </c>
      <c r="E1299" s="4">
        <v>3.7954965905404814</v>
      </c>
      <c r="F1299" s="4">
        <v>18.272726164993912</v>
      </c>
    </row>
    <row r="1300" spans="1:6">
      <c r="A1300" s="137">
        <v>42790</v>
      </c>
      <c r="B1300" s="4">
        <v>2904.68</v>
      </c>
      <c r="C1300" s="4">
        <v>-0.24829064085084562</v>
      </c>
      <c r="D1300" s="4">
        <v>1.6567856817879534</v>
      </c>
      <c r="E1300" s="4">
        <v>3.5377820868815135</v>
      </c>
      <c r="F1300" s="4">
        <v>17.790087510847606</v>
      </c>
    </row>
    <row r="1301" spans="1:6">
      <c r="A1301" s="137">
        <v>42795</v>
      </c>
      <c r="B1301" s="4">
        <v>2915.89</v>
      </c>
      <c r="C1301" s="4">
        <v>0.38592891471693758</v>
      </c>
      <c r="D1301" s="4">
        <v>0.38592891471693758</v>
      </c>
      <c r="E1301" s="4">
        <v>3.9373643256114033</v>
      </c>
      <c r="F1301" s="4">
        <v>17.641196951541758</v>
      </c>
    </row>
    <row r="1302" spans="1:6">
      <c r="A1302" s="137">
        <v>42796</v>
      </c>
      <c r="B1302" s="4">
        <v>2913.32</v>
      </c>
      <c r="C1302" s="4">
        <v>-8.8137755539463569E-2</v>
      </c>
      <c r="D1302" s="4">
        <v>0.29745101009406305</v>
      </c>
      <c r="E1302" s="4">
        <v>3.8457562655279443</v>
      </c>
      <c r="F1302" s="4">
        <v>17.689451933603472</v>
      </c>
    </row>
    <row r="1303" spans="1:6">
      <c r="A1303" s="137">
        <v>42797</v>
      </c>
      <c r="B1303" s="4">
        <v>2923.62</v>
      </c>
      <c r="C1303" s="4">
        <v>0.35354852882620857</v>
      </c>
      <c r="D1303" s="4">
        <v>0.65205117259043988</v>
      </c>
      <c r="E1303" s="4">
        <v>4.2129014090531491</v>
      </c>
      <c r="F1303" s="4">
        <v>18.595170391163428</v>
      </c>
    </row>
    <row r="1304" spans="1:6">
      <c r="A1304" s="137">
        <v>42800</v>
      </c>
      <c r="B1304" s="4">
        <v>2925.74</v>
      </c>
      <c r="C1304" s="4">
        <v>7.2512843666405757E-2</v>
      </c>
      <c r="D1304" s="4">
        <v>0.72503683710425371</v>
      </c>
      <c r="E1304" s="4">
        <v>4.2884691473321412</v>
      </c>
      <c r="F1304" s="4">
        <v>18.782834639275702</v>
      </c>
    </row>
    <row r="1305" spans="1:6">
      <c r="A1305" s="137">
        <v>42801</v>
      </c>
      <c r="B1305" s="4">
        <v>2924.45</v>
      </c>
      <c r="C1305" s="4">
        <v>-4.409140935284217E-2</v>
      </c>
      <c r="D1305" s="4">
        <v>0.68062574879159676</v>
      </c>
      <c r="E1305" s="4">
        <v>4.2424868914925584</v>
      </c>
      <c r="F1305" s="4">
        <v>18.818257167002518</v>
      </c>
    </row>
    <row r="1306" spans="1:6">
      <c r="A1306" s="137">
        <v>42802</v>
      </c>
      <c r="B1306" s="4">
        <v>2921.02</v>
      </c>
      <c r="C1306" s="4">
        <v>-0.11728701123288054</v>
      </c>
      <c r="D1306" s="4">
        <v>0.56254045196029168</v>
      </c>
      <c r="E1306" s="4">
        <v>4.1202239941827257</v>
      </c>
      <c r="F1306" s="4">
        <v>18.507970123700225</v>
      </c>
    </row>
    <row r="1307" spans="1:6">
      <c r="A1307" s="137">
        <v>42803</v>
      </c>
      <c r="B1307" s="4">
        <v>2917.43</v>
      </c>
      <c r="C1307" s="4">
        <v>-0.1229022738632457</v>
      </c>
      <c r="D1307" s="4">
        <v>0.43894680309017886</v>
      </c>
      <c r="E1307" s="4">
        <v>3.992257871342364</v>
      </c>
      <c r="F1307" s="4">
        <v>18.313840314051188</v>
      </c>
    </row>
    <row r="1308" spans="1:6">
      <c r="A1308" s="137">
        <v>42804</v>
      </c>
      <c r="B1308" s="4">
        <v>2930.28</v>
      </c>
      <c r="C1308" s="4">
        <v>0.44045615490346801</v>
      </c>
      <c r="D1308" s="4">
        <v>0.8813363262046181</v>
      </c>
      <c r="E1308" s="4">
        <v>4.45029817175977</v>
      </c>
      <c r="F1308" s="4">
        <v>18.775232258378338</v>
      </c>
    </row>
    <row r="1309" spans="1:6">
      <c r="A1309" s="137">
        <v>42807</v>
      </c>
      <c r="B1309" s="4">
        <v>2935.98</v>
      </c>
      <c r="C1309" s="4">
        <v>0.19452066014169489</v>
      </c>
      <c r="D1309" s="4">
        <v>1.0775713675861054</v>
      </c>
      <c r="E1309" s="4">
        <v>4.6534755812834394</v>
      </c>
      <c r="F1309" s="4">
        <v>18.803059118682476</v>
      </c>
    </row>
    <row r="1310" spans="1:6">
      <c r="A1310" s="137">
        <v>42808</v>
      </c>
      <c r="B1310" s="4">
        <v>2926.92</v>
      </c>
      <c r="C1310" s="4">
        <v>-0.30858520834610159</v>
      </c>
      <c r="D1310" s="4">
        <v>0.76566093339025532</v>
      </c>
      <c r="E1310" s="4">
        <v>4.3305304356195062</v>
      </c>
      <c r="F1310" s="4">
        <v>18.53045753116216</v>
      </c>
    </row>
    <row r="1311" spans="1:6">
      <c r="A1311" s="137">
        <v>42809</v>
      </c>
      <c r="B1311" s="4">
        <v>2931.6</v>
      </c>
      <c r="C1311" s="4">
        <v>0.1598950432536439</v>
      </c>
      <c r="D1311" s="4">
        <v>0.92678023052452652</v>
      </c>
      <c r="E1311" s="4">
        <v>4.4973497823862951</v>
      </c>
      <c r="F1311" s="4">
        <v>18.450877795511023</v>
      </c>
    </row>
    <row r="1312" spans="1:6">
      <c r="A1312" s="137">
        <v>42810</v>
      </c>
      <c r="B1312" s="4">
        <v>2930.11</v>
      </c>
      <c r="C1312" s="4">
        <v>-5.0825487788230816E-2</v>
      </c>
      <c r="D1312" s="4">
        <v>0.87548370216341542</v>
      </c>
      <c r="E1312" s="4">
        <v>4.4442384946336233</v>
      </c>
      <c r="F1312" s="4">
        <v>18.519971685711401</v>
      </c>
    </row>
    <row r="1313" spans="1:6">
      <c r="A1313" s="137">
        <v>42811</v>
      </c>
      <c r="B1313" s="4">
        <v>2928.85</v>
      </c>
      <c r="C1313" s="4">
        <v>-4.3001798567299243E-2</v>
      </c>
      <c r="D1313" s="4">
        <v>0.83210542985803215</v>
      </c>
      <c r="E1313" s="4">
        <v>4.3993255935810271</v>
      </c>
      <c r="F1313" s="4">
        <v>18.506874479052861</v>
      </c>
    </row>
    <row r="1314" spans="1:6">
      <c r="A1314" s="137">
        <v>42814</v>
      </c>
      <c r="B1314" s="4">
        <v>2926.82</v>
      </c>
      <c r="C1314" s="4">
        <v>-6.931048022260633E-2</v>
      </c>
      <c r="D1314" s="4">
        <v>0.76221821336601714</v>
      </c>
      <c r="E1314" s="4">
        <v>4.3269659196629506</v>
      </c>
      <c r="F1314" s="4">
        <v>18.267299727245188</v>
      </c>
    </row>
    <row r="1315" spans="1:6">
      <c r="A1315" s="137">
        <v>42815</v>
      </c>
      <c r="B1315" s="4">
        <v>2927.3</v>
      </c>
      <c r="C1315" s="4">
        <v>1.6400051933507243E-2</v>
      </c>
      <c r="D1315" s="4">
        <v>0.77874326948237371</v>
      </c>
      <c r="E1315" s="4">
        <v>4.3440755962544264</v>
      </c>
      <c r="F1315" s="4">
        <v>18.156352422622991</v>
      </c>
    </row>
    <row r="1316" spans="1:6">
      <c r="A1316" s="137">
        <v>42816</v>
      </c>
      <c r="B1316" s="4">
        <v>2924.63</v>
      </c>
      <c r="C1316" s="4">
        <v>-9.1210330338542533E-2</v>
      </c>
      <c r="D1316" s="4">
        <v>0.6868226448352388</v>
      </c>
      <c r="E1316" s="4">
        <v>4.2489030202143896</v>
      </c>
      <c r="F1316" s="4">
        <v>17.701768365811056</v>
      </c>
    </row>
    <row r="1317" spans="1:6">
      <c r="A1317" s="137">
        <v>42817</v>
      </c>
      <c r="B1317" s="4">
        <v>2925</v>
      </c>
      <c r="C1317" s="4">
        <v>1.2651172968891622E-2</v>
      </c>
      <c r="D1317" s="4">
        <v>0.69956070892491784</v>
      </c>
      <c r="E1317" s="4">
        <v>4.2620917292536253</v>
      </c>
      <c r="F1317" s="4">
        <v>17.772113979247941</v>
      </c>
    </row>
    <row r="1318" spans="1:6">
      <c r="A1318" s="137">
        <v>42818</v>
      </c>
      <c r="B1318" s="4">
        <v>2932.65</v>
      </c>
      <c r="C1318" s="4">
        <v>0.2615384615384686</v>
      </c>
      <c r="D1318" s="4">
        <v>0.96292879077903848</v>
      </c>
      <c r="E1318" s="4">
        <v>4.5347771999301401</v>
      </c>
      <c r="F1318" s="4">
        <v>18.383287920072668</v>
      </c>
    </row>
    <row r="1319" spans="1:6">
      <c r="A1319" s="137">
        <v>42821</v>
      </c>
      <c r="B1319" s="4">
        <v>2934.08</v>
      </c>
      <c r="C1319" s="4">
        <v>4.8761359180260477E-2</v>
      </c>
      <c r="D1319" s="4">
        <v>1.0121596871256022</v>
      </c>
      <c r="E1319" s="4">
        <v>4.585749778108883</v>
      </c>
      <c r="F1319" s="4">
        <v>18.441013220304782</v>
      </c>
    </row>
    <row r="1320" spans="1:6">
      <c r="A1320" s="137">
        <v>42822</v>
      </c>
      <c r="B1320" s="4">
        <v>2935.07</v>
      </c>
      <c r="C1320" s="4">
        <v>3.3741411277143918E-2</v>
      </c>
      <c r="D1320" s="4">
        <v>1.0462426153655668</v>
      </c>
      <c r="E1320" s="4">
        <v>4.621038486078799</v>
      </c>
      <c r="F1320" s="4">
        <v>18.179951360144319</v>
      </c>
    </row>
    <row r="1321" spans="1:6">
      <c r="A1321" s="137">
        <v>42823</v>
      </c>
      <c r="B1321" s="4">
        <v>2937.74</v>
      </c>
      <c r="C1321" s="4">
        <v>9.0968869566987465E-2</v>
      </c>
      <c r="D1321" s="4">
        <v>1.1381632400126573</v>
      </c>
      <c r="E1321" s="4">
        <v>4.7162110621188136</v>
      </c>
      <c r="F1321" s="4">
        <v>18.138094663610403</v>
      </c>
    </row>
    <row r="1322" spans="1:6">
      <c r="A1322" s="137">
        <v>42824</v>
      </c>
      <c r="B1322" s="4">
        <v>2935.89</v>
      </c>
      <c r="C1322" s="4">
        <v>-6.297357832891759E-2</v>
      </c>
      <c r="D1322" s="4">
        <v>1.0744729195642844</v>
      </c>
      <c r="E1322" s="4">
        <v>4.650267516922546</v>
      </c>
      <c r="F1322" s="4">
        <v>18.426593736386089</v>
      </c>
    </row>
    <row r="1323" spans="1:6">
      <c r="A1323" s="137">
        <v>42825</v>
      </c>
      <c r="B1323" s="4">
        <v>2937.4</v>
      </c>
      <c r="C1323" s="4">
        <v>5.1432444676069444E-2</v>
      </c>
      <c r="D1323" s="4">
        <v>1.1264579919302742</v>
      </c>
      <c r="E1323" s="4">
        <v>4.7040917078665423</v>
      </c>
      <c r="F1323" s="4">
        <v>19.087002351414917</v>
      </c>
    </row>
    <row r="1324" spans="1:6">
      <c r="A1324" s="137">
        <v>42828</v>
      </c>
      <c r="B1324" s="4">
        <v>2938.74</v>
      </c>
      <c r="C1324" s="4">
        <v>4.5618574249317589E-2</v>
      </c>
      <c r="D1324" s="4">
        <v>4.5618574249317589E-2</v>
      </c>
      <c r="E1324" s="4">
        <v>4.7518562216843696</v>
      </c>
      <c r="F1324" s="4">
        <v>18.825788973576184</v>
      </c>
    </row>
    <row r="1325" spans="1:6">
      <c r="A1325" s="137">
        <v>42829</v>
      </c>
      <c r="B1325" s="4">
        <v>2942.46</v>
      </c>
      <c r="C1325" s="4">
        <v>0.12658486290042514</v>
      </c>
      <c r="D1325" s="4">
        <v>0.17226118335942342</v>
      </c>
      <c r="E1325" s="4">
        <v>4.8844562152682514</v>
      </c>
      <c r="F1325" s="4">
        <v>19.25104865346816</v>
      </c>
    </row>
    <row r="1326" spans="1:6">
      <c r="A1326" s="137">
        <v>42830</v>
      </c>
      <c r="B1326" s="4">
        <v>2941.82</v>
      </c>
      <c r="C1326" s="4">
        <v>-2.1750508078266506E-2</v>
      </c>
      <c r="D1326" s="4">
        <v>0.15047320759855598</v>
      </c>
      <c r="E1326" s="4">
        <v>4.8616433131463133</v>
      </c>
      <c r="F1326" s="4">
        <v>19.056233432485502</v>
      </c>
    </row>
    <row r="1327" spans="1:6">
      <c r="A1327" s="137">
        <v>42831</v>
      </c>
      <c r="B1327" s="4">
        <v>2932.9</v>
      </c>
      <c r="C1327" s="4">
        <v>-0.30321365685188617</v>
      </c>
      <c r="D1327" s="4">
        <v>-0.15319670456866996</v>
      </c>
      <c r="E1327" s="4">
        <v>4.5436884898215402</v>
      </c>
      <c r="F1327" s="4">
        <v>18.884803871893507</v>
      </c>
    </row>
    <row r="1328" spans="1:6">
      <c r="A1328" s="137">
        <v>42832</v>
      </c>
      <c r="B1328" s="4">
        <v>2938.84</v>
      </c>
      <c r="C1328" s="4">
        <v>0.20252991919260666</v>
      </c>
      <c r="D1328" s="4">
        <v>4.9022945461985046E-2</v>
      </c>
      <c r="E1328" s="27">
        <v>4.7554207376409474</v>
      </c>
      <c r="F1328" s="4">
        <v>19.144416245712769</v>
      </c>
    </row>
    <row r="1329" spans="1:6">
      <c r="A1329" s="137">
        <v>42835</v>
      </c>
      <c r="B1329" s="4">
        <v>2946.51</v>
      </c>
      <c r="C1329" s="4">
        <v>0.26098732833363947</v>
      </c>
      <c r="D1329" s="4">
        <v>0.31013821747123416</v>
      </c>
      <c r="E1329" s="4">
        <v>5.0288191115087644</v>
      </c>
      <c r="F1329" s="4">
        <v>19.07448343308371</v>
      </c>
    </row>
    <row r="1330" spans="1:6">
      <c r="A1330" s="137">
        <v>42836</v>
      </c>
      <c r="B1330" s="4">
        <v>2945.12</v>
      </c>
      <c r="C1330" s="4">
        <v>-4.717445384541108E-2</v>
      </c>
      <c r="D1330" s="4">
        <v>0.26281745761556063</v>
      </c>
      <c r="E1330" s="4">
        <v>4.9792723397126259</v>
      </c>
      <c r="F1330" s="4">
        <v>19.119401717352712</v>
      </c>
    </row>
    <row r="1331" spans="1:6">
      <c r="A1331" s="137">
        <v>42837</v>
      </c>
      <c r="B1331" s="4">
        <v>2939.13</v>
      </c>
      <c r="C1331" s="4">
        <v>-0.20338729831042013</v>
      </c>
      <c r="D1331" s="4">
        <v>5.889562197862741E-2</v>
      </c>
      <c r="E1331" s="27">
        <v>4.765757833914952</v>
      </c>
      <c r="F1331" s="4">
        <v>18.602258145221828</v>
      </c>
    </row>
    <row r="1332" spans="1:6">
      <c r="A1332" s="137">
        <v>42838</v>
      </c>
      <c r="B1332" s="4">
        <v>2931.7</v>
      </c>
      <c r="C1332" s="4">
        <v>-0.25279589538401703</v>
      </c>
      <c r="D1332" s="4">
        <v>-0.19404915912032417</v>
      </c>
      <c r="E1332" s="4">
        <v>4.5009142983428507</v>
      </c>
      <c r="F1332" s="4">
        <v>17.542579465631714</v>
      </c>
    </row>
    <row r="1333" spans="1:6">
      <c r="A1333" s="137">
        <v>42842</v>
      </c>
      <c r="B1333" s="4">
        <v>2937.95</v>
      </c>
      <c r="C1333" s="4">
        <v>0.21318688815363807</v>
      </c>
      <c r="D1333" s="4">
        <v>1.8724041669493374E-2</v>
      </c>
      <c r="E1333" s="4">
        <v>4.723696545627587</v>
      </c>
      <c r="F1333" s="4">
        <v>17.458331167766762</v>
      </c>
    </row>
    <row r="1334" spans="1:6">
      <c r="A1334" s="137">
        <v>42843</v>
      </c>
      <c r="B1334" s="4">
        <v>2941.96</v>
      </c>
      <c r="C1334" s="4">
        <v>0.1364897292329692</v>
      </c>
      <c r="D1334" s="4">
        <v>0.15523932729624157</v>
      </c>
      <c r="E1334" s="4">
        <v>4.8666336354854733</v>
      </c>
      <c r="F1334" s="4">
        <v>17.339523456258334</v>
      </c>
    </row>
    <row r="1335" spans="1:6">
      <c r="A1335" s="137">
        <v>42844</v>
      </c>
      <c r="B1335" s="4">
        <v>2938.86</v>
      </c>
      <c r="C1335" s="4">
        <v>-0.10537192891812985</v>
      </c>
      <c r="D1335" s="4">
        <v>4.9703819704505214E-2</v>
      </c>
      <c r="E1335" s="4">
        <v>4.7561336408322497</v>
      </c>
      <c r="F1335" s="4">
        <v>17.280900939010245</v>
      </c>
    </row>
    <row r="1336" spans="1:6">
      <c r="A1336" s="137">
        <v>42845</v>
      </c>
      <c r="B1336" s="4">
        <v>2939.51</v>
      </c>
      <c r="C1336" s="4">
        <v>2.2117419679745787E-2</v>
      </c>
      <c r="D1336" s="4">
        <v>7.183223258664384E-2</v>
      </c>
      <c r="E1336" s="27">
        <v>4.7793029945498722</v>
      </c>
      <c r="F1336" s="4">
        <v>17.242740906190178</v>
      </c>
    </row>
    <row r="1337" spans="1:6">
      <c r="A1337" s="137">
        <v>42849</v>
      </c>
      <c r="B1337" s="4">
        <v>2943.08</v>
      </c>
      <c r="C1337" s="4">
        <v>0.12144881289737341</v>
      </c>
      <c r="D1337" s="4">
        <v>0.19336828487777069</v>
      </c>
      <c r="E1337" s="4">
        <v>4.9065562141988872</v>
      </c>
      <c r="F1337" s="4">
        <v>17.353770330998032</v>
      </c>
    </row>
    <row r="1338" spans="1:6">
      <c r="A1338" s="137">
        <v>42850</v>
      </c>
      <c r="B1338" s="4">
        <v>2940.62</v>
      </c>
      <c r="C1338" s="4">
        <v>-8.3585903203442502E-2</v>
      </c>
      <c r="D1338" s="4">
        <v>0.10962075304690178</v>
      </c>
      <c r="E1338" s="4">
        <v>4.8188691216676238</v>
      </c>
      <c r="F1338" s="4">
        <v>17.180918680040016</v>
      </c>
    </row>
    <row r="1339" spans="1:6">
      <c r="A1339" s="137">
        <v>42851</v>
      </c>
      <c r="B1339" s="4">
        <v>2939.82</v>
      </c>
      <c r="C1339" s="4">
        <v>-2.7205147213849035E-2</v>
      </c>
      <c r="D1339" s="4">
        <v>8.2385783345828578E-2</v>
      </c>
      <c r="E1339" s="4">
        <v>4.790352994015179</v>
      </c>
      <c r="F1339" s="4">
        <v>17.109372510277577</v>
      </c>
    </row>
    <row r="1340" spans="1:6">
      <c r="A1340" s="137">
        <v>42852</v>
      </c>
      <c r="B1340" s="4">
        <v>2938.48</v>
      </c>
      <c r="C1340" s="4">
        <v>-4.5581021967333601E-2</v>
      </c>
      <c r="D1340" s="4">
        <v>3.676720909646658E-2</v>
      </c>
      <c r="E1340" s="4">
        <v>4.7425884801973295</v>
      </c>
      <c r="F1340" s="4">
        <v>16.617918444290105</v>
      </c>
    </row>
    <row r="1341" spans="1:6">
      <c r="A1341" s="137">
        <v>42853</v>
      </c>
      <c r="B1341" s="4">
        <v>2945.05</v>
      </c>
      <c r="C1341" s="4">
        <v>0.22358498271215499</v>
      </c>
      <c r="D1341" s="4">
        <v>0.26043439776672894</v>
      </c>
      <c r="E1341" s="4">
        <v>4.976777178543057</v>
      </c>
      <c r="F1341" s="4">
        <v>17.095678865085805</v>
      </c>
    </row>
    <row r="1342" spans="1:6">
      <c r="A1342" s="137">
        <v>42857</v>
      </c>
      <c r="B1342" s="4">
        <v>2952.51</v>
      </c>
      <c r="C1342" s="4">
        <v>0.25330639547715972</v>
      </c>
      <c r="D1342" s="4">
        <v>0.25330639547715972</v>
      </c>
      <c r="E1342" s="4">
        <v>5.2426900689021005</v>
      </c>
      <c r="F1342" s="4">
        <v>17.003376343404252</v>
      </c>
    </row>
    <row r="1343" spans="1:6">
      <c r="A1343" s="137">
        <v>42858</v>
      </c>
      <c r="B1343" s="4">
        <v>2954.44</v>
      </c>
      <c r="C1343" s="4">
        <v>6.5368110522912026E-2</v>
      </c>
      <c r="D1343" s="4">
        <v>0.31884008760461047</v>
      </c>
      <c r="E1343" s="4">
        <v>5.3114852268636215</v>
      </c>
      <c r="F1343" s="4">
        <v>17.248988014921807</v>
      </c>
    </row>
    <row r="1344" spans="1:6">
      <c r="A1344" s="137">
        <v>42859</v>
      </c>
      <c r="B1344" s="4">
        <v>2951.86</v>
      </c>
      <c r="C1344" s="4">
        <v>-8.7326193796455343E-2</v>
      </c>
      <c r="D1344" s="4">
        <v>0.23123546289536279</v>
      </c>
      <c r="E1344" s="4">
        <v>5.2195207151845002</v>
      </c>
      <c r="F1344" s="4">
        <v>17.049050319203786</v>
      </c>
    </row>
    <row r="1345" spans="1:6">
      <c r="A1345" s="137">
        <v>42860</v>
      </c>
      <c r="B1345" s="4">
        <v>2958.06</v>
      </c>
      <c r="C1345" s="4">
        <v>0.21003706137825429</v>
      </c>
      <c r="D1345" s="4">
        <v>0.44175820444474212</v>
      </c>
      <c r="E1345" s="4">
        <v>5.4405207044909476</v>
      </c>
      <c r="F1345" s="4">
        <v>17.1059038705923</v>
      </c>
    </row>
    <row r="1346" spans="1:6">
      <c r="A1346" s="137">
        <v>42863</v>
      </c>
      <c r="B1346" s="4">
        <v>2958.53</v>
      </c>
      <c r="C1346" s="4">
        <v>1.5888791978535544E-2</v>
      </c>
      <c r="D1346" s="4">
        <v>0.45771718646543391</v>
      </c>
      <c r="E1346" s="4">
        <v>5.4572739294867612</v>
      </c>
      <c r="F1346" s="4">
        <v>16.949500938827967</v>
      </c>
    </row>
    <row r="1347" spans="1:6">
      <c r="A1347" s="137">
        <v>42864</v>
      </c>
      <c r="B1347" s="4">
        <v>2965.23</v>
      </c>
      <c r="C1347" s="4">
        <v>0.22646381817996719</v>
      </c>
      <c r="D1347" s="4">
        <v>0.68521756846233739</v>
      </c>
      <c r="E1347" s="4">
        <v>5.6960964985759865</v>
      </c>
      <c r="F1347" s="4">
        <v>17.235666926291572</v>
      </c>
    </row>
    <row r="1348" spans="1:6">
      <c r="A1348" s="137">
        <v>42865</v>
      </c>
      <c r="B1348" s="4">
        <v>2970.63</v>
      </c>
      <c r="C1348" s="4">
        <v>0.18211066257929343</v>
      </c>
      <c r="D1348" s="4">
        <v>0.86857608529566921</v>
      </c>
      <c r="E1348" s="4">
        <v>5.8885803602299891</v>
      </c>
      <c r="F1348" s="4">
        <v>16.866976934485777</v>
      </c>
    </row>
    <row r="1349" spans="1:6">
      <c r="A1349" s="137">
        <v>42866</v>
      </c>
      <c r="B1349" s="4">
        <v>2976.69</v>
      </c>
      <c r="C1349" s="4">
        <v>0.20399713192151836</v>
      </c>
      <c r="D1349" s="4">
        <v>1.0743450875197347</v>
      </c>
      <c r="E1349" s="4">
        <v>6.1045900271972542</v>
      </c>
      <c r="F1349" s="4">
        <v>16.748507644156476</v>
      </c>
    </row>
    <row r="1350" spans="1:6">
      <c r="A1350" s="137">
        <v>42867</v>
      </c>
      <c r="B1350" s="4">
        <v>2979.47</v>
      </c>
      <c r="C1350" s="4">
        <v>9.3392325032159995E-2</v>
      </c>
      <c r="D1350" s="4">
        <v>1.1687407684079831</v>
      </c>
      <c r="E1350" s="4">
        <v>6.2036835707895088</v>
      </c>
      <c r="F1350" s="4">
        <v>16.559475467298856</v>
      </c>
    </row>
    <row r="1351" spans="1:6">
      <c r="A1351" s="137">
        <v>42870</v>
      </c>
      <c r="B1351" s="4">
        <v>2987.37</v>
      </c>
      <c r="C1351" s="4">
        <v>0.26514782830504569</v>
      </c>
      <c r="D1351" s="4">
        <v>1.4369874874789801</v>
      </c>
      <c r="E1351" s="4">
        <v>6.4852803313574015</v>
      </c>
      <c r="F1351" s="4">
        <v>16.936235174384471</v>
      </c>
    </row>
    <row r="1352" spans="1:6">
      <c r="A1352" s="137">
        <v>42871</v>
      </c>
      <c r="B1352" s="4">
        <v>2995.06</v>
      </c>
      <c r="C1352" s="4">
        <v>0.25741705915236501</v>
      </c>
      <c r="D1352" s="4">
        <v>1.6981035975619951</v>
      </c>
      <c r="E1352" s="4">
        <v>6.7593916084165429</v>
      </c>
      <c r="F1352" s="4">
        <v>17.174870699435839</v>
      </c>
    </row>
    <row r="1353" spans="1:6">
      <c r="A1353" s="137">
        <v>42872</v>
      </c>
      <c r="B1353" s="4">
        <v>2985.5</v>
      </c>
      <c r="C1353" s="4">
        <v>-0.31919226993782912</v>
      </c>
      <c r="D1353" s="4">
        <v>1.3734911122052162</v>
      </c>
      <c r="E1353" s="4">
        <v>6.4186238829698095</v>
      </c>
      <c r="F1353" s="4">
        <v>16.960095276151964</v>
      </c>
    </row>
    <row r="1354" spans="1:6">
      <c r="A1354" s="137">
        <v>42873</v>
      </c>
      <c r="B1354" s="4">
        <v>2869.7</v>
      </c>
      <c r="C1354" s="4">
        <v>-3.8787472785128174</v>
      </c>
      <c r="D1354" s="4">
        <v>-2.5585304154428723</v>
      </c>
      <c r="E1354" s="4">
        <v>2.2909144052783326</v>
      </c>
      <c r="F1354" s="4">
        <v>12.567714401151676</v>
      </c>
    </row>
    <row r="1355" spans="1:6">
      <c r="A1355" s="137">
        <v>42874</v>
      </c>
      <c r="B1355" s="4">
        <v>2891.59</v>
      </c>
      <c r="C1355" s="4">
        <v>0.76279750496568433</v>
      </c>
      <c r="D1355" s="4">
        <v>-1.8152493166499695</v>
      </c>
      <c r="E1355" s="27">
        <v>3.0711869481683918</v>
      </c>
      <c r="F1355" s="4">
        <v>13.410362909709894</v>
      </c>
    </row>
    <row r="1356" spans="1:6">
      <c r="A1356" s="137">
        <v>42877</v>
      </c>
      <c r="B1356" s="4">
        <v>2880.83</v>
      </c>
      <c r="C1356" s="4">
        <v>-0.372113612234104</v>
      </c>
      <c r="D1356" s="4">
        <v>-2.1806081390808418</v>
      </c>
      <c r="E1356" s="4">
        <v>2.6876450312429911</v>
      </c>
      <c r="F1356" s="4">
        <v>12.734551402710338</v>
      </c>
    </row>
    <row r="1357" spans="1:6">
      <c r="A1357" s="137">
        <v>42878</v>
      </c>
      <c r="B1357" s="4">
        <v>2894.76</v>
      </c>
      <c r="C1357" s="4">
        <v>0.48354120166758108</v>
      </c>
      <c r="D1357" s="4">
        <v>-1.7076110762126229</v>
      </c>
      <c r="E1357" s="4">
        <v>3.1841821039912066</v>
      </c>
      <c r="F1357" s="4">
        <v>13.749282868212799</v>
      </c>
    </row>
    <row r="1358" spans="1:6">
      <c r="A1358" s="137">
        <v>42879</v>
      </c>
      <c r="B1358" s="4">
        <v>2903.95</v>
      </c>
      <c r="C1358" s="4">
        <v>0.31747018751120404</v>
      </c>
      <c r="D1358" s="4">
        <v>-1.3955620447870243</v>
      </c>
      <c r="E1358" s="4">
        <v>3.5117611203986598</v>
      </c>
      <c r="F1358" s="4">
        <v>14.050797466017851</v>
      </c>
    </row>
    <row r="1359" spans="1:6">
      <c r="A1359" s="137">
        <v>42880</v>
      </c>
      <c r="B1359" s="4">
        <v>2904.34</v>
      </c>
      <c r="C1359" s="4">
        <v>1.3429983298629544E-2</v>
      </c>
      <c r="D1359" s="4">
        <v>-1.3823194852379372</v>
      </c>
      <c r="E1359" s="4">
        <v>3.5256627326292422</v>
      </c>
      <c r="F1359" s="4">
        <v>14.131558161376656</v>
      </c>
    </row>
    <row r="1360" spans="1:6" ht="15" customHeight="1">
      <c r="A1360" s="137">
        <v>42881</v>
      </c>
      <c r="B1360" s="4">
        <v>2911.74</v>
      </c>
      <c r="C1360" s="4">
        <v>0.25479110572452779</v>
      </c>
      <c r="D1360" s="4">
        <v>-1.1310504066144977</v>
      </c>
      <c r="E1360" s="4">
        <v>3.7894369134143346</v>
      </c>
      <c r="F1360" s="4">
        <v>14.422355220396653</v>
      </c>
    </row>
    <row r="1361" spans="1:6">
      <c r="A1361" s="137">
        <v>42884</v>
      </c>
      <c r="B1361" s="4">
        <v>2917.24</v>
      </c>
      <c r="C1361" s="4">
        <v>0.18889049159609428</v>
      </c>
      <c r="D1361" s="4">
        <v>-0.94429636169166553</v>
      </c>
      <c r="E1361" s="4">
        <v>3.9854852910248928</v>
      </c>
      <c r="F1361" s="4">
        <v>14.734523715881377</v>
      </c>
    </row>
    <row r="1362" spans="1:6">
      <c r="A1362" s="137">
        <v>42885</v>
      </c>
      <c r="B1362" s="4">
        <v>2911.96</v>
      </c>
      <c r="C1362" s="4">
        <v>-0.18099299337729358</v>
      </c>
      <c r="D1362" s="4">
        <v>-1.1235802448175791</v>
      </c>
      <c r="E1362" s="4">
        <v>3.7972788485187703</v>
      </c>
      <c r="F1362" s="4">
        <v>14.180181310580631</v>
      </c>
    </row>
    <row r="1363" spans="1:6">
      <c r="A1363" s="137">
        <v>42886</v>
      </c>
      <c r="B1363" s="4">
        <v>2915.58</v>
      </c>
      <c r="C1363" s="4">
        <v>0.12431489443536226</v>
      </c>
      <c r="D1363" s="4">
        <v>-1.0006621279774586</v>
      </c>
      <c r="E1363" s="4">
        <v>3.9263143261460742</v>
      </c>
      <c r="F1363" s="4">
        <v>14.487324474601838</v>
      </c>
    </row>
    <row r="1364" spans="1:6">
      <c r="A1364" s="137">
        <v>42887</v>
      </c>
      <c r="B1364" s="4">
        <v>2908.72</v>
      </c>
      <c r="C1364" s="4">
        <v>-0.23528766146015956</v>
      </c>
      <c r="D1364" s="4">
        <v>-0.23528766146015956</v>
      </c>
      <c r="E1364" s="4">
        <v>3.6817885315263643</v>
      </c>
      <c r="F1364" s="4">
        <v>14.055374528971431</v>
      </c>
    </row>
    <row r="1365" spans="1:6">
      <c r="A1365" s="137">
        <v>42888</v>
      </c>
      <c r="B1365" s="4">
        <v>2909.02</v>
      </c>
      <c r="C1365" s="4">
        <v>1.0313815011420147E-2</v>
      </c>
      <c r="D1365" s="4">
        <v>-0.22499811358288602</v>
      </c>
      <c r="E1365" s="4">
        <v>3.6924820793960311</v>
      </c>
      <c r="F1365" s="4">
        <v>13.806971558233251</v>
      </c>
    </row>
    <row r="1366" spans="1:6">
      <c r="A1366" s="137">
        <v>42891</v>
      </c>
      <c r="B1366" s="4">
        <v>2908.96</v>
      </c>
      <c r="C1366" s="4">
        <v>-2.0625502746618452E-3</v>
      </c>
      <c r="D1366" s="4">
        <v>-0.22705602315833406</v>
      </c>
      <c r="E1366" s="4">
        <v>3.6903433698221022</v>
      </c>
      <c r="F1366" s="4">
        <v>13.691204346041852</v>
      </c>
    </row>
    <row r="1367" spans="1:6">
      <c r="A1367" s="137">
        <v>42892</v>
      </c>
      <c r="B1367" s="4">
        <v>2914.61</v>
      </c>
      <c r="C1367" s="4">
        <v>0.19422749023705332</v>
      </c>
      <c r="D1367" s="4">
        <v>-3.3269538136482257E-2</v>
      </c>
      <c r="E1367" s="4">
        <v>3.8917385213675049</v>
      </c>
      <c r="F1367" s="4">
        <v>13.734664252489637</v>
      </c>
    </row>
    <row r="1368" spans="1:6">
      <c r="A1368" s="137">
        <v>42893</v>
      </c>
      <c r="B1368" s="4">
        <v>2915.21</v>
      </c>
      <c r="C1368" s="4">
        <v>2.0585944603213058E-2</v>
      </c>
      <c r="D1368" s="4">
        <v>-1.2690442381957379E-2</v>
      </c>
      <c r="E1368" s="4">
        <v>3.9131256171068385</v>
      </c>
      <c r="F1368" s="4">
        <v>13.724794120286044</v>
      </c>
    </row>
    <row r="1369" spans="1:6">
      <c r="A1369" s="137">
        <v>42894</v>
      </c>
      <c r="B1369" s="4">
        <v>2914.8</v>
      </c>
      <c r="C1369" s="4">
        <v>-1.4064166903926534E-2</v>
      </c>
      <c r="D1369" s="4">
        <v>-2.6752824480880122E-2</v>
      </c>
      <c r="E1369" s="4">
        <v>3.8985111016849539</v>
      </c>
      <c r="F1369" s="4">
        <v>13.411488224239431</v>
      </c>
    </row>
    <row r="1370" spans="1:6">
      <c r="A1370" s="137">
        <v>42895</v>
      </c>
      <c r="B1370" s="4">
        <v>2921.03</v>
      </c>
      <c r="C1370" s="4">
        <v>0.21373679154659264</v>
      </c>
      <c r="D1370" s="4">
        <v>0.18692678643701388</v>
      </c>
      <c r="E1370" s="4">
        <v>4.1205804457783879</v>
      </c>
      <c r="F1370" s="4">
        <v>13.673793420141189</v>
      </c>
    </row>
    <row r="1371" spans="1:6">
      <c r="A1371" s="137">
        <v>42898</v>
      </c>
      <c r="B1371" s="4">
        <v>2921.21</v>
      </c>
      <c r="C1371" s="4">
        <v>6.162209905413718E-3</v>
      </c>
      <c r="D1371" s="4">
        <v>0.19310051516336912</v>
      </c>
      <c r="E1371" s="4">
        <v>4.1269965745001747</v>
      </c>
      <c r="F1371" s="4">
        <v>14.011341771361451</v>
      </c>
    </row>
    <row r="1372" spans="1:6">
      <c r="A1372" s="137">
        <v>42899</v>
      </c>
      <c r="B1372" s="4">
        <v>2920.77</v>
      </c>
      <c r="C1372" s="4">
        <v>-1.5062251601216659E-2</v>
      </c>
      <c r="D1372" s="4">
        <v>0.1780091782767057</v>
      </c>
      <c r="E1372" s="4">
        <v>4.1113127042913256</v>
      </c>
      <c r="F1372" s="4">
        <v>14.058716943407411</v>
      </c>
    </row>
    <row r="1373" spans="1:6">
      <c r="A1373" s="137">
        <v>42900</v>
      </c>
      <c r="B1373" s="4">
        <v>2921.99</v>
      </c>
      <c r="C1373" s="4">
        <v>4.1769807276836879E-2</v>
      </c>
      <c r="D1373" s="4">
        <v>0.21985333964424925</v>
      </c>
      <c r="E1373" s="4">
        <v>4.154799798961295</v>
      </c>
      <c r="F1373" s="4">
        <v>14.182606826752098</v>
      </c>
    </row>
    <row r="1374" spans="1:6">
      <c r="A1374" s="137">
        <v>42902</v>
      </c>
      <c r="B1374" s="4">
        <v>2929.56</v>
      </c>
      <c r="C1374" s="4">
        <v>0.25907001735119284</v>
      </c>
      <c r="D1374" s="4">
        <v>0.47949293108060509</v>
      </c>
      <c r="E1374" s="4">
        <v>4.4246336568725786</v>
      </c>
      <c r="F1374" s="4">
        <v>14.539739138594365</v>
      </c>
    </row>
    <row r="1375" spans="1:6">
      <c r="A1375" s="137">
        <v>42905</v>
      </c>
      <c r="B1375" s="4">
        <v>2936.05</v>
      </c>
      <c r="C1375" s="4">
        <v>0.22153497453543114</v>
      </c>
      <c r="D1375" s="4">
        <v>0.70209015015880727</v>
      </c>
      <c r="E1375" s="4">
        <v>4.6559707424530306</v>
      </c>
      <c r="F1375" s="4">
        <v>14.685421215660387</v>
      </c>
    </row>
    <row r="1376" spans="1:6">
      <c r="A1376" s="137">
        <v>42906</v>
      </c>
      <c r="B1376" s="4">
        <v>2928.95</v>
      </c>
      <c r="C1376" s="4">
        <v>-0.24182149486556836</v>
      </c>
      <c r="D1376" s="4">
        <v>0.45857085039682222</v>
      </c>
      <c r="E1376" s="4">
        <v>4.4028901095375828</v>
      </c>
      <c r="F1376" s="4">
        <v>14.289337625597497</v>
      </c>
    </row>
    <row r="1377" spans="1:6">
      <c r="A1377" s="137">
        <v>42907</v>
      </c>
      <c r="B1377" s="4">
        <v>2932.59</v>
      </c>
      <c r="C1377" s="4">
        <v>0.1242766179006205</v>
      </c>
      <c r="D1377" s="4">
        <v>0.58341736464100347</v>
      </c>
      <c r="E1377" s="4">
        <v>4.5326384903562111</v>
      </c>
      <c r="F1377" s="4">
        <v>14.235241415577594</v>
      </c>
    </row>
    <row r="1378" spans="1:6">
      <c r="A1378" s="137">
        <v>42908</v>
      </c>
      <c r="B1378" s="4">
        <v>2932.74</v>
      </c>
      <c r="C1378" s="4">
        <v>5.1149325340338336E-3</v>
      </c>
      <c r="D1378" s="4">
        <v>0.58856213857962913</v>
      </c>
      <c r="E1378" s="4">
        <v>4.5379852642910334</v>
      </c>
      <c r="F1378" s="4">
        <v>14.233964733514837</v>
      </c>
    </row>
    <row r="1379" spans="1:6">
      <c r="A1379" s="137">
        <v>42909</v>
      </c>
      <c r="B1379" s="4">
        <v>2934.6</v>
      </c>
      <c r="C1379" s="4">
        <v>6.3421919433714891E-2</v>
      </c>
      <c r="D1379" s="4">
        <v>0.65235733541868512</v>
      </c>
      <c r="E1379" s="4">
        <v>4.6042852610829632</v>
      </c>
      <c r="F1379" s="4">
        <v>14.027929965262388</v>
      </c>
    </row>
    <row r="1380" spans="1:6">
      <c r="A1380" s="137">
        <v>42912</v>
      </c>
      <c r="B1380" s="4">
        <v>2937.53</v>
      </c>
      <c r="C1380" s="4">
        <v>9.9843249505915388E-2</v>
      </c>
      <c r="D1380" s="4">
        <v>0.75285191968665899</v>
      </c>
      <c r="E1380" s="4">
        <v>4.7087255786100624</v>
      </c>
      <c r="F1380" s="4">
        <v>14.311453209638248</v>
      </c>
    </row>
    <row r="1381" spans="1:6">
      <c r="A1381" s="137">
        <v>42913</v>
      </c>
      <c r="B1381" s="4">
        <v>2939.41</v>
      </c>
      <c r="C1381" s="4">
        <v>6.3999346389631562E-2</v>
      </c>
      <c r="D1381" s="4">
        <v>0.81733308638418656</v>
      </c>
      <c r="E1381" s="4">
        <v>4.7757384785932944</v>
      </c>
      <c r="F1381" s="4">
        <v>14.051744876341532</v>
      </c>
    </row>
    <row r="1382" spans="1:6">
      <c r="A1382" s="137">
        <v>42914</v>
      </c>
      <c r="B1382" s="4">
        <v>2944.58</v>
      </c>
      <c r="C1382" s="4">
        <v>0.17588563691353087</v>
      </c>
      <c r="D1382" s="4">
        <v>0.99465629480239848</v>
      </c>
      <c r="E1382" s="4">
        <v>4.9600239535472213</v>
      </c>
      <c r="F1382" s="4">
        <v>14.170834787328923</v>
      </c>
    </row>
    <row r="1383" spans="1:6">
      <c r="A1383" s="137">
        <v>42915</v>
      </c>
      <c r="B1383" s="4">
        <v>2943.62</v>
      </c>
      <c r="C1383" s="4">
        <v>-3.2602272650095188E-2</v>
      </c>
      <c r="D1383" s="4">
        <v>0.96172974159516311</v>
      </c>
      <c r="E1383" s="4">
        <v>4.9258046003642919</v>
      </c>
      <c r="F1383" s="4">
        <v>14.348645236476631</v>
      </c>
    </row>
    <row r="1384" spans="1:6">
      <c r="A1384" s="137">
        <v>42916</v>
      </c>
      <c r="B1384" s="4">
        <v>2950.16</v>
      </c>
      <c r="C1384" s="4">
        <v>0.2221754166638279</v>
      </c>
      <c r="D1384" s="4">
        <v>1.1860418853195664</v>
      </c>
      <c r="E1384" s="4">
        <v>5.1589239439230328</v>
      </c>
      <c r="F1384" s="4">
        <v>14.376545938108176</v>
      </c>
    </row>
    <row r="1385" spans="1:6">
      <c r="A1385" s="137">
        <v>42919</v>
      </c>
      <c r="B1385" s="4">
        <v>2955.6</v>
      </c>
      <c r="C1385" s="4">
        <v>0.18439677847981173</v>
      </c>
      <c r="D1385" s="4">
        <v>0.18439677847981173</v>
      </c>
      <c r="E1385" s="4">
        <v>5.352833611959662</v>
      </c>
      <c r="F1385" s="4">
        <v>14.374608186862936</v>
      </c>
    </row>
    <row r="1386" spans="1:6">
      <c r="A1386" s="137">
        <v>42920</v>
      </c>
      <c r="B1386" s="4">
        <v>2955.56</v>
      </c>
      <c r="C1386" s="4">
        <v>-1.3533631073259222E-3</v>
      </c>
      <c r="D1386" s="4">
        <v>0.18304091981451442</v>
      </c>
      <c r="E1386" s="4">
        <v>5.3514078055770353</v>
      </c>
      <c r="F1386" s="4">
        <v>14.382798229047333</v>
      </c>
    </row>
    <row r="1387" spans="1:6">
      <c r="A1387" s="137">
        <v>42921</v>
      </c>
      <c r="B1387" s="4">
        <v>2957.73</v>
      </c>
      <c r="C1387" s="4">
        <v>7.3420942224156072E-2</v>
      </c>
      <c r="D1387" s="4">
        <v>0.25659625240666006</v>
      </c>
      <c r="E1387" s="4">
        <v>5.4287578018343163</v>
      </c>
      <c r="F1387" s="4">
        <v>14.609157944906626</v>
      </c>
    </row>
    <row r="1388" spans="1:6">
      <c r="A1388" s="137">
        <v>42922</v>
      </c>
      <c r="B1388" s="4">
        <v>2960.53</v>
      </c>
      <c r="C1388" s="4">
        <v>9.4667194098185803E-2</v>
      </c>
      <c r="D1388" s="4">
        <v>0.35150635897716054</v>
      </c>
      <c r="E1388" s="4">
        <v>5.5285642486178732</v>
      </c>
      <c r="F1388" s="4">
        <v>14.799505209646103</v>
      </c>
    </row>
    <row r="1389" spans="1:6">
      <c r="A1389" s="137">
        <v>42923</v>
      </c>
      <c r="B1389" s="4">
        <v>2959.17</v>
      </c>
      <c r="C1389" s="4">
        <v>-4.5937720610844668E-2</v>
      </c>
      <c r="D1389" s="4">
        <v>0.3054071643571854</v>
      </c>
      <c r="E1389" s="4">
        <v>5.4800868316087215</v>
      </c>
      <c r="F1389" s="4">
        <v>14.659625004359068</v>
      </c>
    </row>
    <row r="1390" spans="1:6">
      <c r="A1390" s="137">
        <v>42926</v>
      </c>
      <c r="B1390" s="4">
        <v>2961.57</v>
      </c>
      <c r="C1390" s="4">
        <v>8.1103823031458688E-2</v>
      </c>
      <c r="D1390" s="4">
        <v>0.38675868427475724</v>
      </c>
      <c r="E1390" s="4">
        <v>5.5656352145660559</v>
      </c>
      <c r="F1390" s="4">
        <v>14.262510127705541</v>
      </c>
    </row>
    <row r="1391" spans="1:6">
      <c r="A1391" s="137">
        <v>42927</v>
      </c>
      <c r="B1391" s="4">
        <v>2965.8</v>
      </c>
      <c r="C1391" s="4">
        <v>0.14282964778815632</v>
      </c>
      <c r="D1391" s="4">
        <v>0.53014073812946982</v>
      </c>
      <c r="E1391" s="4">
        <v>5.7164142395283557</v>
      </c>
      <c r="F1391" s="4">
        <v>14.170667015694715</v>
      </c>
    </row>
    <row r="1392" spans="1:6">
      <c r="A1392" s="137">
        <v>42928</v>
      </c>
      <c r="B1392" s="4">
        <v>2972.4</v>
      </c>
      <c r="C1392" s="4">
        <v>0.22253692089824195</v>
      </c>
      <c r="D1392" s="4">
        <v>0.75385741790277017</v>
      </c>
      <c r="E1392" s="4">
        <v>5.9516722926610255</v>
      </c>
      <c r="F1392" s="4">
        <v>14.439717404277452</v>
      </c>
    </row>
    <row r="1393" spans="1:6">
      <c r="A1393" s="137">
        <v>42929</v>
      </c>
      <c r="B1393" s="4">
        <v>2972.53</v>
      </c>
      <c r="C1393" s="4">
        <v>4.3735701789726633E-3</v>
      </c>
      <c r="D1393" s="4">
        <v>0.7582639585649753</v>
      </c>
      <c r="E1393" s="4">
        <v>5.9563061634045456</v>
      </c>
      <c r="F1393" s="4">
        <v>14.253811945312478</v>
      </c>
    </row>
    <row r="1394" spans="1:6">
      <c r="A1394" s="137">
        <v>42930</v>
      </c>
      <c r="B1394" s="4">
        <v>2979.01</v>
      </c>
      <c r="C1394" s="4">
        <v>0.21799611778519079</v>
      </c>
      <c r="D1394" s="4">
        <v>0.97791306234238373</v>
      </c>
      <c r="E1394" s="4">
        <v>6.1872867973893575</v>
      </c>
      <c r="F1394" s="4">
        <v>14.289386353609167</v>
      </c>
    </row>
    <row r="1395" spans="1:6">
      <c r="A1395" s="137">
        <v>42933</v>
      </c>
      <c r="B1395" s="4">
        <v>2982.73</v>
      </c>
      <c r="C1395" s="4">
        <v>0.124873699651884</v>
      </c>
      <c r="D1395" s="4">
        <v>1.1040079182146112</v>
      </c>
      <c r="E1395" s="4">
        <v>6.319886790973217</v>
      </c>
      <c r="F1395" s="4">
        <v>14.167113220546579</v>
      </c>
    </row>
    <row r="1396" spans="1:6">
      <c r="A1396" s="137">
        <v>42934</v>
      </c>
      <c r="B1396" s="4">
        <v>2985.4</v>
      </c>
      <c r="C1396" s="4">
        <v>8.9515309800081155E-2</v>
      </c>
      <c r="D1396" s="4">
        <v>1.1945114841229065</v>
      </c>
      <c r="E1396" s="4">
        <v>6.4150593670132761</v>
      </c>
      <c r="F1396" s="4">
        <v>14.129084298936089</v>
      </c>
    </row>
    <row r="1397" spans="1:6">
      <c r="A1397" s="137">
        <v>42935</v>
      </c>
      <c r="B1397" s="4">
        <v>2990.95</v>
      </c>
      <c r="C1397" s="4">
        <v>0.18590473638373517</v>
      </c>
      <c r="D1397" s="4">
        <v>1.3826368739322525</v>
      </c>
      <c r="E1397" s="4">
        <v>6.6128900026021009</v>
      </c>
      <c r="F1397" s="4">
        <v>14.367925971245032</v>
      </c>
    </row>
    <row r="1398" spans="1:6">
      <c r="A1398" s="137">
        <v>42936</v>
      </c>
      <c r="B1398" s="4">
        <v>2998.74</v>
      </c>
      <c r="C1398" s="4">
        <v>0.26045236463330124</v>
      </c>
      <c r="D1398" s="4">
        <v>1.6466903489980256</v>
      </c>
      <c r="E1398" s="4">
        <v>6.8905657956177757</v>
      </c>
      <c r="F1398" s="4">
        <v>14.505548215635788</v>
      </c>
    </row>
    <row r="1399" spans="1:6">
      <c r="A1399" s="137">
        <v>42937</v>
      </c>
      <c r="B1399" s="4">
        <v>2999.62</v>
      </c>
      <c r="C1399" s="4">
        <v>2.9345658509916106E-2</v>
      </c>
      <c r="D1399" s="4">
        <v>1.6765192396344553</v>
      </c>
      <c r="E1399" s="4">
        <v>6.9219335360354739</v>
      </c>
      <c r="F1399" s="4">
        <v>14.762640793339843</v>
      </c>
    </row>
    <row r="1400" spans="1:6">
      <c r="A1400" s="137">
        <v>42940</v>
      </c>
      <c r="B1400" s="4">
        <v>2998.28</v>
      </c>
      <c r="C1400" s="4">
        <v>-4.4672325161176918E-2</v>
      </c>
      <c r="D1400" s="4">
        <v>1.6310979743471732</v>
      </c>
      <c r="E1400" s="4">
        <v>6.8741690222176466</v>
      </c>
      <c r="F1400" s="4">
        <v>14.62147480130438</v>
      </c>
    </row>
    <row r="1401" spans="1:6">
      <c r="A1401" s="137">
        <v>42941</v>
      </c>
      <c r="B1401" s="4">
        <v>2997.56</v>
      </c>
      <c r="C1401" s="4">
        <v>-2.4013767893604765E-2</v>
      </c>
      <c r="D1401" s="4">
        <v>1.6066925183718883</v>
      </c>
      <c r="E1401" s="4">
        <v>6.8485045073304329</v>
      </c>
      <c r="F1401" s="4">
        <v>14.582560864197047</v>
      </c>
    </row>
    <row r="1402" spans="1:6">
      <c r="A1402" s="137">
        <v>42942</v>
      </c>
      <c r="B1402" s="4">
        <v>2996.42</v>
      </c>
      <c r="C1402" s="4">
        <v>-3.8030931824550862E-2</v>
      </c>
      <c r="D1402" s="4">
        <v>1.5680505464110484</v>
      </c>
      <c r="E1402" s="4">
        <v>6.8078690254256946</v>
      </c>
      <c r="F1402" s="4">
        <v>14.469411611897653</v>
      </c>
    </row>
    <row r="1403" spans="1:6">
      <c r="A1403" s="137">
        <v>42943</v>
      </c>
      <c r="B1403" s="4">
        <v>3010.5</v>
      </c>
      <c r="C1403" s="4">
        <v>0.46989407359447899</v>
      </c>
      <c r="D1403" s="4">
        <v>2.0453127965940787</v>
      </c>
      <c r="E1403" s="4">
        <v>7.3097528721087324</v>
      </c>
      <c r="F1403" s="4">
        <v>14.941431604025723</v>
      </c>
    </row>
    <row r="1404" spans="1:6">
      <c r="A1404" s="137">
        <v>42944</v>
      </c>
      <c r="B1404" s="4">
        <v>3015.89</v>
      </c>
      <c r="C1404" s="4">
        <v>0.17904002657365137</v>
      </c>
      <c r="D1404" s="4">
        <v>2.2280147517422799</v>
      </c>
      <c r="E1404" s="4">
        <v>7.5018802821670949</v>
      </c>
      <c r="F1404" s="4">
        <v>15.190763013860821</v>
      </c>
    </row>
    <row r="1405" spans="1:6">
      <c r="A1405" s="137">
        <v>42947</v>
      </c>
      <c r="B1405" s="4">
        <v>3018.91</v>
      </c>
      <c r="C1405" s="4">
        <v>0.10013627817990756</v>
      </c>
      <c r="D1405" s="4">
        <v>2.3303820809718712</v>
      </c>
      <c r="E1405" s="4">
        <v>7.6095286640550652</v>
      </c>
      <c r="F1405" s="4">
        <v>15.192157999969469</v>
      </c>
    </row>
    <row r="1406" spans="1:6">
      <c r="A1406" s="137">
        <v>42948</v>
      </c>
      <c r="B1406" s="4">
        <v>3023.15</v>
      </c>
      <c r="C1406" s="4">
        <v>0.14044804250541443</v>
      </c>
      <c r="D1406" s="4">
        <v>0.14044804250541443</v>
      </c>
      <c r="E1406" s="27">
        <v>7.7606641406130272</v>
      </c>
      <c r="F1406" s="4">
        <v>15.207996707417459</v>
      </c>
    </row>
    <row r="1407" spans="1:6">
      <c r="A1407" s="137">
        <v>42949</v>
      </c>
      <c r="B1407" s="4">
        <v>3028.5</v>
      </c>
      <c r="C1407" s="4">
        <v>0.17696773233215612</v>
      </c>
      <c r="D1407" s="4">
        <v>0.31766432255351251</v>
      </c>
      <c r="E1407" s="4">
        <v>7.9513657442887631</v>
      </c>
      <c r="F1407" s="4">
        <v>15.652960922015868</v>
      </c>
    </row>
    <row r="1408" spans="1:6">
      <c r="A1408" s="137">
        <v>42950</v>
      </c>
      <c r="B1408" s="4">
        <v>3032.62</v>
      </c>
      <c r="C1408" s="4">
        <v>0.13604094436188152</v>
      </c>
      <c r="D1408" s="4">
        <v>0.45413742045969929</v>
      </c>
      <c r="E1408" s="4">
        <v>8.098223801698845</v>
      </c>
      <c r="F1408" s="4">
        <v>15.616910472399814</v>
      </c>
    </row>
    <row r="1409" spans="1:6">
      <c r="A1409" s="137">
        <v>42951</v>
      </c>
      <c r="B1409" s="4">
        <v>3031.1</v>
      </c>
      <c r="C1409" s="4">
        <v>-5.0121676965786399E-2</v>
      </c>
      <c r="D1409" s="4">
        <v>0.4037881222030526</v>
      </c>
      <c r="E1409" s="4">
        <v>8.0440431591592088</v>
      </c>
      <c r="F1409" s="4">
        <v>15.225101593178714</v>
      </c>
    </row>
    <row r="1410" spans="1:6">
      <c r="A1410" s="137">
        <v>42954</v>
      </c>
      <c r="B1410" s="4">
        <v>3030.9</v>
      </c>
      <c r="C1410" s="4">
        <v>-6.5982646563877978E-3</v>
      </c>
      <c r="D1410" s="4">
        <v>0.3971632145377102</v>
      </c>
      <c r="E1410" s="4">
        <v>8.0369141272460976</v>
      </c>
      <c r="F1410" s="4">
        <v>14.744664821706444</v>
      </c>
    </row>
    <row r="1411" spans="1:6">
      <c r="A1411" s="137">
        <v>42955</v>
      </c>
      <c r="B1411" s="4">
        <v>3030.85</v>
      </c>
      <c r="C1411" s="4">
        <v>-1.6496750140260197E-3</v>
      </c>
      <c r="D1411" s="4">
        <v>0.39550698762136349</v>
      </c>
      <c r="E1411" s="4">
        <v>8.0351318692678078</v>
      </c>
      <c r="F1411" s="4">
        <v>14.897190167862062</v>
      </c>
    </row>
    <row r="1412" spans="1:6">
      <c r="A1412" s="137">
        <v>42956</v>
      </c>
      <c r="B1412" s="4">
        <v>3026.58</v>
      </c>
      <c r="C1412" s="4">
        <v>-0.14088457033505364</v>
      </c>
      <c r="D1412" s="4">
        <v>0.25406520896615881</v>
      </c>
      <c r="E1412" s="4">
        <v>7.8829270379228822</v>
      </c>
      <c r="F1412" s="4">
        <v>14.484897773911065</v>
      </c>
    </row>
    <row r="1413" spans="1:6">
      <c r="A1413" s="137">
        <v>42957</v>
      </c>
      <c r="B1413" s="4">
        <v>3021.59</v>
      </c>
      <c r="C1413" s="4">
        <v>-0.1648725624301961</v>
      </c>
      <c r="D1413" s="4">
        <v>8.8773762715699256E-2</v>
      </c>
      <c r="E1413" s="4">
        <v>7.7050576916907643</v>
      </c>
      <c r="F1413" s="4">
        <v>14.171333136850395</v>
      </c>
    </row>
    <row r="1414" spans="1:6">
      <c r="A1414" s="137">
        <v>42958</v>
      </c>
      <c r="B1414" s="4">
        <v>3024.69</v>
      </c>
      <c r="C1414" s="4">
        <v>0.10259499137870165</v>
      </c>
      <c r="D1414" s="4">
        <v>0.19145983152859536</v>
      </c>
      <c r="E1414" s="4">
        <v>7.815557686343988</v>
      </c>
      <c r="F1414" s="4">
        <v>14.122880492608614</v>
      </c>
    </row>
    <row r="1415" spans="1:6">
      <c r="A1415" s="137">
        <v>42961</v>
      </c>
      <c r="B1415" s="4">
        <v>3029.04</v>
      </c>
      <c r="C1415" s="4">
        <v>0.1438163911012369</v>
      </c>
      <c r="D1415" s="4">
        <v>0.33555157324995921</v>
      </c>
      <c r="E1415" s="4">
        <v>7.9706141304541678</v>
      </c>
      <c r="F1415" s="4">
        <v>14.298220457941536</v>
      </c>
    </row>
    <row r="1416" spans="1:6">
      <c r="A1416" s="137">
        <v>42962</v>
      </c>
      <c r="B1416" s="4">
        <v>3031.14</v>
      </c>
      <c r="C1416" s="4">
        <v>6.9328896283971098E-2</v>
      </c>
      <c r="D1416" s="4">
        <v>0.40511310373612108</v>
      </c>
      <c r="E1416" s="4">
        <v>8.0454689655418363</v>
      </c>
      <c r="F1416" s="4">
        <v>14.289484797297302</v>
      </c>
    </row>
    <row r="1417" spans="1:6">
      <c r="A1417" s="137">
        <v>42963</v>
      </c>
      <c r="B1417" s="4">
        <v>3033.62</v>
      </c>
      <c r="C1417" s="4">
        <v>8.1817402033568243E-2</v>
      </c>
      <c r="D1417" s="4">
        <v>0.48726195878645573</v>
      </c>
      <c r="E1417" s="4">
        <v>8.1338689612644011</v>
      </c>
      <c r="F1417" s="4">
        <v>14.474930472485203</v>
      </c>
    </row>
    <row r="1418" spans="1:6">
      <c r="A1418" s="137">
        <v>42964</v>
      </c>
      <c r="B1418" s="4">
        <v>3026.19</v>
      </c>
      <c r="C1418" s="4">
        <v>-0.24492190847897888</v>
      </c>
      <c r="D1418" s="4">
        <v>0.24114663901873001</v>
      </c>
      <c r="E1418" s="4">
        <v>7.869025425692322</v>
      </c>
      <c r="F1418" s="4">
        <v>14.179476150589721</v>
      </c>
    </row>
    <row r="1419" spans="1:6">
      <c r="A1419" s="137">
        <v>42965</v>
      </c>
      <c r="B1419" s="4">
        <v>3032.71</v>
      </c>
      <c r="C1419" s="4">
        <v>0.21545243358811472</v>
      </c>
      <c r="D1419" s="4">
        <v>0.45711862890911448</v>
      </c>
      <c r="E1419" s="4">
        <v>8.1014318660597606</v>
      </c>
      <c r="F1419" s="4">
        <v>14.536974091698763</v>
      </c>
    </row>
    <row r="1420" spans="1:6">
      <c r="A1420" s="137">
        <v>42968</v>
      </c>
      <c r="B1420" s="4">
        <v>3031.49</v>
      </c>
      <c r="C1420" s="4">
        <v>-4.0228046862389455E-2</v>
      </c>
      <c r="D1420" s="4">
        <v>0.41670669215048139</v>
      </c>
      <c r="E1420" s="4">
        <v>8.0579447713897689</v>
      </c>
      <c r="F1420" s="4">
        <v>14.150318183529764</v>
      </c>
    </row>
    <row r="1421" spans="1:6">
      <c r="A1421" s="137">
        <v>42969</v>
      </c>
      <c r="B1421" s="4">
        <v>3038.28</v>
      </c>
      <c r="C1421" s="4">
        <v>0.22398226614637196</v>
      </c>
      <c r="D1421" s="4">
        <v>0.64162230738911141</v>
      </c>
      <c r="E1421" s="4">
        <v>8.299975404839909</v>
      </c>
      <c r="F1421" s="4">
        <v>14.420212625735784</v>
      </c>
    </row>
    <row r="1422" spans="1:6">
      <c r="A1422" s="137">
        <v>42970</v>
      </c>
      <c r="B1422" s="4">
        <v>3044.37</v>
      </c>
      <c r="C1422" s="4">
        <v>0.20044235554326217</v>
      </c>
      <c r="D1422" s="4">
        <v>0.8433507457989764</v>
      </c>
      <c r="E1422" s="4">
        <v>8.5170544265941395</v>
      </c>
      <c r="F1422" s="4">
        <v>14.672447303792314</v>
      </c>
    </row>
    <row r="1423" spans="1:6">
      <c r="A1423" s="137">
        <v>42971</v>
      </c>
      <c r="B1423" s="4">
        <v>3050.08</v>
      </c>
      <c r="C1423" s="4">
        <v>0.18755933083034471</v>
      </c>
      <c r="D1423" s="4">
        <v>1.032491859644713</v>
      </c>
      <c r="E1423" s="4">
        <v>8.7205882877134719</v>
      </c>
      <c r="F1423" s="4">
        <v>14.929951090110238</v>
      </c>
    </row>
    <row r="1424" spans="1:6">
      <c r="A1424" s="137">
        <v>42972</v>
      </c>
      <c r="B1424" s="4">
        <v>3053.71</v>
      </c>
      <c r="C1424" s="4">
        <v>0.11901327178303056</v>
      </c>
      <c r="D1424" s="4">
        <v>1.1527339337707998</v>
      </c>
      <c r="E1424" s="4">
        <v>8.8499802169364585</v>
      </c>
      <c r="F1424" s="4">
        <v>15.111843246055145</v>
      </c>
    </row>
    <row r="1425" spans="1:6">
      <c r="A1425" s="137">
        <v>42975</v>
      </c>
      <c r="B1425" s="4">
        <v>3054.88</v>
      </c>
      <c r="C1425" s="4">
        <v>3.8314050777588093E-2</v>
      </c>
      <c r="D1425" s="4">
        <v>1.1914896436131084</v>
      </c>
      <c r="E1425" s="4">
        <v>8.8916850536281622</v>
      </c>
      <c r="F1425" s="4">
        <v>15.403474706568998</v>
      </c>
    </row>
    <row r="1426" spans="1:6">
      <c r="A1426" s="137">
        <v>42976</v>
      </c>
      <c r="B1426" s="4">
        <v>3056.68</v>
      </c>
      <c r="C1426" s="4">
        <v>5.8922118053716943E-2</v>
      </c>
      <c r="D1426" s="4">
        <v>1.2511138126012344</v>
      </c>
      <c r="E1426" s="4">
        <v>8.95584634084614</v>
      </c>
      <c r="F1426" s="4">
        <v>15.169532077149416</v>
      </c>
    </row>
    <row r="1427" spans="1:6">
      <c r="A1427" s="137">
        <v>42977</v>
      </c>
      <c r="B1427" s="4">
        <v>3057.22</v>
      </c>
      <c r="C1427" s="4">
        <v>1.7666226101531457E-2</v>
      </c>
      <c r="D1427" s="4">
        <v>1.2690010632976811</v>
      </c>
      <c r="E1427" s="4">
        <v>8.9750947270115446</v>
      </c>
      <c r="F1427" s="4">
        <v>15.18684018175378</v>
      </c>
    </row>
    <row r="1428" spans="1:6">
      <c r="A1428" s="137">
        <v>42978</v>
      </c>
      <c r="B1428" s="4">
        <v>3060.96</v>
      </c>
      <c r="C1428" s="4">
        <v>0.12233336168152587</v>
      </c>
      <c r="D1428" s="4">
        <v>1.3928868366397174</v>
      </c>
      <c r="E1428" s="4">
        <v>9.1084076237867286</v>
      </c>
      <c r="F1428" s="4">
        <v>15.06979087173741</v>
      </c>
    </row>
    <row r="1429" spans="1:6">
      <c r="A1429" s="137">
        <v>42979</v>
      </c>
      <c r="B1429" s="4">
        <v>3063.36</v>
      </c>
      <c r="C1429" s="4">
        <v>7.8406774345296526E-2</v>
      </c>
      <c r="D1429" s="4">
        <v>7.8406774345296526E-2</v>
      </c>
      <c r="E1429" s="4">
        <v>9.1939560067440862</v>
      </c>
      <c r="F1429" s="4">
        <v>14.93404169105399</v>
      </c>
    </row>
    <row r="1430" spans="1:6">
      <c r="A1430" s="137">
        <v>42982</v>
      </c>
      <c r="B1430" s="4">
        <v>3064.89</v>
      </c>
      <c r="C1430" s="4">
        <v>4.9945158257580502E-2</v>
      </c>
      <c r="D1430" s="4">
        <v>0.12839109299043194</v>
      </c>
      <c r="E1430" s="4">
        <v>9.2484931008793616</v>
      </c>
      <c r="F1430" s="4">
        <v>14.718564487996222</v>
      </c>
    </row>
    <row r="1431" spans="1:6">
      <c r="A1431" s="137">
        <v>42983</v>
      </c>
      <c r="B1431" s="4">
        <v>3065.3</v>
      </c>
      <c r="C1431" s="4">
        <v>1.3377315335949547E-2</v>
      </c>
      <c r="D1431" s="4">
        <v>0.14178558360775639</v>
      </c>
      <c r="E1431" s="4">
        <v>9.263107616301248</v>
      </c>
      <c r="F1431" s="4">
        <v>14.835780301128775</v>
      </c>
    </row>
    <row r="1432" spans="1:6">
      <c r="A1432" s="137">
        <v>42984</v>
      </c>
      <c r="B1432" s="4">
        <v>3077.87</v>
      </c>
      <c r="C1432" s="4">
        <v>0.41007405474178249</v>
      </c>
      <c r="D1432" s="4">
        <v>0.55244106424128248</v>
      </c>
      <c r="E1432" s="4">
        <v>9.7111672720402886</v>
      </c>
      <c r="F1432" s="4">
        <v>15.069594248520435</v>
      </c>
    </row>
    <row r="1433" spans="1:6">
      <c r="A1433" s="137">
        <v>42986</v>
      </c>
      <c r="B1433" s="4">
        <v>3080.91</v>
      </c>
      <c r="C1433" s="4">
        <v>9.8769603654469407E-2</v>
      </c>
      <c r="D1433" s="4">
        <v>0.65175631174532178</v>
      </c>
      <c r="E1433" s="4">
        <v>9.8195285571195825</v>
      </c>
      <c r="F1433" s="4">
        <v>15.099767253327755</v>
      </c>
    </row>
    <row r="1434" spans="1:6">
      <c r="A1434" s="137">
        <v>42989</v>
      </c>
      <c r="B1434" s="4">
        <v>3083.37</v>
      </c>
      <c r="C1434" s="4">
        <v>7.9846538847294646E-2</v>
      </c>
      <c r="D1434" s="4">
        <v>0.73212325544926848</v>
      </c>
      <c r="E1434" s="4">
        <v>9.907215649650869</v>
      </c>
      <c r="F1434" s="4">
        <v>15.815588718068142</v>
      </c>
    </row>
    <row r="1435" spans="1:6">
      <c r="A1435" s="137">
        <v>42990</v>
      </c>
      <c r="B1435" s="4">
        <v>3083.7</v>
      </c>
      <c r="C1435" s="4">
        <v>1.0702575428833683E-2</v>
      </c>
      <c r="D1435" s="4">
        <v>0.74290418692173343</v>
      </c>
      <c r="E1435" s="4">
        <v>9.9189785523075003</v>
      </c>
      <c r="F1435" s="4">
        <v>15.549776671962601</v>
      </c>
    </row>
    <row r="1436" spans="1:6">
      <c r="A1436" s="137">
        <v>42991</v>
      </c>
      <c r="B1436" s="4">
        <v>3084.82</v>
      </c>
      <c r="C1436" s="4">
        <v>3.6320005188583693E-2</v>
      </c>
      <c r="D1436" s="4">
        <v>0.7794940149495666</v>
      </c>
      <c r="E1436" s="4">
        <v>9.9589011310209372</v>
      </c>
      <c r="F1436" s="4">
        <v>16.171574903969276</v>
      </c>
    </row>
    <row r="1437" spans="1:6">
      <c r="A1437" s="137">
        <v>42992</v>
      </c>
      <c r="B1437" s="4">
        <v>3089.87</v>
      </c>
      <c r="C1437" s="4">
        <v>0.16370485149861391</v>
      </c>
      <c r="D1437" s="4">
        <v>0.94447493596778731</v>
      </c>
      <c r="E1437" s="4">
        <v>10.138909186826982</v>
      </c>
      <c r="F1437" s="4">
        <v>16.387175025048762</v>
      </c>
    </row>
    <row r="1438" spans="1:6">
      <c r="A1438" s="137">
        <v>42993</v>
      </c>
      <c r="B1438" s="4">
        <v>3095.68</v>
      </c>
      <c r="C1438" s="4">
        <v>0.18803380077478948</v>
      </c>
      <c r="D1438" s="4">
        <v>1.1342846688620511</v>
      </c>
      <c r="E1438" s="4">
        <v>10.346007563902869</v>
      </c>
      <c r="F1438" s="4">
        <v>16.252206241315847</v>
      </c>
    </row>
    <row r="1439" spans="1:6">
      <c r="A1439" s="137">
        <v>42996</v>
      </c>
      <c r="B1439" s="4">
        <v>3099.68</v>
      </c>
      <c r="C1439" s="4">
        <v>0.12921232168698893</v>
      </c>
      <c r="D1439" s="4">
        <v>1.2649626261042268</v>
      </c>
      <c r="E1439" s="4">
        <v>10.488588202165094</v>
      </c>
      <c r="F1439" s="4">
        <v>16.2504969284198</v>
      </c>
    </row>
    <row r="1440" spans="1:6">
      <c r="A1440" s="137">
        <v>42997</v>
      </c>
      <c r="B1440" s="4">
        <v>3104.11</v>
      </c>
      <c r="C1440" s="4">
        <v>0.14291797863006384</v>
      </c>
      <c r="D1440" s="4">
        <v>1.4096884637499363</v>
      </c>
      <c r="E1440" s="4">
        <v>10.646496259040505</v>
      </c>
      <c r="F1440" s="4">
        <v>16.386085156800711</v>
      </c>
    </row>
    <row r="1441" spans="1:6">
      <c r="A1441" s="137">
        <v>42998</v>
      </c>
      <c r="B1441" s="4">
        <v>3106.43</v>
      </c>
      <c r="C1441" s="4">
        <v>7.473961940780427E-2</v>
      </c>
      <c r="D1441" s="4">
        <v>1.4854816789503955</v>
      </c>
      <c r="E1441" s="4">
        <v>10.729193029232587</v>
      </c>
      <c r="F1441" s="4">
        <v>16.284719622669751</v>
      </c>
    </row>
    <row r="1442" spans="1:6">
      <c r="A1442" s="137">
        <v>42999</v>
      </c>
      <c r="B1442" s="4">
        <v>3110.87</v>
      </c>
      <c r="C1442" s="4">
        <v>0.14292934332980067</v>
      </c>
      <c r="D1442" s="4">
        <v>1.6305342114891985</v>
      </c>
      <c r="E1442" s="4">
        <v>10.887457537703661</v>
      </c>
      <c r="F1442" s="4">
        <v>15.994138527621992</v>
      </c>
    </row>
    <row r="1443" spans="1:6">
      <c r="A1443" s="137">
        <v>43000</v>
      </c>
      <c r="B1443" s="4">
        <v>3112.23</v>
      </c>
      <c r="C1443" s="4">
        <v>4.3717673834020587E-2</v>
      </c>
      <c r="D1443" s="4">
        <v>1.6749647169515436</v>
      </c>
      <c r="E1443" s="4">
        <v>10.935934954712835</v>
      </c>
      <c r="F1443" s="4">
        <v>15.592292435801248</v>
      </c>
    </row>
    <row r="1444" spans="1:6">
      <c r="A1444" s="137">
        <v>43003</v>
      </c>
      <c r="B1444" s="4">
        <v>3103.56</v>
      </c>
      <c r="C1444" s="4">
        <v>-0.27857838270307633</v>
      </c>
      <c r="D1444" s="4">
        <v>1.3917202446291244</v>
      </c>
      <c r="E1444" s="4">
        <v>10.62689142127946</v>
      </c>
      <c r="F1444" s="4">
        <v>15.251870694617221</v>
      </c>
    </row>
    <row r="1445" spans="1:6">
      <c r="A1445" s="137">
        <v>43004</v>
      </c>
      <c r="B1445" s="4">
        <v>3106.82</v>
      </c>
      <c r="C1445" s="4">
        <v>0.10504066298058223</v>
      </c>
      <c r="D1445" s="4">
        <v>1.4982227797815106</v>
      </c>
      <c r="E1445" s="4">
        <v>10.74309464146317</v>
      </c>
      <c r="F1445" s="4">
        <v>15.571212284663138</v>
      </c>
    </row>
    <row r="1446" spans="1:6">
      <c r="A1446" s="137">
        <v>43005</v>
      </c>
      <c r="B1446" s="4">
        <v>3105.4</v>
      </c>
      <c r="C1446" s="4">
        <v>-4.5705898635906017E-2</v>
      </c>
      <c r="D1446" s="4">
        <v>1.4518321049605376</v>
      </c>
      <c r="E1446" s="4">
        <v>10.692478514880088</v>
      </c>
      <c r="F1446" s="4">
        <v>15.191014403513536</v>
      </c>
    </row>
    <row r="1447" spans="1:6">
      <c r="A1447" s="137">
        <v>43006</v>
      </c>
      <c r="B1447" s="4">
        <v>3106.68</v>
      </c>
      <c r="C1447" s="4">
        <v>4.1218522573571725E-2</v>
      </c>
      <c r="D1447" s="4">
        <v>1.4936490512780232</v>
      </c>
      <c r="E1447" s="4">
        <v>10.738104319123988</v>
      </c>
      <c r="F1447" s="4">
        <v>15.071172202282401</v>
      </c>
    </row>
    <row r="1448" spans="1:6">
      <c r="A1448" s="137">
        <v>43007</v>
      </c>
      <c r="B1448" s="4">
        <v>3113.35</v>
      </c>
      <c r="C1448" s="4">
        <v>0.21469864936203287</v>
      </c>
      <c r="D1448" s="4">
        <v>1.7115545449793546</v>
      </c>
      <c r="E1448" s="4">
        <v>10.975857533426247</v>
      </c>
      <c r="F1448" s="4">
        <v>15.570362671220161</v>
      </c>
    </row>
    <row r="1449" spans="1:6">
      <c r="A1449" s="137">
        <v>43010</v>
      </c>
      <c r="B1449" s="4">
        <v>3115.51</v>
      </c>
      <c r="C1449" s="4">
        <v>6.9378643583295485E-2</v>
      </c>
      <c r="D1449" s="4">
        <v>6.9378643583295485E-2</v>
      </c>
      <c r="E1449" s="4">
        <v>11.052851078087865</v>
      </c>
      <c r="F1449" s="4">
        <v>15.515042305325078</v>
      </c>
    </row>
    <row r="1450" spans="1:6">
      <c r="A1450" s="137">
        <v>43011</v>
      </c>
      <c r="B1450" s="4">
        <v>3123.73</v>
      </c>
      <c r="C1450" s="4">
        <v>0.26384123305653873</v>
      </c>
      <c r="D1450" s="4">
        <v>0.33340292610852806</v>
      </c>
      <c r="E1450" s="4">
        <v>11.345854289716728</v>
      </c>
      <c r="F1450" s="4">
        <v>15.218321444115768</v>
      </c>
    </row>
    <row r="1451" spans="1:6">
      <c r="A1451" s="137">
        <v>43012</v>
      </c>
      <c r="B1451" s="4">
        <v>3124.65</v>
      </c>
      <c r="C1451" s="4">
        <v>2.945196928032523E-2</v>
      </c>
      <c r="D1451" s="4">
        <v>0.3629530891162247</v>
      </c>
      <c r="E1451" s="4">
        <v>11.378647836517054</v>
      </c>
      <c r="F1451" s="4">
        <v>15.427665846576687</v>
      </c>
    </row>
    <row r="1452" spans="1:6">
      <c r="A1452" s="137">
        <v>43013</v>
      </c>
      <c r="B1452" s="4">
        <v>3123.31</v>
      </c>
      <c r="C1452" s="4">
        <v>-4.2884803097953395E-2</v>
      </c>
      <c r="D1452" s="4">
        <v>0.31991263430066752</v>
      </c>
      <c r="E1452" s="4">
        <v>11.330883322699204</v>
      </c>
      <c r="F1452" s="4">
        <v>14.906994540344055</v>
      </c>
    </row>
    <row r="1453" spans="1:6">
      <c r="A1453" s="137">
        <v>43014</v>
      </c>
      <c r="B1453" s="4">
        <v>3126.44</v>
      </c>
      <c r="C1453" s="4">
        <v>0.10021419583712277</v>
      </c>
      <c r="D1453" s="4">
        <v>0.42044742801163881</v>
      </c>
      <c r="E1453" s="4">
        <v>11.442452672139392</v>
      </c>
      <c r="F1453" s="4">
        <v>14.889426221676727</v>
      </c>
    </row>
    <row r="1454" spans="1:6">
      <c r="A1454" s="137">
        <v>43017</v>
      </c>
      <c r="B1454" s="4">
        <v>3123.64</v>
      </c>
      <c r="C1454" s="4">
        <v>-8.9558731336603081E-2</v>
      </c>
      <c r="D1454" s="4">
        <v>0.33051214929256112</v>
      </c>
      <c r="E1454" s="4">
        <v>11.342646225355836</v>
      </c>
      <c r="F1454" s="4">
        <v>14.628149518168666</v>
      </c>
    </row>
    <row r="1455" spans="1:6">
      <c r="A1455" s="137">
        <v>43018</v>
      </c>
      <c r="B1455" s="4">
        <v>3131.59</v>
      </c>
      <c r="C1455" s="4">
        <v>0.25451076308409259</v>
      </c>
      <c r="D1455" s="4">
        <v>0.58586410136991507</v>
      </c>
      <c r="E1455" s="4">
        <v>11.626025243902017</v>
      </c>
      <c r="F1455" s="4">
        <v>14.767009326956559</v>
      </c>
    </row>
    <row r="1456" spans="1:6">
      <c r="A1456" s="137">
        <v>43019</v>
      </c>
      <c r="B1456" s="4">
        <v>3132.76</v>
      </c>
      <c r="C1456" s="4">
        <v>3.7361212674724698E-2</v>
      </c>
      <c r="D1456" s="4">
        <v>0.62344419997752976</v>
      </c>
      <c r="E1456" s="4">
        <v>11.667730080593719</v>
      </c>
      <c r="F1456" s="4">
        <v>14.827983080543383</v>
      </c>
    </row>
    <row r="1457" spans="1:6">
      <c r="A1457" s="137">
        <v>43021</v>
      </c>
      <c r="B1457" s="4">
        <v>3133.85</v>
      </c>
      <c r="C1457" s="4">
        <v>3.4793600531157765E-2</v>
      </c>
      <c r="D1457" s="4">
        <v>0.65845471919314669</v>
      </c>
      <c r="E1457" s="4">
        <v>11.706583304520169</v>
      </c>
      <c r="F1457" s="4">
        <v>14.72034205430257</v>
      </c>
    </row>
    <row r="1458" spans="1:6">
      <c r="A1458" s="137">
        <v>43024</v>
      </c>
      <c r="B1458" s="4">
        <v>3131.7</v>
      </c>
      <c r="C1458" s="4">
        <v>-6.8605708633151519E-2</v>
      </c>
      <c r="D1458" s="4">
        <v>0.5893972730338648</v>
      </c>
      <c r="E1458" s="4">
        <v>11.629946211454211</v>
      </c>
      <c r="F1458" s="4">
        <v>14.58836443468714</v>
      </c>
    </row>
    <row r="1459" spans="1:6">
      <c r="A1459" s="137">
        <v>43025</v>
      </c>
      <c r="B1459" s="4">
        <v>3128.73</v>
      </c>
      <c r="C1459" s="4">
        <v>-9.4836670179132554E-2</v>
      </c>
      <c r="D1459" s="4">
        <v>0.49400163810686681</v>
      </c>
      <c r="E1459" s="4">
        <v>11.524080087544508</v>
      </c>
      <c r="F1459" s="4">
        <v>14.322828172101953</v>
      </c>
    </row>
    <row r="1460" spans="1:6">
      <c r="A1460" s="137">
        <v>43026</v>
      </c>
      <c r="B1460" s="4">
        <v>3134.21</v>
      </c>
      <c r="C1460" s="4">
        <v>0.17515093983822005</v>
      </c>
      <c r="D1460" s="4">
        <v>0.67001782645703667</v>
      </c>
      <c r="E1460" s="4">
        <v>11.719415561963764</v>
      </c>
      <c r="F1460" s="4">
        <v>14.32797601243152</v>
      </c>
    </row>
    <row r="1461" spans="1:6">
      <c r="A1461" s="137">
        <v>43027</v>
      </c>
      <c r="B1461" s="4">
        <v>3133.57</v>
      </c>
      <c r="C1461" s="4">
        <v>-2.0419818710293303E-2</v>
      </c>
      <c r="D1461" s="4">
        <v>0.64946119132125446</v>
      </c>
      <c r="E1461" s="4">
        <v>11.696602659841826</v>
      </c>
      <c r="F1461" s="4">
        <v>14.016824701456155</v>
      </c>
    </row>
    <row r="1462" spans="1:6">
      <c r="A1462" s="137">
        <v>43028</v>
      </c>
      <c r="B1462" s="4">
        <v>3138.87</v>
      </c>
      <c r="C1462" s="4">
        <v>0.16913616099207829</v>
      </c>
      <c r="D1462" s="4">
        <v>0.81969582603946822</v>
      </c>
      <c r="E1462" s="4">
        <v>11.885522005539251</v>
      </c>
      <c r="F1462" s="4">
        <v>14.053631772101305</v>
      </c>
    </row>
    <row r="1463" spans="1:6">
      <c r="A1463" s="137">
        <v>43031</v>
      </c>
      <c r="B1463" s="4">
        <v>3132.56</v>
      </c>
      <c r="C1463" s="4">
        <v>-0.20102775839713205</v>
      </c>
      <c r="D1463" s="4">
        <v>0.61702025149759088</v>
      </c>
      <c r="E1463" s="4">
        <v>11.660601048680608</v>
      </c>
      <c r="F1463" s="4">
        <v>13.976342857558688</v>
      </c>
    </row>
    <row r="1464" spans="1:6">
      <c r="A1464" s="137">
        <v>43032</v>
      </c>
      <c r="B1464" s="4">
        <v>3136.24</v>
      </c>
      <c r="C1464" s="4">
        <v>0.11747580253849144</v>
      </c>
      <c r="D1464" s="4">
        <v>0.73522090352835523</v>
      </c>
      <c r="E1464" s="4">
        <v>11.79177523588184</v>
      </c>
      <c r="F1464" s="4">
        <v>13.779880351616768</v>
      </c>
    </row>
    <row r="1465" spans="1:6">
      <c r="A1465" s="137">
        <v>43033</v>
      </c>
      <c r="B1465" s="4">
        <v>3140.07</v>
      </c>
      <c r="C1465" s="4">
        <v>0.12212075606459205</v>
      </c>
      <c r="D1465" s="4">
        <v>0.85823951691907929</v>
      </c>
      <c r="E1465" s="4">
        <v>11.928296197017939</v>
      </c>
      <c r="F1465" s="4">
        <v>14.143686977004567</v>
      </c>
    </row>
    <row r="1466" spans="1:6">
      <c r="A1466" s="137">
        <v>43034</v>
      </c>
      <c r="B1466" s="4">
        <v>3128.75</v>
      </c>
      <c r="C1466" s="4">
        <v>-0.36050151748210357</v>
      </c>
      <c r="D1466" s="4">
        <v>0.4946440329548496</v>
      </c>
      <c r="E1466" s="4">
        <v>11.524792990735833</v>
      </c>
      <c r="F1466" s="4">
        <v>13.918543007777217</v>
      </c>
    </row>
    <row r="1467" spans="1:6">
      <c r="A1467" s="137">
        <v>43035</v>
      </c>
      <c r="B1467" s="4">
        <v>3130.14</v>
      </c>
      <c r="C1467" s="4">
        <v>4.4426687974419288E-2</v>
      </c>
      <c r="D1467" s="4">
        <v>0.53929047489038595</v>
      </c>
      <c r="E1467" s="4">
        <v>11.574339762531949</v>
      </c>
      <c r="F1467" s="4">
        <v>13.942186936912337</v>
      </c>
    </row>
    <row r="1468" spans="1:6">
      <c r="A1468" s="137">
        <v>43038</v>
      </c>
      <c r="B1468" s="4">
        <v>3121.42</v>
      </c>
      <c r="C1468" s="4">
        <v>-0.27858178867398165</v>
      </c>
      <c r="D1468" s="4">
        <v>0.25920632116531728</v>
      </c>
      <c r="E1468" s="4">
        <v>11.263513971120309</v>
      </c>
      <c r="F1468" s="4">
        <v>13.696364828440299</v>
      </c>
    </row>
    <row r="1469" spans="1:6">
      <c r="A1469" s="137">
        <v>43039</v>
      </c>
      <c r="B1469" s="4">
        <v>3121.27</v>
      </c>
      <c r="C1469" s="4">
        <v>-4.8055051867446075E-3</v>
      </c>
      <c r="D1469" s="4">
        <v>0.25438835980535757</v>
      </c>
      <c r="E1469" s="4">
        <v>11.258167197185465</v>
      </c>
      <c r="F1469" s="4">
        <v>13.53251637731292</v>
      </c>
    </row>
    <row r="1470" spans="1:6">
      <c r="A1470" s="137">
        <v>43040</v>
      </c>
      <c r="B1470" s="4">
        <v>3119.52</v>
      </c>
      <c r="C1470" s="4">
        <v>-5.6066921477471166E-2</v>
      </c>
      <c r="D1470" s="4">
        <v>-5.6066921477471166E-2</v>
      </c>
      <c r="E1470" s="4">
        <v>11.195788167945731</v>
      </c>
      <c r="F1470" s="4">
        <v>14.002960147641929</v>
      </c>
    </row>
    <row r="1471" spans="1:6">
      <c r="A1471" s="137">
        <v>43042</v>
      </c>
      <c r="B1471" s="4">
        <v>3112.33</v>
      </c>
      <c r="C1471" s="4">
        <v>-0.23048417705288093</v>
      </c>
      <c r="D1471" s="4">
        <v>-0.28642187314779077</v>
      </c>
      <c r="E1471" s="4">
        <v>10.939499470669389</v>
      </c>
      <c r="F1471" s="4">
        <v>13.880036150882379</v>
      </c>
    </row>
    <row r="1472" spans="1:6">
      <c r="A1472" s="137">
        <v>43045</v>
      </c>
      <c r="B1472" s="4">
        <v>3115.26</v>
      </c>
      <c r="C1472" s="4">
        <v>9.4141688060078721E-2</v>
      </c>
      <c r="D1472" s="4">
        <v>-0.19254982747406446</v>
      </c>
      <c r="E1472" s="27">
        <v>11.043939788196466</v>
      </c>
      <c r="F1472" s="4">
        <v>13.715126317287996</v>
      </c>
    </row>
    <row r="1473" spans="1:6">
      <c r="A1473" s="137">
        <v>43046</v>
      </c>
      <c r="B1473" s="4">
        <v>3104.62</v>
      </c>
      <c r="C1473" s="4">
        <v>-0.34154452597857654</v>
      </c>
      <c r="D1473" s="4">
        <v>-0.53343671005712245</v>
      </c>
      <c r="E1473" s="4">
        <v>10.664675290418945</v>
      </c>
      <c r="F1473" s="4">
        <v>12.836597696470564</v>
      </c>
    </row>
    <row r="1474" spans="1:6">
      <c r="A1474" s="137">
        <v>43047</v>
      </c>
      <c r="B1474" s="4">
        <v>3116.99</v>
      </c>
      <c r="C1474" s="4">
        <v>0.39843845623619423</v>
      </c>
      <c r="D1474" s="4">
        <v>-0.1371236708134882</v>
      </c>
      <c r="E1474" s="4">
        <v>11.105605914244876</v>
      </c>
      <c r="F1474" s="4">
        <v>13.047467757612697</v>
      </c>
    </row>
    <row r="1475" spans="1:6">
      <c r="A1475" s="137">
        <v>43048</v>
      </c>
      <c r="B1475" s="4">
        <v>3108.9</v>
      </c>
      <c r="C1475" s="4">
        <v>-0.25954526642689713</v>
      </c>
      <c r="D1475" s="4">
        <v>-0.39631303924363426</v>
      </c>
      <c r="E1475" s="27">
        <v>10.817236573359533</v>
      </c>
      <c r="F1475" s="4">
        <v>13.196624017826576</v>
      </c>
    </row>
    <row r="1476" spans="1:6">
      <c r="A1476" s="137">
        <v>43049</v>
      </c>
      <c r="B1476" s="4">
        <v>3102.58</v>
      </c>
      <c r="C1476" s="4">
        <v>-0.20328733635691654</v>
      </c>
      <c r="D1476" s="4">
        <v>-0.59879472137943646</v>
      </c>
      <c r="E1476" s="4">
        <v>10.591959164905207</v>
      </c>
      <c r="F1476" s="4">
        <v>14.307504126385284</v>
      </c>
    </row>
    <row r="1477" spans="1:6">
      <c r="A1477" s="137">
        <v>43052</v>
      </c>
      <c r="B1477" s="4">
        <v>3103.84</v>
      </c>
      <c r="C1477" s="4">
        <v>4.0611362156672826E-2</v>
      </c>
      <c r="D1477" s="4">
        <v>-0.55842653791564612</v>
      </c>
      <c r="E1477" s="4">
        <v>10.636872065957824</v>
      </c>
      <c r="F1477" s="4">
        <v>14.614043898260022</v>
      </c>
    </row>
    <row r="1478" spans="1:6">
      <c r="A1478" s="137">
        <v>43053</v>
      </c>
      <c r="B1478" s="4">
        <v>3095.13</v>
      </c>
      <c r="C1478" s="4">
        <v>-0.28062013505850691</v>
      </c>
      <c r="D1478" s="4">
        <v>-0.83747961566925655</v>
      </c>
      <c r="E1478" s="4">
        <v>10.326402726141804</v>
      </c>
      <c r="F1478" s="4">
        <v>15.243098736288708</v>
      </c>
    </row>
    <row r="1479" spans="1:6">
      <c r="A1479" s="137">
        <v>43055</v>
      </c>
      <c r="B1479" s="4">
        <v>3107.22</v>
      </c>
      <c r="C1479" s="4">
        <v>0.39061364143022637</v>
      </c>
      <c r="D1479" s="4">
        <v>-0.45013728386202878</v>
      </c>
      <c r="E1479" s="4">
        <v>10.757352705289392</v>
      </c>
      <c r="F1479" s="4">
        <v>14.883516288493603</v>
      </c>
    </row>
    <row r="1480" spans="1:6">
      <c r="A1480" s="137">
        <v>43056</v>
      </c>
      <c r="B1480" s="4">
        <v>3115.17</v>
      </c>
      <c r="C1480" s="4">
        <v>0.2558557166856712</v>
      </c>
      <c r="D1480" s="4">
        <v>-0.19543326915005821</v>
      </c>
      <c r="E1480" s="27">
        <v>11.040731723835574</v>
      </c>
      <c r="F1480" s="4">
        <v>15.133181309157306</v>
      </c>
    </row>
    <row r="1481" spans="1:6">
      <c r="A1481" s="137">
        <v>43059</v>
      </c>
      <c r="B1481" s="4">
        <v>3116.49</v>
      </c>
      <c r="C1481" s="4">
        <v>4.2373289419184168E-2</v>
      </c>
      <c r="D1481" s="4">
        <v>-0.15314279123562757</v>
      </c>
      <c r="E1481" s="4">
        <v>11.087783334462099</v>
      </c>
      <c r="F1481" s="4">
        <v>14.928383880103846</v>
      </c>
    </row>
    <row r="1482" spans="1:6">
      <c r="A1482" s="137">
        <v>43060</v>
      </c>
      <c r="B1482" s="4">
        <v>3126.26</v>
      </c>
      <c r="C1482" s="4">
        <v>0.31349370606035265</v>
      </c>
      <c r="D1482" s="4">
        <v>0.15987082181292411</v>
      </c>
      <c r="E1482" s="4">
        <v>11.436036543417604</v>
      </c>
      <c r="F1482" s="4">
        <v>14.555721263599164</v>
      </c>
    </row>
    <row r="1483" spans="1:6">
      <c r="A1483" s="137">
        <v>43061</v>
      </c>
      <c r="B1483" s="4">
        <v>3124.96</v>
      </c>
      <c r="C1483" s="4">
        <v>-4.1583233640196671E-2</v>
      </c>
      <c r="D1483" s="4">
        <v>0.11822110871535507</v>
      </c>
      <c r="E1483" s="4">
        <v>11.389697835982361</v>
      </c>
      <c r="F1483" s="4">
        <v>14.433027442306701</v>
      </c>
    </row>
    <row r="1484" spans="1:6">
      <c r="A1484" s="137">
        <v>43062</v>
      </c>
      <c r="B1484" s="4">
        <v>3127.6</v>
      </c>
      <c r="C1484" s="4">
        <v>8.4481081357834498E-2</v>
      </c>
      <c r="D1484" s="4">
        <v>0.20280206454423855</v>
      </c>
      <c r="E1484" s="4">
        <v>11.483801057235432</v>
      </c>
      <c r="F1484" s="4">
        <v>14.27318730703886</v>
      </c>
    </row>
    <row r="1485" spans="1:6">
      <c r="A1485" s="137">
        <v>43063</v>
      </c>
      <c r="B1485" s="4">
        <v>3129.52</v>
      </c>
      <c r="C1485" s="4">
        <v>6.138892441489574E-2</v>
      </c>
      <c r="D1485" s="4">
        <v>0.26431548696523866</v>
      </c>
      <c r="E1485" s="4">
        <v>11.552239763601314</v>
      </c>
      <c r="F1485" s="4">
        <v>14.362141421523834</v>
      </c>
    </row>
    <row r="1486" spans="1:6">
      <c r="A1486" s="137">
        <v>43066</v>
      </c>
      <c r="B1486" s="4">
        <v>3126.12</v>
      </c>
      <c r="C1486" s="4">
        <v>-0.10864285896878823</v>
      </c>
      <c r="D1486" s="4">
        <v>0.15538546809470422</v>
      </c>
      <c r="E1486" s="4">
        <v>11.4310462210784</v>
      </c>
      <c r="F1486" s="4">
        <v>14.575361745173065</v>
      </c>
    </row>
    <row r="1487" spans="1:6">
      <c r="A1487" s="137">
        <v>43067</v>
      </c>
      <c r="B1487" s="4">
        <v>3128.45</v>
      </c>
      <c r="C1487" s="4">
        <v>7.4533287269851201E-2</v>
      </c>
      <c r="D1487" s="4">
        <v>0.23003456926187216</v>
      </c>
      <c r="E1487" s="4">
        <v>11.514099442866165</v>
      </c>
      <c r="F1487" s="4">
        <v>14.596917170947554</v>
      </c>
    </row>
    <row r="1488" spans="1:6">
      <c r="A1488" s="137">
        <v>43068</v>
      </c>
      <c r="B1488" s="4">
        <v>3115.32</v>
      </c>
      <c r="C1488" s="4">
        <v>-0.41969665489298702</v>
      </c>
      <c r="D1488" s="4">
        <v>-0.19062753302341306</v>
      </c>
      <c r="E1488" s="4">
        <v>11.046078497770417</v>
      </c>
      <c r="F1488" s="4">
        <v>14.025320903470927</v>
      </c>
    </row>
    <row r="1489" spans="1:6">
      <c r="A1489" s="137">
        <v>43069</v>
      </c>
      <c r="B1489" s="4">
        <v>3111.86</v>
      </c>
      <c r="C1489" s="4">
        <v>-0.11106403194535153</v>
      </c>
      <c r="D1489" s="4">
        <v>-0.3014798463445878</v>
      </c>
      <c r="E1489" s="4">
        <v>10.922746245673576</v>
      </c>
      <c r="F1489" s="4">
        <v>13.46097051413404</v>
      </c>
    </row>
    <row r="1490" spans="1:6">
      <c r="A1490" s="137">
        <v>43070</v>
      </c>
      <c r="B1490" s="4">
        <v>3110.48</v>
      </c>
      <c r="C1490" s="4">
        <v>-4.4346468028766406E-2</v>
      </c>
      <c r="D1490" s="4">
        <v>-4.4346468028766406E-2</v>
      </c>
      <c r="E1490" s="4">
        <v>10.873555925473099</v>
      </c>
      <c r="F1490" s="4">
        <v>14.351678247123267</v>
      </c>
    </row>
    <row r="1491" spans="1:6">
      <c r="A1491" s="137">
        <v>43073</v>
      </c>
      <c r="B1491" s="4">
        <v>3115.05</v>
      </c>
      <c r="C1491" s="4">
        <v>0.1469226614541963</v>
      </c>
      <c r="D1491" s="4">
        <v>0.1025110384143213</v>
      </c>
      <c r="E1491" s="4">
        <v>11.036454304687716</v>
      </c>
      <c r="F1491" s="4">
        <v>14.766087257668747</v>
      </c>
    </row>
    <row r="1492" spans="1:6">
      <c r="A1492" s="137">
        <v>43074</v>
      </c>
      <c r="B1492" s="4">
        <v>3113.11</v>
      </c>
      <c r="C1492" s="4">
        <v>-6.227829408838037E-2</v>
      </c>
      <c r="D1492" s="4">
        <v>4.0168902199977374E-2</v>
      </c>
      <c r="E1492" s="4">
        <v>10.967302695130531</v>
      </c>
      <c r="F1492" s="4">
        <v>13.993665208077788</v>
      </c>
    </row>
    <row r="1493" spans="1:6">
      <c r="A1493" s="137">
        <v>43075</v>
      </c>
      <c r="B1493" s="4">
        <v>3113.79</v>
      </c>
      <c r="C1493" s="4">
        <v>2.184310865982475E-2</v>
      </c>
      <c r="D1493" s="4">
        <v>6.2020784996752454E-2</v>
      </c>
      <c r="E1493" s="4">
        <v>10.991541403635097</v>
      </c>
      <c r="F1493" s="4">
        <v>14.053646190080249</v>
      </c>
    </row>
    <row r="1494" spans="1:6">
      <c r="A1494" s="137">
        <v>43076</v>
      </c>
      <c r="B1494" s="4">
        <v>3108.29</v>
      </c>
      <c r="C1494" s="4">
        <v>-0.17663362012210193</v>
      </c>
      <c r="D1494" s="4">
        <v>-0.11472238468311913</v>
      </c>
      <c r="E1494" s="4">
        <v>10.795493026024538</v>
      </c>
      <c r="F1494" s="4">
        <v>13.66733100510138</v>
      </c>
    </row>
    <row r="1495" spans="1:6">
      <c r="A1495" s="137">
        <v>43077</v>
      </c>
      <c r="B1495" s="4">
        <v>3110.94</v>
      </c>
      <c r="C1495" s="4">
        <v>8.5255880242840476E-2</v>
      </c>
      <c r="D1495" s="4">
        <v>-2.9564312019181305E-2</v>
      </c>
      <c r="E1495" s="4">
        <v>10.889952698873273</v>
      </c>
      <c r="F1495" s="4">
        <v>13.106582559217594</v>
      </c>
    </row>
    <row r="1496" spans="1:6">
      <c r="A1496" s="137">
        <v>43080</v>
      </c>
      <c r="B1496" s="4">
        <v>3111.59</v>
      </c>
      <c r="C1496" s="4">
        <v>2.0894006313199043E-2</v>
      </c>
      <c r="D1496" s="4">
        <v>-8.6764828751917378E-3</v>
      </c>
      <c r="E1496" s="4">
        <v>10.913122052590873</v>
      </c>
      <c r="F1496" s="4">
        <v>12.971669855608138</v>
      </c>
    </row>
    <row r="1497" spans="1:6">
      <c r="A1497" s="137">
        <v>43081</v>
      </c>
      <c r="B1497" s="4">
        <v>3114.54</v>
      </c>
      <c r="C1497" s="4">
        <v>9.4806835090732733E-2</v>
      </c>
      <c r="D1497" s="4">
        <v>8.6122126316734438E-2</v>
      </c>
      <c r="E1497" s="4">
        <v>11.018275273309275</v>
      </c>
      <c r="F1497" s="4">
        <v>13.062765455403502</v>
      </c>
    </row>
    <row r="1498" spans="1:6">
      <c r="A1498" s="137">
        <v>43082</v>
      </c>
      <c r="B1498" s="4">
        <v>3109.29</v>
      </c>
      <c r="C1498" s="4">
        <v>-0.16856421815099054</v>
      </c>
      <c r="D1498" s="4">
        <v>-8.2587262923139448E-2</v>
      </c>
      <c r="E1498" s="4">
        <v>10.831138185590095</v>
      </c>
      <c r="F1498" s="4">
        <v>12.978405659657488</v>
      </c>
    </row>
    <row r="1499" spans="1:6">
      <c r="A1499" s="137">
        <v>43083</v>
      </c>
      <c r="B1499" s="4">
        <v>3105.72</v>
      </c>
      <c r="C1499" s="4">
        <v>-0.11481720907345894</v>
      </c>
      <c r="D1499" s="4">
        <v>-0.19730964760626968</v>
      </c>
      <c r="E1499" s="27">
        <v>10.703884965941057</v>
      </c>
      <c r="F1499" s="4">
        <v>12.65833804901404</v>
      </c>
    </row>
    <row r="1500" spans="1:6">
      <c r="A1500" s="137">
        <v>43084</v>
      </c>
      <c r="B1500" s="4">
        <v>3110.9</v>
      </c>
      <c r="C1500" s="4">
        <v>0.16678902154734221</v>
      </c>
      <c r="D1500" s="4">
        <v>-3.0849716889580492E-2</v>
      </c>
      <c r="E1500" s="4">
        <v>10.888526892490646</v>
      </c>
      <c r="F1500" s="4">
        <v>12.650504245803983</v>
      </c>
    </row>
    <row r="1501" spans="1:6">
      <c r="A1501" s="137">
        <v>43087</v>
      </c>
      <c r="B1501" s="4">
        <v>3119.71</v>
      </c>
      <c r="C1501" s="4">
        <v>0.28319778842136323</v>
      </c>
      <c r="D1501" s="4">
        <v>0.25226070581580995</v>
      </c>
      <c r="E1501" s="4">
        <v>11.202560748263203</v>
      </c>
      <c r="F1501" s="4">
        <v>12.622063702361297</v>
      </c>
    </row>
    <row r="1502" spans="1:6">
      <c r="A1502" s="137">
        <v>43088</v>
      </c>
      <c r="B1502" s="4">
        <v>3120.39</v>
      </c>
      <c r="C1502" s="4">
        <v>2.1796897788561864E-2</v>
      </c>
      <c r="D1502" s="4">
        <v>0.27411258861258503</v>
      </c>
      <c r="E1502" s="4">
        <v>11.226799456767766</v>
      </c>
      <c r="F1502" s="4">
        <v>12.459860091470333</v>
      </c>
    </row>
    <row r="1503" spans="1:6">
      <c r="A1503" s="137">
        <v>43089</v>
      </c>
      <c r="B1503" s="4">
        <v>3126.67</v>
      </c>
      <c r="C1503" s="4">
        <v>0.20125689417027637</v>
      </c>
      <c r="D1503" s="4">
        <v>0.47592115326524631</v>
      </c>
      <c r="E1503" s="4">
        <v>11.450651058839467</v>
      </c>
      <c r="F1503" s="4">
        <v>12.596916672368529</v>
      </c>
    </row>
    <row r="1504" spans="1:6">
      <c r="A1504" s="137">
        <v>43090</v>
      </c>
      <c r="B1504" s="4">
        <v>3135.04</v>
      </c>
      <c r="C1504" s="4">
        <v>0.2676969427537923</v>
      </c>
      <c r="D1504" s="4">
        <v>0.7448921223962568</v>
      </c>
      <c r="E1504" s="4">
        <v>11.749001044403173</v>
      </c>
      <c r="F1504" s="4">
        <v>12.510586985544281</v>
      </c>
    </row>
    <row r="1505" spans="1:6">
      <c r="A1505" s="137">
        <v>43091</v>
      </c>
      <c r="B1505" s="4">
        <v>3136.49</v>
      </c>
      <c r="C1505" s="4">
        <v>4.6251403490860099E-2</v>
      </c>
      <c r="D1505" s="4">
        <v>0.7914880489481968</v>
      </c>
      <c r="E1505" s="4">
        <v>11.800686525773241</v>
      </c>
      <c r="F1505" s="4">
        <v>12.262472753043241</v>
      </c>
    </row>
    <row r="1506" spans="1:6">
      <c r="A1506" s="137">
        <v>43095</v>
      </c>
      <c r="B1506" s="4">
        <v>3142.86</v>
      </c>
      <c r="C1506" s="4">
        <v>0.20309326667709016</v>
      </c>
      <c r="D1506" s="4">
        <v>0.99618877455927013</v>
      </c>
      <c r="E1506" s="4">
        <v>12.027746192205836</v>
      </c>
      <c r="F1506" s="4">
        <v>12.331655848797652</v>
      </c>
    </row>
    <row r="1507" spans="1:6">
      <c r="A1507" s="137">
        <v>43096</v>
      </c>
      <c r="B1507" s="4">
        <v>3145.84</v>
      </c>
      <c r="C1507" s="4">
        <v>9.4818095619908505E-2</v>
      </c>
      <c r="D1507" s="4">
        <v>1.0919514374039929</v>
      </c>
      <c r="E1507" s="4">
        <v>12.133968767711201</v>
      </c>
      <c r="F1507" s="4">
        <v>12.3430028462151</v>
      </c>
    </row>
    <row r="1508" spans="1:6">
      <c r="A1508" s="137">
        <v>43097</v>
      </c>
      <c r="B1508" s="4">
        <v>3152.16</v>
      </c>
      <c r="C1508" s="4">
        <v>0.20090023650281008</v>
      </c>
      <c r="D1508" s="4">
        <v>1.2950454069270423</v>
      </c>
      <c r="E1508" s="4">
        <v>12.359246176165506</v>
      </c>
      <c r="F1508" s="4">
        <v>12.432987705049591</v>
      </c>
    </row>
    <row r="1509" spans="1:6">
      <c r="A1509" s="137">
        <v>43098</v>
      </c>
      <c r="B1509" s="4">
        <v>3153.5</v>
      </c>
      <c r="C1509" s="4">
        <v>4.2510532460293682E-2</v>
      </c>
      <c r="D1509" s="4">
        <v>1.3381064700854095</v>
      </c>
      <c r="E1509" s="4">
        <v>12.407010689983355</v>
      </c>
      <c r="F1509" s="4">
        <v>12.458320703243398</v>
      </c>
    </row>
    <row r="1510" spans="1:6" ht="15" customHeight="1">
      <c r="A1510" s="137">
        <v>43102</v>
      </c>
      <c r="B1510" s="4">
        <v>3170.15</v>
      </c>
      <c r="C1510" s="4">
        <v>0.52798477881719208</v>
      </c>
      <c r="D1510" s="4">
        <v>0.52798477881719208</v>
      </c>
      <c r="E1510" s="4">
        <v>0.52798477881719208</v>
      </c>
      <c r="F1510" s="4">
        <v>12.635146898416426</v>
      </c>
    </row>
    <row r="1511" spans="1:6">
      <c r="A1511" s="137">
        <v>43103</v>
      </c>
      <c r="B1511" s="4">
        <v>3174.19</v>
      </c>
      <c r="C1511" s="4">
        <v>0.12743876472722793</v>
      </c>
      <c r="D1511" s="4">
        <v>0.65609640082449072</v>
      </c>
      <c r="E1511" s="4">
        <v>0.65609640082449072</v>
      </c>
      <c r="F1511" s="4">
        <v>12.749844596394633</v>
      </c>
    </row>
    <row r="1512" spans="1:6">
      <c r="A1512" s="137">
        <v>43104</v>
      </c>
      <c r="B1512" s="4">
        <v>3182.03</v>
      </c>
      <c r="C1512" s="4">
        <v>0.2469921460278135</v>
      </c>
      <c r="D1512" s="4">
        <v>0.90470905343269514</v>
      </c>
      <c r="E1512" s="4">
        <v>0.90470905343269514</v>
      </c>
      <c r="F1512" s="4">
        <v>13.29998219690227</v>
      </c>
    </row>
    <row r="1513" spans="1:6">
      <c r="A1513" s="137">
        <v>43105</v>
      </c>
      <c r="B1513" s="4">
        <v>3183.06</v>
      </c>
      <c r="C1513" s="4">
        <v>3.2369273702625989E-2</v>
      </c>
      <c r="D1513" s="4">
        <v>0.93737117488503774</v>
      </c>
      <c r="E1513" s="4">
        <v>0.93737117488503774</v>
      </c>
      <c r="F1513" s="4">
        <v>13.333831807645868</v>
      </c>
    </row>
    <row r="1514" spans="1:6">
      <c r="A1514" s="137">
        <v>43108</v>
      </c>
      <c r="B1514" s="4">
        <v>3182.29</v>
      </c>
      <c r="C1514" s="4">
        <v>-2.4190558770487147E-2</v>
      </c>
      <c r="D1514" s="4">
        <v>0.91295386078960039</v>
      </c>
      <c r="E1514" s="4">
        <v>0.91295386078960039</v>
      </c>
      <c r="F1514" s="4">
        <v>13.073711514204</v>
      </c>
    </row>
    <row r="1515" spans="1:6">
      <c r="A1515" s="137">
        <v>43109</v>
      </c>
      <c r="B1515" s="4">
        <v>3180.25</v>
      </c>
      <c r="C1515" s="4">
        <v>-6.4104779891205332E-2</v>
      </c>
      <c r="D1515" s="4">
        <v>0.84826383383542758</v>
      </c>
      <c r="E1515" s="4">
        <v>0.84826383383542758</v>
      </c>
      <c r="F1515" s="4">
        <v>12.985568826960936</v>
      </c>
    </row>
    <row r="1516" spans="1:6">
      <c r="A1516" s="137">
        <v>43110</v>
      </c>
      <c r="B1516" s="4">
        <v>3180.83</v>
      </c>
      <c r="C1516" s="4">
        <v>1.8237559940259551E-2</v>
      </c>
      <c r="D1516" s="4">
        <v>0.86665609640081964</v>
      </c>
      <c r="E1516" s="4">
        <v>0.86665609640081964</v>
      </c>
      <c r="F1516" s="4">
        <v>12.895875406833746</v>
      </c>
    </row>
    <row r="1517" spans="1:6">
      <c r="A1517" s="137">
        <v>43111</v>
      </c>
      <c r="B1517" s="4">
        <v>3189.52</v>
      </c>
      <c r="C1517" s="4">
        <v>0.27319913355947634</v>
      </c>
      <c r="D1517" s="4">
        <v>1.142222926906622</v>
      </c>
      <c r="E1517" s="4">
        <v>1.142222926906622</v>
      </c>
      <c r="F1517" s="4">
        <v>13.26460676351835</v>
      </c>
    </row>
    <row r="1518" spans="1:6">
      <c r="A1518" s="137">
        <v>43112</v>
      </c>
      <c r="B1518" s="4">
        <v>3194.23</v>
      </c>
      <c r="C1518" s="4">
        <v>0.1476711229275951</v>
      </c>
      <c r="D1518" s="4">
        <v>1.2915807832567072</v>
      </c>
      <c r="E1518" s="4">
        <v>1.2915807832567072</v>
      </c>
      <c r="F1518" s="4">
        <v>12.610478295664063</v>
      </c>
    </row>
    <row r="1519" spans="1:6">
      <c r="A1519" s="137">
        <v>43115</v>
      </c>
      <c r="B1519" s="4">
        <v>3201.07</v>
      </c>
      <c r="C1519" s="4">
        <v>0.21413611418088507</v>
      </c>
      <c r="D1519" s="4">
        <v>1.5084826383383598</v>
      </c>
      <c r="E1519" s="4">
        <v>1.5084826383383598</v>
      </c>
      <c r="F1519" s="4">
        <v>12.867534280868643</v>
      </c>
    </row>
    <row r="1520" spans="1:6">
      <c r="A1520" s="137">
        <v>43116</v>
      </c>
      <c r="B1520" s="4">
        <v>3200.35</v>
      </c>
      <c r="C1520" s="4">
        <v>-2.2492479077318439E-2</v>
      </c>
      <c r="D1520" s="4">
        <v>1.4856508641192256</v>
      </c>
      <c r="E1520" s="4">
        <v>1.4856508641192256</v>
      </c>
      <c r="F1520" s="4">
        <v>12.657439154035144</v>
      </c>
    </row>
    <row r="1521" spans="1:6">
      <c r="A1521" s="137">
        <v>43117</v>
      </c>
      <c r="B1521" s="4">
        <v>3207.32</v>
      </c>
      <c r="C1521" s="4">
        <v>0.21778867936319557</v>
      </c>
      <c r="D1521" s="4">
        <v>1.706675122879342</v>
      </c>
      <c r="E1521" s="4">
        <v>1.706675122879342</v>
      </c>
      <c r="F1521" s="4">
        <v>13.093487635711011</v>
      </c>
    </row>
    <row r="1522" spans="1:6">
      <c r="A1522" s="137">
        <v>43118</v>
      </c>
      <c r="B1522" s="4">
        <v>3208.02</v>
      </c>
      <c r="C1522" s="4">
        <v>2.1825075140613492E-2</v>
      </c>
      <c r="D1522" s="4">
        <v>1.7288726811479194</v>
      </c>
      <c r="E1522" s="4">
        <v>1.7288726811479194</v>
      </c>
      <c r="F1522" s="4">
        <v>13.005801726779875</v>
      </c>
    </row>
    <row r="1523" spans="1:6">
      <c r="A1523" s="137">
        <v>43119</v>
      </c>
      <c r="B1523" s="4">
        <v>3213.38</v>
      </c>
      <c r="C1523" s="4">
        <v>0.16708125261064577</v>
      </c>
      <c r="D1523" s="4">
        <v>1.8988425558902788</v>
      </c>
      <c r="E1523" s="4">
        <v>1.8988425558902788</v>
      </c>
      <c r="F1523" s="4">
        <v>12.865416969607569</v>
      </c>
    </row>
    <row r="1524" spans="1:6">
      <c r="A1524" s="137">
        <v>43122</v>
      </c>
      <c r="B1524" s="4">
        <v>3216.1</v>
      </c>
      <c r="C1524" s="4">
        <v>8.4646073604743854E-2</v>
      </c>
      <c r="D1524" s="4">
        <v>1.9850959251625167</v>
      </c>
      <c r="E1524" s="4">
        <v>1.9850959251625167</v>
      </c>
      <c r="F1524" s="4">
        <v>12.74078488423045</v>
      </c>
    </row>
    <row r="1525" spans="1:6">
      <c r="A1525" s="137">
        <v>43123</v>
      </c>
      <c r="B1525" s="4">
        <v>3213.02</v>
      </c>
      <c r="C1525" s="4">
        <v>-9.5768166412735223E-2</v>
      </c>
      <c r="D1525" s="4">
        <v>1.8874266687807228</v>
      </c>
      <c r="E1525" s="4">
        <v>1.8874266687807228</v>
      </c>
      <c r="F1525" s="4">
        <v>12.705907113792602</v>
      </c>
    </row>
    <row r="1526" spans="1:6">
      <c r="A1526" s="137">
        <v>43124</v>
      </c>
      <c r="B1526" s="4">
        <v>3235.46</v>
      </c>
      <c r="C1526" s="4">
        <v>0.69840835102177312</v>
      </c>
      <c r="D1526" s="4">
        <v>2.5990169652766681</v>
      </c>
      <c r="E1526" s="4">
        <v>2.5990169652766681</v>
      </c>
      <c r="F1526" s="4">
        <v>13.343959643376358</v>
      </c>
    </row>
    <row r="1527" spans="1:6">
      <c r="A1527" s="137">
        <v>43125</v>
      </c>
      <c r="B1527" s="4">
        <v>3235.9</v>
      </c>
      <c r="C1527" s="4">
        <v>1.3599302726663431E-2</v>
      </c>
      <c r="D1527" s="4">
        <v>2.6129697161883625</v>
      </c>
      <c r="E1527" s="4">
        <v>2.6129697161883625</v>
      </c>
      <c r="F1527" s="4">
        <v>13.302217444738961</v>
      </c>
    </row>
    <row r="1528" spans="1:6">
      <c r="A1528" s="137">
        <v>43126</v>
      </c>
      <c r="B1528" s="4">
        <v>3254.25</v>
      </c>
      <c r="C1528" s="4">
        <v>0.56707562038380566</v>
      </c>
      <c r="D1528" s="4">
        <v>3.194862850800706</v>
      </c>
      <c r="E1528" s="4">
        <v>3.194862850800706</v>
      </c>
      <c r="F1528" s="4">
        <v>13.873754710840981</v>
      </c>
    </row>
    <row r="1529" spans="1:6">
      <c r="A1529" s="137">
        <v>43129</v>
      </c>
      <c r="B1529" s="4">
        <v>3249.85</v>
      </c>
      <c r="C1529" s="4">
        <v>-0.13520780517785047</v>
      </c>
      <c r="D1529" s="4">
        <v>3.0553353416838513</v>
      </c>
      <c r="E1529" s="4">
        <v>3.0553353416838513</v>
      </c>
      <c r="F1529" s="4">
        <v>13.491833449158541</v>
      </c>
    </row>
    <row r="1530" spans="1:6">
      <c r="A1530" s="137">
        <v>43130</v>
      </c>
      <c r="B1530" s="4">
        <v>3247.44</v>
      </c>
      <c r="C1530" s="4">
        <v>-7.4157268797014897E-2</v>
      </c>
      <c r="D1530" s="4">
        <v>2.9789123196448442</v>
      </c>
      <c r="E1530" s="4">
        <v>2.9789123196448442</v>
      </c>
      <c r="F1530" s="4">
        <v>13.649376010526982</v>
      </c>
    </row>
    <row r="1531" spans="1:6">
      <c r="A1531" s="137">
        <v>43131</v>
      </c>
      <c r="B1531" s="4">
        <v>3251.9</v>
      </c>
      <c r="C1531" s="4">
        <v>0.13733895006529107</v>
      </c>
      <c r="D1531" s="4">
        <v>3.1203424766132803</v>
      </c>
      <c r="E1531" s="4">
        <v>3.1203424766132803</v>
      </c>
      <c r="F1531" s="4">
        <v>13.808647203342961</v>
      </c>
    </row>
    <row r="1532" spans="1:6">
      <c r="A1532" s="137">
        <v>43132</v>
      </c>
      <c r="B1532" s="4">
        <v>3257.2</v>
      </c>
      <c r="C1532" s="4">
        <v>0.16298164150188033</v>
      </c>
      <c r="D1532" s="4">
        <v>0.16298164150188033</v>
      </c>
      <c r="E1532" s="4">
        <v>3.2884097035040361</v>
      </c>
      <c r="F1532" s="4">
        <v>13.821251852058936</v>
      </c>
    </row>
    <row r="1533" spans="1:6">
      <c r="A1533" s="137">
        <v>43133</v>
      </c>
      <c r="B1533" s="4">
        <v>3247.85</v>
      </c>
      <c r="C1533" s="4">
        <v>-0.28705636743214802</v>
      </c>
      <c r="D1533" s="4">
        <v>-0.12454257510994271</v>
      </c>
      <c r="E1533" s="4">
        <v>2.9919137466307255</v>
      </c>
      <c r="F1533" s="4">
        <v>13.55126300148588</v>
      </c>
    </row>
    <row r="1534" spans="1:6">
      <c r="A1534" s="137">
        <v>43136</v>
      </c>
      <c r="B1534" s="4">
        <v>3228.32</v>
      </c>
      <c r="C1534" s="4">
        <v>-0.60132087380881938</v>
      </c>
      <c r="D1534" s="4">
        <v>-0.72511454841784895</v>
      </c>
      <c r="E1534" s="4">
        <v>2.3726018709370633</v>
      </c>
      <c r="F1534" s="4">
        <v>12.535207339858911</v>
      </c>
    </row>
    <row r="1535" spans="1:6">
      <c r="A1535" s="137">
        <v>43137</v>
      </c>
      <c r="B1535" s="4">
        <v>3235.4</v>
      </c>
      <c r="C1535" s="4">
        <v>0.21930911433809541</v>
      </c>
      <c r="D1535" s="4">
        <v>-0.50739567637381189</v>
      </c>
      <c r="E1535" s="4">
        <v>2.5971143174250866</v>
      </c>
      <c r="F1535" s="4">
        <v>12.851243128610101</v>
      </c>
    </row>
    <row r="1536" spans="1:6">
      <c r="A1536" s="137">
        <v>43138</v>
      </c>
      <c r="B1536" s="4">
        <v>3231.06</v>
      </c>
      <c r="C1536" s="4">
        <v>-0.134141064474258</v>
      </c>
      <c r="D1536" s="4">
        <v>-0.64085611488668981</v>
      </c>
      <c r="E1536" s="4">
        <v>2.4594894561598135</v>
      </c>
      <c r="F1536" s="4">
        <v>12.487988970741814</v>
      </c>
    </row>
    <row r="1537" spans="1:6">
      <c r="A1537" s="137">
        <v>43139</v>
      </c>
      <c r="B1537" s="4">
        <v>3221.02</v>
      </c>
      <c r="C1537" s="4">
        <v>-0.31073393870741928</v>
      </c>
      <c r="D1537" s="4">
        <v>-0.94959869614686943</v>
      </c>
      <c r="E1537" s="4">
        <v>2.1411130489931818</v>
      </c>
      <c r="F1537" s="4">
        <v>11.90702845429592</v>
      </c>
    </row>
    <row r="1538" spans="1:6">
      <c r="A1538" s="137">
        <v>43140</v>
      </c>
      <c r="B1538" s="4">
        <v>3212.06</v>
      </c>
      <c r="C1538" s="4">
        <v>-0.27817275273049891</v>
      </c>
      <c r="D1538" s="4">
        <v>-1.2251299240444102</v>
      </c>
      <c r="E1538" s="4">
        <v>1.856984303155218</v>
      </c>
      <c r="F1538" s="4">
        <v>11.411099973292348</v>
      </c>
    </row>
    <row r="1539" spans="1:6">
      <c r="A1539" s="137">
        <v>43145</v>
      </c>
      <c r="B1539" s="4">
        <v>3241.17</v>
      </c>
      <c r="C1539" s="4">
        <v>0.90627198744730464</v>
      </c>
      <c r="D1539" s="4">
        <v>-0.3299609459085473</v>
      </c>
      <c r="E1539" s="4">
        <v>2.7800856191533274</v>
      </c>
      <c r="F1539" s="4">
        <v>11.943592506631306</v>
      </c>
    </row>
    <row r="1540" spans="1:6">
      <c r="A1540" s="137">
        <v>43146</v>
      </c>
      <c r="B1540" s="4">
        <v>3249.43</v>
      </c>
      <c r="C1540" s="4">
        <v>0.2548462437946819</v>
      </c>
      <c r="D1540" s="4">
        <v>-7.5955595190513314E-2</v>
      </c>
      <c r="E1540" s="4">
        <v>3.0420168067226916</v>
      </c>
      <c r="F1540" s="4">
        <v>12.089507961475832</v>
      </c>
    </row>
    <row r="1541" spans="1:6">
      <c r="A1541" s="137">
        <v>43147</v>
      </c>
      <c r="B1541" s="4">
        <v>3254.74</v>
      </c>
      <c r="C1541" s="4">
        <v>0.1634132755590878</v>
      </c>
      <c r="D1541" s="4">
        <v>8.7333558842517256E-2</v>
      </c>
      <c r="E1541" s="4">
        <v>3.2104011415887035</v>
      </c>
      <c r="F1541" s="4">
        <v>12.574017708909802</v>
      </c>
    </row>
    <row r="1542" spans="1:6">
      <c r="A1542" s="137">
        <v>43150</v>
      </c>
      <c r="B1542" s="4">
        <v>3257.39</v>
      </c>
      <c r="C1542" s="4">
        <v>8.1419714017094691E-2</v>
      </c>
      <c r="D1542" s="4">
        <v>0.16882437959346852</v>
      </c>
      <c r="E1542" s="4">
        <v>3.2944347550340813</v>
      </c>
      <c r="F1542" s="4">
        <v>12.510016579165528</v>
      </c>
    </row>
    <row r="1543" spans="1:6">
      <c r="A1543" s="137">
        <v>43151</v>
      </c>
      <c r="B1543" s="4">
        <v>3262.06</v>
      </c>
      <c r="C1543" s="4">
        <v>0.14336631474891615</v>
      </c>
      <c r="D1543" s="4">
        <v>0.31243273163381602</v>
      </c>
      <c r="E1543" s="4">
        <v>3.4425241794831196</v>
      </c>
      <c r="F1543" s="4">
        <v>12.511985651709034</v>
      </c>
    </row>
    <row r="1544" spans="1:6">
      <c r="A1544" s="137">
        <v>43152</v>
      </c>
      <c r="B1544" s="4">
        <v>3267.78</v>
      </c>
      <c r="C1544" s="4">
        <v>0.17534931914189311</v>
      </c>
      <c r="D1544" s="4">
        <v>0.4883298994434071</v>
      </c>
      <c r="E1544" s="4">
        <v>3.6239099413350351</v>
      </c>
      <c r="F1544" s="4">
        <v>12.393334365165366</v>
      </c>
    </row>
    <row r="1545" spans="1:6">
      <c r="A1545" s="137">
        <v>43153</v>
      </c>
      <c r="B1545" s="4">
        <v>3268.88</v>
      </c>
      <c r="C1545" s="4">
        <v>3.3661996829659202E-2</v>
      </c>
      <c r="D1545" s="4">
        <v>0.52215627786831309</v>
      </c>
      <c r="E1545" s="4">
        <v>3.6587918186142376</v>
      </c>
      <c r="F1545" s="4">
        <v>12.486493554758749</v>
      </c>
    </row>
    <row r="1546" spans="1:6">
      <c r="A1546" s="137">
        <v>43154</v>
      </c>
      <c r="B1546" s="4">
        <v>3270.63</v>
      </c>
      <c r="C1546" s="4">
        <v>5.3535155771999854E-2</v>
      </c>
      <c r="D1546" s="4">
        <v>0.5759709708170524</v>
      </c>
      <c r="E1546" s="4">
        <v>3.7142857142857144</v>
      </c>
      <c r="F1546" s="4">
        <v>12.319062058923524</v>
      </c>
    </row>
    <row r="1547" spans="1:6">
      <c r="A1547" s="137">
        <v>43157</v>
      </c>
      <c r="B1547" s="4">
        <v>3275.64</v>
      </c>
      <c r="C1547" s="4">
        <v>0.15318149714274032</v>
      </c>
      <c r="D1547" s="4">
        <v>0.73003474891601972</v>
      </c>
      <c r="E1547" s="4">
        <v>3.8731568098937741</v>
      </c>
      <c r="F1547" s="4">
        <v>12.77111420190864</v>
      </c>
    </row>
    <row r="1548" spans="1:6">
      <c r="A1548" s="137">
        <v>43158</v>
      </c>
      <c r="B1548" s="4">
        <v>3273.84</v>
      </c>
      <c r="C1548" s="4">
        <v>-5.495109352675609E-2</v>
      </c>
      <c r="D1548" s="4">
        <v>0.6746824933115958</v>
      </c>
      <c r="E1548" s="4">
        <v>3.8160773743459719</v>
      </c>
      <c r="F1548" s="4">
        <v>12.709145241472397</v>
      </c>
    </row>
    <row r="1549" spans="1:6">
      <c r="A1549" s="137">
        <v>43159</v>
      </c>
      <c r="B1549" s="4">
        <v>3271.09</v>
      </c>
      <c r="C1549" s="4">
        <v>-8.3999218043639967E-2</v>
      </c>
      <c r="D1549" s="4">
        <v>0.59011654724929752</v>
      </c>
      <c r="E1549" s="4">
        <v>3.7288726811479433</v>
      </c>
      <c r="F1549" s="4">
        <v>12.614470440805881</v>
      </c>
    </row>
    <row r="1550" spans="1:6">
      <c r="A1550" s="137">
        <v>43160</v>
      </c>
      <c r="B1550" s="4">
        <v>3263.6</v>
      </c>
      <c r="C1550" s="4">
        <v>-0.22897566254673762</v>
      </c>
      <c r="D1550" s="4">
        <v>-0.22897566254673762</v>
      </c>
      <c r="E1550" s="27">
        <v>3.4913588076740165</v>
      </c>
      <c r="F1550" s="4">
        <v>11.924661081179334</v>
      </c>
    </row>
    <row r="1551" spans="1:6">
      <c r="A1551" s="137">
        <v>43161</v>
      </c>
      <c r="B1551" s="4">
        <v>3273.55</v>
      </c>
      <c r="C1551" s="4">
        <v>0.30487804878049918</v>
      </c>
      <c r="D1551" s="4">
        <v>7.5204289701602534E-2</v>
      </c>
      <c r="E1551" s="4">
        <v>3.8068812430632759</v>
      </c>
      <c r="F1551" s="4">
        <v>12.364930731948419</v>
      </c>
    </row>
    <row r="1552" spans="1:6">
      <c r="A1552" s="137">
        <v>43164</v>
      </c>
      <c r="B1552" s="4">
        <v>3279.17</v>
      </c>
      <c r="C1552" s="4">
        <v>0.17167906401307498</v>
      </c>
      <c r="D1552" s="4">
        <v>0.24701246373532992</v>
      </c>
      <c r="E1552" s="4">
        <v>3.9850959251625184</v>
      </c>
      <c r="F1552" s="4">
        <v>12.161293191317624</v>
      </c>
    </row>
    <row r="1553" spans="1:6">
      <c r="A1553" s="137">
        <v>43165</v>
      </c>
      <c r="B1553" s="4">
        <v>3281.16</v>
      </c>
      <c r="C1553" s="4">
        <v>6.0686088247940972E-2</v>
      </c>
      <c r="D1553" s="4">
        <v>0.30784845418498907</v>
      </c>
      <c r="E1553" s="4">
        <v>4.0482004122403659</v>
      </c>
      <c r="F1553" s="4">
        <v>12.148037761386865</v>
      </c>
    </row>
    <row r="1554" spans="1:6">
      <c r="A1554" s="137">
        <v>43166</v>
      </c>
      <c r="B1554" s="4">
        <v>3281.81</v>
      </c>
      <c r="C1554" s="4">
        <v>1.9810067171377455E-2</v>
      </c>
      <c r="D1554" s="4">
        <v>0.32771950634191693</v>
      </c>
      <c r="E1554" s="4">
        <v>4.0688124306326179</v>
      </c>
      <c r="F1554" s="4">
        <v>12.219733625126095</v>
      </c>
    </row>
    <row r="1555" spans="1:6">
      <c r="A1555" s="137">
        <v>43167</v>
      </c>
      <c r="B1555" s="4">
        <v>3279.36</v>
      </c>
      <c r="C1555" s="4">
        <v>-7.4653925730006065E-2</v>
      </c>
      <c r="D1555" s="4">
        <v>0.2528209251350555</v>
      </c>
      <c r="E1555" s="4">
        <v>3.9911209766925637</v>
      </c>
      <c r="F1555" s="4">
        <v>12.267632539318463</v>
      </c>
    </row>
    <row r="1556" spans="1:6">
      <c r="A1556" s="137">
        <v>43168</v>
      </c>
      <c r="B1556" s="4">
        <v>3288.21</v>
      </c>
      <c r="C1556" s="4">
        <v>0.26986973067915088</v>
      </c>
      <c r="D1556" s="4">
        <v>0.5233729429639622</v>
      </c>
      <c r="E1556" s="4">
        <v>4.2717615348025983</v>
      </c>
      <c r="F1556" s="4">
        <v>12.709130981720218</v>
      </c>
    </row>
    <row r="1557" spans="1:6">
      <c r="A1557" s="137">
        <v>43171</v>
      </c>
      <c r="B1557" s="4">
        <v>3291.69</v>
      </c>
      <c r="C1557" s="4">
        <v>0.10583265667338804</v>
      </c>
      <c r="D1557" s="4">
        <v>0.62975949912720264</v>
      </c>
      <c r="E1557" s="4">
        <v>4.3821151101950173</v>
      </c>
      <c r="F1557" s="4">
        <v>12.33363364593143</v>
      </c>
    </row>
    <row r="1558" spans="1:6">
      <c r="A1558" s="137">
        <v>43172</v>
      </c>
      <c r="B1558" s="4">
        <v>3291.07</v>
      </c>
      <c r="C1558" s="4">
        <v>-1.8835309521858523E-2</v>
      </c>
      <c r="D1558" s="4">
        <v>0.61080557245443146</v>
      </c>
      <c r="E1558" s="4">
        <v>4.3624544157285561</v>
      </c>
      <c r="F1558" s="4">
        <v>12.094428436161021</v>
      </c>
    </row>
    <row r="1559" spans="1:6">
      <c r="A1559" s="137">
        <v>43173</v>
      </c>
      <c r="B1559" s="4">
        <v>3287.69</v>
      </c>
      <c r="C1559" s="4">
        <v>-0.1027021606954559</v>
      </c>
      <c r="D1559" s="4">
        <v>0.50747610123842435</v>
      </c>
      <c r="E1559" s="4">
        <v>4.2552719200887879</v>
      </c>
      <c r="F1559" s="4">
        <v>12.32592622962021</v>
      </c>
    </row>
    <row r="1560" spans="1:6">
      <c r="A1560" s="137">
        <v>43174</v>
      </c>
      <c r="B1560" s="4">
        <v>3282.12</v>
      </c>
      <c r="C1560" s="4">
        <v>-0.16941986622827088</v>
      </c>
      <c r="D1560" s="4">
        <v>0.33719646967829142</v>
      </c>
      <c r="E1560" s="4">
        <v>4.0786427778658707</v>
      </c>
      <c r="F1560" s="4">
        <v>11.956610724519035</v>
      </c>
    </row>
    <row r="1561" spans="1:6">
      <c r="A1561" s="137">
        <v>43175</v>
      </c>
      <c r="B1561" s="4">
        <v>3287.18</v>
      </c>
      <c r="C1561" s="4">
        <v>0.15416864709394407</v>
      </c>
      <c r="D1561" s="4">
        <v>0.49188496800760539</v>
      </c>
      <c r="E1561" s="4">
        <v>4.2390994133502335</v>
      </c>
      <c r="F1561" s="4">
        <v>12.186231916207912</v>
      </c>
    </row>
    <row r="1562" spans="1:6">
      <c r="A1562" s="137">
        <v>43178</v>
      </c>
      <c r="B1562" s="4">
        <v>3282.48</v>
      </c>
      <c r="C1562" s="4">
        <v>-0.1429796968830388</v>
      </c>
      <c r="D1562" s="4">
        <v>0.34820197548828258</v>
      </c>
      <c r="E1562" s="4">
        <v>4.0900586649754267</v>
      </c>
      <c r="F1562" s="4">
        <v>12.074022227154014</v>
      </c>
    </row>
    <row r="1563" spans="1:6">
      <c r="A1563" s="137">
        <v>43179</v>
      </c>
      <c r="B1563" s="4">
        <v>3281.26</v>
      </c>
      <c r="C1563" s="4">
        <v>-3.7167020058004319E-2</v>
      </c>
      <c r="D1563" s="4">
        <v>0.31090553913222241</v>
      </c>
      <c r="E1563" s="4">
        <v>4.0513714919930388</v>
      </c>
      <c r="F1563" s="4">
        <v>12.110071681893665</v>
      </c>
    </row>
    <row r="1564" spans="1:6">
      <c r="A1564" s="137">
        <v>43180</v>
      </c>
      <c r="B1564" s="4">
        <v>3289.12</v>
      </c>
      <c r="C1564" s="4">
        <v>0.23954212710970424</v>
      </c>
      <c r="D1564" s="4">
        <v>0.55119241598364788</v>
      </c>
      <c r="E1564" s="4">
        <v>4.3006183605517556</v>
      </c>
      <c r="F1564" s="4">
        <v>12.360195401906182</v>
      </c>
    </row>
    <row r="1565" spans="1:6">
      <c r="A1565" s="137">
        <v>43181</v>
      </c>
      <c r="B1565" s="4">
        <v>3293.36</v>
      </c>
      <c r="C1565" s="4">
        <v>0.1289098603882044</v>
      </c>
      <c r="D1565" s="4">
        <v>0.68081281774576841</v>
      </c>
      <c r="E1565" s="4">
        <v>4.4350721420643779</v>
      </c>
      <c r="F1565" s="4">
        <v>12.607748672481645</v>
      </c>
    </row>
    <row r="1566" spans="1:6">
      <c r="A1566" s="137">
        <v>43182</v>
      </c>
      <c r="B1566" s="4">
        <v>3291.23</v>
      </c>
      <c r="C1566" s="4">
        <v>-6.4675589671336908E-2</v>
      </c>
      <c r="D1566" s="4">
        <v>0.61569690836997815</v>
      </c>
      <c r="E1566" s="4">
        <v>4.3675281433328106</v>
      </c>
      <c r="F1566" s="4">
        <v>12.52068376068376</v>
      </c>
    </row>
    <row r="1567" spans="1:6">
      <c r="A1567" s="137">
        <v>43185</v>
      </c>
      <c r="B1567" s="4">
        <v>3300.31</v>
      </c>
      <c r="C1567" s="4">
        <v>0.27588469964117124</v>
      </c>
      <c r="D1567" s="4">
        <v>0.89328022157750819</v>
      </c>
      <c r="E1567" s="4">
        <v>4.6554621848739375</v>
      </c>
      <c r="F1567" s="4">
        <v>12.536784137213775</v>
      </c>
    </row>
    <row r="1568" spans="1:6">
      <c r="A1568" s="137">
        <v>43186</v>
      </c>
      <c r="B1568" s="4">
        <v>3286.92</v>
      </c>
      <c r="C1568" s="4">
        <v>-0.40571946271713566</v>
      </c>
      <c r="D1568" s="4">
        <v>0.48393654714482537</v>
      </c>
      <c r="E1568" s="4">
        <v>4.2308546059933505</v>
      </c>
      <c r="F1568" s="4">
        <v>12.025575308103399</v>
      </c>
    </row>
    <row r="1569" spans="1:6">
      <c r="A1569" s="137">
        <v>43187</v>
      </c>
      <c r="B1569" s="4">
        <v>3281.5</v>
      </c>
      <c r="C1569" s="4">
        <v>-0.16489601207209104</v>
      </c>
      <c r="D1569" s="4">
        <v>0.31824254300554244</v>
      </c>
      <c r="E1569" s="4">
        <v>4.0589820833993873</v>
      </c>
      <c r="F1569" s="4">
        <v>11.803125649473433</v>
      </c>
    </row>
    <row r="1570" spans="1:6">
      <c r="A1570" s="137">
        <v>43188</v>
      </c>
      <c r="B1570" s="4">
        <v>3290.85</v>
      </c>
      <c r="C1570" s="4">
        <v>0.28493067194879096</v>
      </c>
      <c r="D1570" s="4">
        <v>0.6040799855705492</v>
      </c>
      <c r="E1570" s="4">
        <v>4.35547804027272</v>
      </c>
      <c r="F1570" s="4">
        <v>12.019783915526915</v>
      </c>
    </row>
    <row r="1571" spans="1:6">
      <c r="A1571" s="137">
        <v>43192</v>
      </c>
      <c r="B1571" s="4">
        <v>3282.85</v>
      </c>
      <c r="C1571" s="4">
        <v>-0.24309828767643538</v>
      </c>
      <c r="D1571" s="4">
        <v>-0.24309828767643538</v>
      </c>
      <c r="E1571" s="4">
        <v>4.1017916600602389</v>
      </c>
      <c r="F1571" s="4">
        <v>11.760400354054589</v>
      </c>
    </row>
    <row r="1572" spans="1:6">
      <c r="A1572" s="137">
        <v>43193</v>
      </c>
      <c r="B1572" s="4">
        <v>3282.86</v>
      </c>
      <c r="C1572" s="4">
        <v>3.0461336948395257E-4</v>
      </c>
      <c r="D1572" s="4">
        <v>-0.24279441481683817</v>
      </c>
      <c r="E1572" s="4">
        <v>4.1021087680355173</v>
      </c>
      <c r="F1572" s="4">
        <v>11.709780382068512</v>
      </c>
    </row>
    <row r="1573" spans="1:6">
      <c r="A1573" s="137">
        <v>43194</v>
      </c>
      <c r="B1573" s="4">
        <v>3280.33</v>
      </c>
      <c r="C1573" s="4">
        <v>-7.7066947722415069E-2</v>
      </c>
      <c r="D1573" s="4">
        <v>-0.3196742482945103</v>
      </c>
      <c r="E1573" s="4">
        <v>4.0218804502933247</v>
      </c>
      <c r="F1573" s="4">
        <v>11.482569006885402</v>
      </c>
    </row>
    <row r="1574" spans="1:6">
      <c r="A1574" s="137">
        <v>43195</v>
      </c>
      <c r="B1574" s="4">
        <v>3291.32</v>
      </c>
      <c r="C1574" s="4">
        <v>0.33502726859797605</v>
      </c>
      <c r="D1574" s="4">
        <v>1.4282024400991133E-2</v>
      </c>
      <c r="E1574" s="4">
        <v>4.3703821151102051</v>
      </c>
      <c r="F1574" s="4">
        <v>11.880400568355643</v>
      </c>
    </row>
    <row r="1575" spans="1:6">
      <c r="A1575" s="137">
        <v>43196</v>
      </c>
      <c r="B1575" s="4">
        <v>3286.65</v>
      </c>
      <c r="C1575" s="4">
        <v>-0.14188836090079926</v>
      </c>
      <c r="D1575" s="4">
        <v>-0.12762660103012857</v>
      </c>
      <c r="E1575" s="4">
        <v>4.2222926906611669</v>
      </c>
      <c r="F1575" s="4">
        <v>12.061440894677622</v>
      </c>
    </row>
    <row r="1576" spans="1:6">
      <c r="A1576" s="137">
        <v>43199</v>
      </c>
      <c r="B1576" s="4">
        <v>3282.37</v>
      </c>
      <c r="C1576" s="4">
        <v>-0.13022378409627278</v>
      </c>
      <c r="D1576" s="4">
        <v>-0.25768418493702372</v>
      </c>
      <c r="E1576" s="4">
        <v>4.0865704772474976</v>
      </c>
      <c r="F1576" s="4">
        <v>11.689305984674213</v>
      </c>
    </row>
    <row r="1577" spans="1:6">
      <c r="A1577" s="137">
        <v>43200</v>
      </c>
      <c r="B1577" s="4">
        <v>3289.1</v>
      </c>
      <c r="C1577" s="4">
        <v>0.20503477670097414</v>
      </c>
      <c r="D1577" s="4">
        <v>-5.3177750429223014E-2</v>
      </c>
      <c r="E1577" s="4">
        <v>4.2999841446012432</v>
      </c>
      <c r="F1577" s="4">
        <v>11.62697564237012</v>
      </c>
    </row>
    <row r="1578" spans="1:6">
      <c r="A1578" s="137">
        <v>43201</v>
      </c>
      <c r="B1578" s="4">
        <v>3291.08</v>
      </c>
      <c r="C1578" s="4">
        <v>6.0198838588054748E-2</v>
      </c>
      <c r="D1578" s="4">
        <v>6.9890757707025131E-3</v>
      </c>
      <c r="E1578" s="4">
        <v>4.3627715237038123</v>
      </c>
      <c r="F1578" s="4">
        <v>11.746889770196113</v>
      </c>
    </row>
    <row r="1579" spans="1:6">
      <c r="A1579" s="137">
        <v>43202</v>
      </c>
      <c r="B1579" s="4">
        <v>3298.09</v>
      </c>
      <c r="C1579" s="4">
        <v>0.21299998784594099</v>
      </c>
      <c r="D1579" s="4">
        <v>0.22000395034718068</v>
      </c>
      <c r="E1579" s="4">
        <v>4.5850642143649978</v>
      </c>
      <c r="F1579" s="4">
        <v>12.213137901351768</v>
      </c>
    </row>
    <row r="1580" spans="1:6">
      <c r="A1580" s="137">
        <v>43203</v>
      </c>
      <c r="B1580" s="4">
        <v>3291.02</v>
      </c>
      <c r="C1580" s="4">
        <v>-0.21436649697249566</v>
      </c>
      <c r="D1580" s="4">
        <v>5.1658386131192557E-3</v>
      </c>
      <c r="E1580" s="4">
        <v>4.3608688758522307</v>
      </c>
      <c r="F1580" s="4">
        <v>12.256370024218043</v>
      </c>
    </row>
    <row r="1581" spans="1:6">
      <c r="A1581" s="137">
        <v>43206</v>
      </c>
      <c r="B1581" s="4">
        <v>3288.97</v>
      </c>
      <c r="C1581" s="4">
        <v>-6.2290718379109933E-2</v>
      </c>
      <c r="D1581" s="4">
        <v>-5.7128097603964534E-2</v>
      </c>
      <c r="E1581" s="4">
        <v>4.2958617409227795</v>
      </c>
      <c r="F1581" s="4">
        <v>12.186444724903644</v>
      </c>
    </row>
    <row r="1582" spans="1:6">
      <c r="A1582" s="137">
        <v>43207</v>
      </c>
      <c r="B1582" s="4">
        <v>3296.01</v>
      </c>
      <c r="C1582" s="4">
        <v>0.21404877514845655</v>
      </c>
      <c r="D1582" s="4">
        <v>0.15679839555131636</v>
      </c>
      <c r="E1582" s="4">
        <v>4.5191057555097558</v>
      </c>
      <c r="F1582" s="4">
        <v>12.18740958831841</v>
      </c>
    </row>
    <row r="1583" spans="1:6">
      <c r="A1583" s="137">
        <v>43208</v>
      </c>
      <c r="B1583" s="4">
        <v>3306.15</v>
      </c>
      <c r="C1583" s="4">
        <v>0.30764469767992075</v>
      </c>
      <c r="D1583" s="4">
        <v>0.46492547518119931</v>
      </c>
      <c r="E1583" s="4">
        <v>4.8406532424290605</v>
      </c>
      <c r="F1583" s="4">
        <v>12.379162191192261</v>
      </c>
    </row>
    <row r="1584" spans="1:6">
      <c r="A1584" s="137">
        <v>43209</v>
      </c>
      <c r="B1584" s="4">
        <v>3309.1</v>
      </c>
      <c r="C1584" s="4">
        <v>8.9227651497969518E-2</v>
      </c>
      <c r="D1584" s="4">
        <v>0.55456796876187653</v>
      </c>
      <c r="E1584" s="4">
        <v>4.9342000951323906</v>
      </c>
      <c r="F1584" s="4">
        <v>12.598082249579768</v>
      </c>
    </row>
    <row r="1585" spans="1:6">
      <c r="A1585" s="137">
        <v>43210</v>
      </c>
      <c r="B1585" s="4">
        <v>3309.38</v>
      </c>
      <c r="C1585" s="4">
        <v>8.4615152156297668E-3</v>
      </c>
      <c r="D1585" s="4">
        <v>0.56307640883055399</v>
      </c>
      <c r="E1585" s="4">
        <v>4.9430791184398304</v>
      </c>
      <c r="F1585" s="4">
        <v>12.582709363125133</v>
      </c>
    </row>
    <row r="1586" spans="1:6">
      <c r="A1586" s="137">
        <v>43213</v>
      </c>
      <c r="B1586" s="4">
        <v>3310.6</v>
      </c>
      <c r="C1586" s="4">
        <v>3.6864911252254551E-2</v>
      </c>
      <c r="D1586" s="4">
        <v>0.60014889770119151</v>
      </c>
      <c r="E1586" s="4">
        <v>4.9817662914222183</v>
      </c>
      <c r="F1586" s="4">
        <v>12.62421287901725</v>
      </c>
    </row>
    <row r="1587" spans="1:6">
      <c r="A1587" s="137">
        <v>43214</v>
      </c>
      <c r="B1587" s="4">
        <v>3306.55</v>
      </c>
      <c r="C1587" s="4">
        <v>-0.12233432006282241</v>
      </c>
      <c r="D1587" s="4">
        <v>0.47708038956502108</v>
      </c>
      <c r="E1587" s="4">
        <v>4.8533375614396856</v>
      </c>
      <c r="F1587" s="4">
        <v>12.349987088356418</v>
      </c>
    </row>
    <row r="1588" spans="1:6">
      <c r="A1588" s="137">
        <v>43215</v>
      </c>
      <c r="B1588" s="4">
        <v>3307.53</v>
      </c>
      <c r="C1588" s="4">
        <v>2.9638142474786022E-2</v>
      </c>
      <c r="D1588" s="4">
        <v>0.50685992980536998</v>
      </c>
      <c r="E1588" s="4">
        <v>4.8844141430157029</v>
      </c>
      <c r="F1588" s="4">
        <v>12.477300705293448</v>
      </c>
    </row>
    <row r="1589" spans="1:6">
      <c r="A1589" s="137">
        <v>43216</v>
      </c>
      <c r="B1589" s="4">
        <v>3312.68</v>
      </c>
      <c r="C1589" s="4">
        <v>0.15570531484219163</v>
      </c>
      <c r="D1589" s="4">
        <v>0.66335445249707803</v>
      </c>
      <c r="E1589" s="4">
        <v>5.0477247502774603</v>
      </c>
      <c r="F1589" s="4">
        <v>12.683089440850104</v>
      </c>
    </row>
    <row r="1590" spans="1:6">
      <c r="A1590" s="137">
        <v>43217</v>
      </c>
      <c r="B1590" s="4">
        <v>3313.15</v>
      </c>
      <c r="C1590" s="4">
        <v>1.4187908279716943E-2</v>
      </c>
      <c r="D1590" s="4">
        <v>0.67763647689806916</v>
      </c>
      <c r="E1590" s="4">
        <v>5.0626288251149454</v>
      </c>
      <c r="F1590" s="4">
        <v>12.750469630557305</v>
      </c>
    </row>
    <row r="1591" spans="1:6">
      <c r="A1591" s="137">
        <v>43220</v>
      </c>
      <c r="B1591" s="4">
        <v>3309.82</v>
      </c>
      <c r="C1591" s="4">
        <v>-0.10050857944855496</v>
      </c>
      <c r="D1591" s="4">
        <v>0.57644681465276459</v>
      </c>
      <c r="E1591" s="4">
        <v>4.9570318693515247</v>
      </c>
      <c r="F1591" s="4">
        <v>12.385867812091478</v>
      </c>
    </row>
    <row r="1592" spans="1:6">
      <c r="A1592" s="137">
        <v>43222</v>
      </c>
      <c r="B1592" s="4">
        <v>3304.29</v>
      </c>
      <c r="C1592" s="4">
        <v>-0.16707857224864675</v>
      </c>
      <c r="D1592" s="4">
        <v>-0.16707857224864675</v>
      </c>
      <c r="E1592" s="4">
        <v>4.7816711590296546</v>
      </c>
      <c r="F1592" s="4">
        <v>11.914608248574933</v>
      </c>
    </row>
    <row r="1593" spans="1:6">
      <c r="A1593" s="137">
        <v>43223</v>
      </c>
      <c r="B1593" s="4">
        <v>3296.23</v>
      </c>
      <c r="C1593" s="4">
        <v>-0.24392532132470057</v>
      </c>
      <c r="D1593" s="4">
        <v>-0.41059634662912181</v>
      </c>
      <c r="E1593" s="4">
        <v>4.5260821309655919</v>
      </c>
      <c r="F1593" s="4">
        <v>11.56868983631416</v>
      </c>
    </row>
    <row r="1594" spans="1:6">
      <c r="A1594" s="137">
        <v>43224</v>
      </c>
      <c r="B1594" s="4">
        <v>3299.24</v>
      </c>
      <c r="C1594" s="4">
        <v>9.1316443330713426E-2</v>
      </c>
      <c r="D1594" s="4">
        <v>-0.31965484527860522</v>
      </c>
      <c r="E1594" s="4">
        <v>4.6215316315205257</v>
      </c>
      <c r="F1594" s="4">
        <v>11.768173287351026</v>
      </c>
    </row>
    <row r="1595" spans="1:6">
      <c r="A1595" s="137">
        <v>43227</v>
      </c>
      <c r="B1595" s="4">
        <v>3297.06</v>
      </c>
      <c r="C1595" s="4">
        <v>-6.6075823522993016E-2</v>
      </c>
      <c r="D1595" s="4">
        <v>-0.38551945423014322</v>
      </c>
      <c r="E1595" s="4">
        <v>4.552402092912633</v>
      </c>
      <c r="F1595" s="4">
        <v>11.460213788766961</v>
      </c>
    </row>
    <row r="1596" spans="1:6">
      <c r="A1596" s="137">
        <v>43228</v>
      </c>
      <c r="B1596" s="4">
        <v>3294.35</v>
      </c>
      <c r="C1596" s="4">
        <v>-8.2194439894933691E-2</v>
      </c>
      <c r="D1596" s="4">
        <v>-0.46739701856899352</v>
      </c>
      <c r="E1596" s="4">
        <v>4.4664658316156514</v>
      </c>
      <c r="F1596" s="4">
        <v>11.350907376298359</v>
      </c>
    </row>
    <row r="1597" spans="1:6">
      <c r="A1597" s="137">
        <v>43229</v>
      </c>
      <c r="B1597" s="4">
        <v>3301.14</v>
      </c>
      <c r="C1597" s="4">
        <v>0.20611046185134985</v>
      </c>
      <c r="D1597" s="4">
        <v>-0.26224991087129279</v>
      </c>
      <c r="E1597" s="4">
        <v>4.6817821468209786</v>
      </c>
      <c r="F1597" s="4">
        <v>11.328294938335294</v>
      </c>
    </row>
    <row r="1598" spans="1:6">
      <c r="A1598" s="137">
        <v>43230</v>
      </c>
      <c r="B1598" s="4">
        <v>3310.32</v>
      </c>
      <c r="C1598" s="4">
        <v>0.27808575219470111</v>
      </c>
      <c r="D1598" s="4">
        <v>1.5106561686129005E-2</v>
      </c>
      <c r="E1598" s="4">
        <v>4.9728872681148006</v>
      </c>
      <c r="F1598" s="4">
        <v>11.43494814231325</v>
      </c>
    </row>
    <row r="1599" spans="1:6">
      <c r="A1599" s="137">
        <v>43231</v>
      </c>
      <c r="B1599" s="4">
        <v>3306.02</v>
      </c>
      <c r="C1599" s="4">
        <v>-0.12989680755939315</v>
      </c>
      <c r="D1599" s="4">
        <v>-0.11480986881462485</v>
      </c>
      <c r="E1599" s="4">
        <v>4.8365308387505968</v>
      </c>
      <c r="F1599" s="4">
        <v>11.063631080159508</v>
      </c>
    </row>
    <row r="1600" spans="1:6">
      <c r="A1600" s="137">
        <v>43234</v>
      </c>
      <c r="B1600" s="4">
        <v>3299.78</v>
      </c>
      <c r="C1600" s="4">
        <v>-0.18874658955480017</v>
      </c>
      <c r="D1600" s="4">
        <v>-0.30333975865757257</v>
      </c>
      <c r="E1600" s="4">
        <v>4.6386554621848708</v>
      </c>
      <c r="F1600" s="4">
        <v>10.750569732200699</v>
      </c>
    </row>
    <row r="1601" spans="1:6">
      <c r="A1601" s="137">
        <v>43235</v>
      </c>
      <c r="B1601" s="4">
        <v>3299.01</v>
      </c>
      <c r="C1601" s="4">
        <v>-2.3334888992598835E-2</v>
      </c>
      <c r="D1601" s="4">
        <v>-0.3266038636542179</v>
      </c>
      <c r="E1601" s="4">
        <v>4.6142381480894334</v>
      </c>
      <c r="F1601" s="4">
        <v>10.431918376364502</v>
      </c>
    </row>
    <row r="1602" spans="1:6">
      <c r="A1602" s="137">
        <v>43236</v>
      </c>
      <c r="B1602" s="4">
        <v>3304.81</v>
      </c>
      <c r="C1602" s="4">
        <v>0.17581031885323117</v>
      </c>
      <c r="D1602" s="4">
        <v>-0.15136774809506592</v>
      </c>
      <c r="E1602" s="4">
        <v>4.7981607737434651</v>
      </c>
      <c r="F1602" s="4">
        <v>10.342029875862258</v>
      </c>
    </row>
    <row r="1603" spans="1:6">
      <c r="A1603" s="137">
        <v>43237</v>
      </c>
      <c r="B1603" s="4">
        <v>3284.84</v>
      </c>
      <c r="C1603" s="4">
        <v>-0.60427074476293585</v>
      </c>
      <c r="D1603" s="4">
        <v>-0.75472382183925379</v>
      </c>
      <c r="E1603" s="4">
        <v>4.1648961471381085</v>
      </c>
      <c r="F1603" s="4">
        <v>10.02646122927484</v>
      </c>
    </row>
    <row r="1604" spans="1:6">
      <c r="A1604" s="137">
        <v>43238</v>
      </c>
      <c r="B1604" s="4">
        <v>3273.56</v>
      </c>
      <c r="C1604" s="4">
        <v>-0.34339572094835846</v>
      </c>
      <c r="D1604" s="4">
        <v>-1.0955278534784396</v>
      </c>
      <c r="E1604" s="4">
        <v>3.8071983510385321</v>
      </c>
      <c r="F1604" s="4">
        <v>14.073248074711643</v>
      </c>
    </row>
    <row r="1605" spans="1:6">
      <c r="A1605" s="137">
        <v>43241</v>
      </c>
      <c r="B1605" s="4">
        <v>3275.4</v>
      </c>
      <c r="C1605" s="4">
        <v>5.6207920429129921E-2</v>
      </c>
      <c r="D1605" s="4">
        <v>-1.0399357064734605</v>
      </c>
      <c r="E1605" s="4">
        <v>3.8655462184874034</v>
      </c>
      <c r="F1605" s="4">
        <v>13.273320214829898</v>
      </c>
    </row>
    <row r="1606" spans="1:6">
      <c r="A1606" s="137">
        <v>43242</v>
      </c>
      <c r="B1606" s="4">
        <v>3288.28</v>
      </c>
      <c r="C1606" s="4">
        <v>0.39323441411736049</v>
      </c>
      <c r="D1606" s="4">
        <v>-0.65079067743865071</v>
      </c>
      <c r="E1606" s="4">
        <v>4.2739812906294583</v>
      </c>
      <c r="F1606" s="4">
        <v>14.143493368230686</v>
      </c>
    </row>
    <row r="1607" spans="1:6">
      <c r="A1607" s="137">
        <v>43243</v>
      </c>
      <c r="B1607" s="4">
        <v>3269.97</v>
      </c>
      <c r="C1607" s="4">
        <v>-0.55682606104103805</v>
      </c>
      <c r="D1607" s="4">
        <v>-1.2039929663848925</v>
      </c>
      <c r="E1607" s="4">
        <v>3.693356587918184</v>
      </c>
      <c r="F1607" s="4">
        <v>12.961696306429538</v>
      </c>
    </row>
    <row r="1608" spans="1:6">
      <c r="A1608" s="137">
        <v>43244</v>
      </c>
      <c r="B1608" s="4">
        <v>3263.91</v>
      </c>
      <c r="C1608" s="4">
        <v>-0.18532280112661947</v>
      </c>
      <c r="D1608" s="4">
        <v>-1.3870844940208293</v>
      </c>
      <c r="E1608" s="4">
        <v>3.5011891549072471</v>
      </c>
      <c r="F1608" s="4">
        <v>12.395530226071383</v>
      </c>
    </row>
    <row r="1609" spans="1:6">
      <c r="A1609" s="137">
        <v>43245</v>
      </c>
      <c r="B1609" s="4">
        <v>3251.85</v>
      </c>
      <c r="C1609" s="4">
        <v>-0.36949548241219654</v>
      </c>
      <c r="D1609" s="4">
        <v>-1.7514547618903809</v>
      </c>
      <c r="E1609" s="4">
        <v>3.118756936736955</v>
      </c>
      <c r="F1609" s="4">
        <v>11.965196912207233</v>
      </c>
    </row>
    <row r="1610" spans="1:6">
      <c r="A1610" s="137">
        <v>43248</v>
      </c>
      <c r="B1610" s="4">
        <v>3236.72</v>
      </c>
      <c r="C1610" s="4">
        <v>-0.46527361348156493</v>
      </c>
      <c r="D1610" s="4">
        <v>-2.2085793185128044</v>
      </c>
      <c r="E1610" s="4">
        <v>2.6389725701601252</v>
      </c>
      <c r="F1610" s="4">
        <v>11.161023992526808</v>
      </c>
    </row>
    <row r="1611" spans="1:6">
      <c r="A1611" s="137">
        <v>43249</v>
      </c>
      <c r="B1611" s="4">
        <v>3226.77</v>
      </c>
      <c r="C1611" s="4">
        <v>-0.30740997058750219</v>
      </c>
      <c r="D1611" s="4">
        <v>-2.5091998960668604</v>
      </c>
      <c r="E1611" s="4">
        <v>2.323450134770888</v>
      </c>
      <c r="F1611" s="4">
        <v>10.610371446984136</v>
      </c>
    </row>
    <row r="1612" spans="1:6">
      <c r="A1612" s="137">
        <v>43250</v>
      </c>
      <c r="B1612" s="4">
        <v>3237.03</v>
      </c>
      <c r="C1612" s="4">
        <v>0.31796502384737746</v>
      </c>
      <c r="D1612" s="4">
        <v>-2.1992132502673845</v>
      </c>
      <c r="E1612" s="4">
        <v>2.648802917393378</v>
      </c>
      <c r="F1612" s="4">
        <v>11.163271473509262</v>
      </c>
    </row>
    <row r="1613" spans="1:6">
      <c r="A1613" s="137">
        <v>43252</v>
      </c>
      <c r="B1613" s="4">
        <v>3252.23</v>
      </c>
      <c r="C1613" s="4">
        <v>0.46956623818745769</v>
      </c>
      <c r="D1613" s="4">
        <v>0.46956623818745769</v>
      </c>
      <c r="E1613" s="4">
        <v>3.1308070397970456</v>
      </c>
      <c r="F1613" s="4">
        <v>11.809661981902696</v>
      </c>
    </row>
    <row r="1614" spans="1:6">
      <c r="A1614" s="137">
        <v>43255</v>
      </c>
      <c r="B1614" s="4">
        <v>3261.53</v>
      </c>
      <c r="C1614" s="4">
        <v>0.2859576352226112</v>
      </c>
      <c r="D1614" s="4">
        <v>0.75686663392060538</v>
      </c>
      <c r="E1614" s="4">
        <v>3.4257174567940529</v>
      </c>
      <c r="F1614" s="4">
        <v>12.117826622023919</v>
      </c>
    </row>
    <row r="1615" spans="1:6">
      <c r="A1615" s="137">
        <v>43256</v>
      </c>
      <c r="B1615" s="4">
        <v>3248.4</v>
      </c>
      <c r="C1615" s="4">
        <v>-0.40257179912495111</v>
      </c>
      <c r="D1615" s="4">
        <v>0.35124790317049293</v>
      </c>
      <c r="E1615" s="4">
        <v>3.0093546852703268</v>
      </c>
      <c r="F1615" s="4">
        <v>11.668775094879269</v>
      </c>
    </row>
    <row r="1616" spans="1:6">
      <c r="A1616" s="137">
        <v>43257</v>
      </c>
      <c r="B1616" s="4">
        <v>3245.93</v>
      </c>
      <c r="C1616" s="4">
        <v>-7.6037433813580524E-2</v>
      </c>
      <c r="D1616" s="4">
        <v>0.27494338946503216</v>
      </c>
      <c r="E1616" s="4">
        <v>2.931029015379738</v>
      </c>
      <c r="F1616" s="4">
        <v>11.367558609899774</v>
      </c>
    </row>
    <row r="1617" spans="1:7">
      <c r="A1617" s="137">
        <v>43258</v>
      </c>
      <c r="B1617" s="4">
        <v>3223.62</v>
      </c>
      <c r="C1617" s="4">
        <v>-0.68732227743666385</v>
      </c>
      <c r="D1617" s="4">
        <v>-0.41426863513777112</v>
      </c>
      <c r="E1617" s="4">
        <v>2.2235611225622343</v>
      </c>
      <c r="F1617" s="4">
        <v>10.579340767903499</v>
      </c>
    </row>
    <row r="1618" spans="1:7">
      <c r="A1618" s="137">
        <v>43259</v>
      </c>
      <c r="B1618" s="4">
        <v>3221.39</v>
      </c>
      <c r="C1618" s="4">
        <v>-6.9176888094746314E-2</v>
      </c>
      <c r="D1618" s="4">
        <v>-0.48315894508238477</v>
      </c>
      <c r="E1618" s="4">
        <v>2.152846044077994</v>
      </c>
      <c r="F1618" s="4">
        <v>10.518388911760667</v>
      </c>
    </row>
    <row r="1619" spans="1:7">
      <c r="A1619" s="137">
        <v>43262</v>
      </c>
      <c r="B1619" s="4">
        <v>3225.92</v>
      </c>
      <c r="C1619" s="4">
        <v>0.14062252630075989</v>
      </c>
      <c r="D1619" s="4">
        <v>-0.34321584909624558</v>
      </c>
      <c r="E1619" s="4">
        <v>2.2964959568733123</v>
      </c>
      <c r="F1619" s="4">
        <v>10.437756544780431</v>
      </c>
    </row>
    <row r="1620" spans="1:7">
      <c r="A1620" s="137">
        <v>43263</v>
      </c>
      <c r="B1620" s="4">
        <v>3230.51</v>
      </c>
      <c r="C1620" s="4">
        <v>0.14228499156829777</v>
      </c>
      <c r="D1620" s="4">
        <v>-0.20141920216989462</v>
      </c>
      <c r="E1620" s="4">
        <v>2.4420485175202122</v>
      </c>
      <c r="F1620" s="4">
        <v>10.588078227857633</v>
      </c>
    </row>
    <row r="1621" spans="1:7">
      <c r="A1621" s="137">
        <v>43264</v>
      </c>
      <c r="B1621" s="4">
        <v>3229.9</v>
      </c>
      <c r="C1621" s="4">
        <v>-1.8882467474179432E-2</v>
      </c>
      <c r="D1621" s="4">
        <v>-0.22026363672873472</v>
      </c>
      <c r="E1621" s="4">
        <v>2.4227049310290072</v>
      </c>
      <c r="F1621" s="4">
        <v>10.583852888108281</v>
      </c>
      <c r="G1621" s="133"/>
    </row>
    <row r="1622" spans="1:7">
      <c r="A1622" s="137">
        <v>43265</v>
      </c>
      <c r="B1622" s="4">
        <v>3220.83</v>
      </c>
      <c r="C1622" s="4">
        <v>-0.28081364748134829</v>
      </c>
      <c r="D1622" s="4">
        <v>-0.50045875385771321</v>
      </c>
      <c r="E1622" s="4">
        <v>2.1350879974631365</v>
      </c>
      <c r="F1622" s="4">
        <v>10.227276616278647</v>
      </c>
      <c r="G1622" s="133"/>
    </row>
    <row r="1623" spans="1:7">
      <c r="A1623" s="137">
        <v>43266</v>
      </c>
      <c r="B1623" s="4">
        <v>3221.4</v>
      </c>
      <c r="C1623" s="4">
        <v>1.7697301627217499E-2</v>
      </c>
      <c r="D1623" s="4">
        <v>-0.48285001992567356</v>
      </c>
      <c r="E1623" s="4">
        <v>2.1531631520532724</v>
      </c>
      <c r="F1623" s="4">
        <v>10.246783869896902</v>
      </c>
      <c r="G1623" s="133"/>
    </row>
    <row r="1624" spans="1:7">
      <c r="A1624" s="137">
        <v>43269</v>
      </c>
      <c r="B1624" s="4">
        <v>3222.49</v>
      </c>
      <c r="C1624" s="4">
        <v>3.3836220276883822E-2</v>
      </c>
      <c r="D1624" s="4">
        <v>-0.44917717784513922</v>
      </c>
      <c r="E1624" s="4">
        <v>2.1877279213572187</v>
      </c>
      <c r="F1624" s="4">
        <v>9.9991124947091059</v>
      </c>
      <c r="G1624" s="133"/>
    </row>
    <row r="1625" spans="1:7">
      <c r="A1625" s="137">
        <v>43270</v>
      </c>
      <c r="B1625" s="4">
        <v>3231.17</v>
      </c>
      <c r="C1625" s="4">
        <v>0.26935692585547955</v>
      </c>
      <c r="D1625" s="4">
        <v>-0.18103014182754285</v>
      </c>
      <c r="E1625" s="4">
        <v>2.4629776438877427</v>
      </c>
      <c r="F1625" s="4">
        <v>10.051599938693133</v>
      </c>
      <c r="G1625" s="133"/>
    </row>
    <row r="1626" spans="1:7">
      <c r="A1626" s="137">
        <v>43271</v>
      </c>
      <c r="B1626" s="4">
        <v>3237.12</v>
      </c>
      <c r="C1626" s="4">
        <v>0.18414382406373164</v>
      </c>
      <c r="D1626" s="4">
        <v>2.780326410301015E-3</v>
      </c>
      <c r="E1626" s="4">
        <v>2.6516568891707504</v>
      </c>
      <c r="F1626" s="4">
        <v>10.521517950118643</v>
      </c>
      <c r="G1626" s="133"/>
    </row>
    <row r="1627" spans="1:7">
      <c r="A1627" s="137">
        <v>43272</v>
      </c>
      <c r="B1627" s="4">
        <v>3232.83</v>
      </c>
      <c r="C1627" s="4">
        <v>-0.13252520759192699</v>
      </c>
      <c r="D1627" s="4">
        <v>-0.12974856581496885</v>
      </c>
      <c r="E1627" s="4">
        <v>2.5156175677818249</v>
      </c>
      <c r="F1627" s="4">
        <v>10.238048960134204</v>
      </c>
      <c r="G1627" s="133"/>
    </row>
    <row r="1628" spans="1:7">
      <c r="A1628" s="137">
        <v>43273</v>
      </c>
      <c r="B1628" s="4">
        <v>3235.35</v>
      </c>
      <c r="C1628" s="4">
        <v>7.7950278857841226E-2</v>
      </c>
      <c r="D1628" s="4">
        <v>-5.1899426325996423E-2</v>
      </c>
      <c r="E1628" s="4">
        <v>2.5955287775487612</v>
      </c>
      <c r="F1628" s="4">
        <v>10.318337118189813</v>
      </c>
      <c r="G1628" s="133"/>
    </row>
    <row r="1629" spans="1:7">
      <c r="A1629" s="137">
        <v>43276</v>
      </c>
      <c r="B1629" s="4">
        <v>3235.9</v>
      </c>
      <c r="C1629" s="4">
        <v>1.6999706368703293E-2</v>
      </c>
      <c r="D1629" s="4">
        <v>-3.4908542707356993E-2</v>
      </c>
      <c r="E1629" s="4">
        <v>2.6129697161883625</v>
      </c>
      <c r="F1629" s="4">
        <v>10.267157363865609</v>
      </c>
      <c r="G1629" s="133"/>
    </row>
    <row r="1630" spans="1:7">
      <c r="A1630" s="137">
        <v>43277</v>
      </c>
      <c r="B1630" s="4">
        <v>3240.87</v>
      </c>
      <c r="C1630" s="4">
        <v>0.15358941870884379</v>
      </c>
      <c r="D1630" s="4">
        <v>0.11862726017366487</v>
      </c>
      <c r="E1630" s="4">
        <v>2.770572379895353</v>
      </c>
      <c r="F1630" s="4">
        <v>10.326362624381691</v>
      </c>
      <c r="G1630" s="133"/>
    </row>
    <row r="1631" spans="1:7">
      <c r="A1631" s="137">
        <v>43278</v>
      </c>
      <c r="B1631" s="4">
        <v>3240.52</v>
      </c>
      <c r="C1631" s="4">
        <v>-1.0799569251462859E-2</v>
      </c>
      <c r="D1631" s="4">
        <v>0.10781487968909431</v>
      </c>
      <c r="E1631" s="4">
        <v>2.7594736007610532</v>
      </c>
      <c r="F1631" s="4">
        <v>10.243892481824579</v>
      </c>
      <c r="G1631" s="133"/>
    </row>
    <row r="1632" spans="1:7">
      <c r="A1632" s="137">
        <v>43279</v>
      </c>
      <c r="B1632" s="4">
        <v>3248.89</v>
      </c>
      <c r="C1632" s="4">
        <v>0.25829187908112949</v>
      </c>
      <c r="D1632" s="4">
        <v>0.36638523584890947</v>
      </c>
      <c r="E1632" s="4">
        <v>3.0248929760583465</v>
      </c>
      <c r="F1632" s="4">
        <v>10.334580823071548</v>
      </c>
      <c r="G1632" s="133"/>
    </row>
    <row r="1633" spans="1:6">
      <c r="A1633" s="137">
        <v>43280</v>
      </c>
      <c r="B1633" s="4">
        <v>3253.77</v>
      </c>
      <c r="C1633" s="4">
        <v>0.15020514698866894</v>
      </c>
      <c r="D1633" s="4">
        <v>0.51714071231963032</v>
      </c>
      <c r="E1633" s="4">
        <v>3.1796416679879425</v>
      </c>
      <c r="F1633" s="4">
        <v>10.536346403408059</v>
      </c>
    </row>
    <row r="1634" spans="1:6">
      <c r="A1634" s="137">
        <v>43283</v>
      </c>
      <c r="B1634" s="4">
        <v>3258.59</v>
      </c>
      <c r="C1634" s="4">
        <v>0.14813585471622481</v>
      </c>
      <c r="D1634" s="4">
        <v>0.14813585471622481</v>
      </c>
      <c r="E1634" s="4">
        <v>3.3324877120659568</v>
      </c>
      <c r="F1634" s="4">
        <v>10.454687203405921</v>
      </c>
    </row>
    <row r="1643" spans="1:6">
      <c r="E1643" s="27"/>
    </row>
    <row r="1660" ht="15" customHeight="1"/>
    <row r="1694" spans="5:5">
      <c r="E1694" s="27"/>
    </row>
    <row r="1760" spans="5:5">
      <c r="E1760" s="27"/>
    </row>
    <row r="1763" spans="5:5">
      <c r="E1763" s="27"/>
    </row>
    <row r="1768" spans="5:5">
      <c r="E1768" s="27"/>
    </row>
    <row r="1787" spans="5:5">
      <c r="E1787" s="27"/>
    </row>
    <row r="1810" ht="15" customHeight="1"/>
    <row r="1838" spans="5:5">
      <c r="E1838" s="27"/>
    </row>
    <row r="1904" spans="5:5">
      <c r="E1904" s="27"/>
    </row>
    <row r="1907" spans="5:5">
      <c r="E1907" s="27"/>
    </row>
    <row r="1912" spans="5:5">
      <c r="E1912" s="27"/>
    </row>
    <row r="1931" spans="5:5">
      <c r="E1931" s="27"/>
    </row>
    <row r="1960" ht="15" customHeight="1"/>
    <row r="1982" spans="5:5">
      <c r="E1982" s="27"/>
    </row>
    <row r="2048" spans="5:5">
      <c r="E2048" s="27"/>
    </row>
    <row r="2051" spans="5:5">
      <c r="E2051" s="27"/>
    </row>
    <row r="2056" spans="5:5">
      <c r="E2056" s="27"/>
    </row>
    <row r="2075" spans="5:5">
      <c r="E2075" s="27"/>
    </row>
    <row r="2110" ht="15" customHeight="1"/>
    <row r="2126" spans="5:5">
      <c r="E2126" s="27"/>
    </row>
    <row r="2192" spans="5:5">
      <c r="E2192" s="27"/>
    </row>
    <row r="2195" spans="5:5">
      <c r="E2195" s="27"/>
    </row>
    <row r="2200" spans="5:5">
      <c r="E2200" s="27"/>
    </row>
    <row r="2219" spans="5:5">
      <c r="E2219" s="27"/>
    </row>
    <row r="2260" spans="5:5" ht="15" customHeight="1"/>
    <row r="2270" spans="5:5">
      <c r="E2270" s="27"/>
    </row>
    <row r="2336" spans="5:5">
      <c r="E2336" s="27"/>
    </row>
    <row r="2339" spans="5:5">
      <c r="E2339" s="27"/>
    </row>
    <row r="2344" spans="5:5">
      <c r="E2344" s="27"/>
    </row>
    <row r="2363" spans="5:5">
      <c r="E2363" s="27"/>
    </row>
    <row r="2410" spans="5:5" ht="15" customHeight="1"/>
    <row r="2414" spans="5:5">
      <c r="E2414" s="27"/>
    </row>
    <row r="2480" spans="5:5">
      <c r="E2480" s="27"/>
    </row>
    <row r="2483" spans="5:5">
      <c r="E2483" s="27"/>
    </row>
    <row r="2488" spans="5:5">
      <c r="E2488" s="27"/>
    </row>
    <row r="2507" spans="5:5">
      <c r="E2507" s="27"/>
    </row>
    <row r="2558" spans="5:5">
      <c r="E2558" s="27"/>
    </row>
    <row r="2560" spans="5:5" ht="15" customHeight="1"/>
    <row r="2624" spans="5:5">
      <c r="E2624" s="27"/>
    </row>
    <row r="2627" spans="5:5">
      <c r="E2627" s="27"/>
    </row>
    <row r="2632" spans="5:5">
      <c r="E2632" s="27"/>
    </row>
    <row r="2651" spans="5:5">
      <c r="E2651" s="27"/>
    </row>
    <row r="2702" spans="5:5">
      <c r="E2702" s="27"/>
    </row>
    <row r="2710" ht="15" customHeight="1"/>
    <row r="2768" spans="5:5">
      <c r="E2768" s="27"/>
    </row>
    <row r="2771" spans="5:5">
      <c r="E2771" s="27"/>
    </row>
    <row r="2776" spans="5:5">
      <c r="E2776" s="27"/>
    </row>
    <row r="2795" spans="5:5">
      <c r="E2795" s="27"/>
    </row>
    <row r="2846" spans="5:5">
      <c r="E2846" s="27"/>
    </row>
    <row r="2860" ht="15" customHeight="1"/>
    <row r="2912" spans="5:5">
      <c r="E2912" s="27"/>
    </row>
    <row r="2915" spans="5:5">
      <c r="E2915" s="27"/>
    </row>
    <row r="2920" spans="5:5">
      <c r="E2920" s="27"/>
    </row>
    <row r="2939" spans="5:5">
      <c r="E2939" s="27"/>
    </row>
    <row r="2990" spans="5:5">
      <c r="E2990" s="27"/>
    </row>
    <row r="3010" ht="15" customHeight="1"/>
    <row r="3056" spans="5:5">
      <c r="E3056" s="27"/>
    </row>
    <row r="3059" spans="5:5">
      <c r="E3059" s="27"/>
    </row>
    <row r="3064" spans="5:5">
      <c r="E3064" s="27"/>
    </row>
    <row r="3083" spans="5:5">
      <c r="E3083" s="27"/>
    </row>
    <row r="3134" spans="5:5">
      <c r="E3134" s="27"/>
    </row>
    <row r="3160" ht="15" customHeight="1"/>
    <row r="3200" spans="5:5">
      <c r="E3200" s="27"/>
    </row>
    <row r="3203" spans="5:5">
      <c r="E3203" s="27"/>
    </row>
    <row r="3208" spans="5:5">
      <c r="E3208" s="27"/>
    </row>
    <row r="3227" spans="5:5">
      <c r="E3227" s="27"/>
    </row>
    <row r="3278" spans="5:5">
      <c r="E3278" s="27"/>
    </row>
    <row r="3310" ht="15" customHeight="1"/>
    <row r="3344" spans="5:5">
      <c r="E3344" s="27"/>
    </row>
    <row r="3347" spans="5:5">
      <c r="E3347" s="27"/>
    </row>
    <row r="3352" spans="5:5">
      <c r="E3352" s="27"/>
    </row>
    <row r="3371" spans="5:5">
      <c r="E3371" s="27"/>
    </row>
    <row r="3422" spans="5:5">
      <c r="E3422" s="27"/>
    </row>
    <row r="3460" ht="15" customHeight="1"/>
    <row r="3488" spans="5:5">
      <c r="E3488" s="27"/>
    </row>
    <row r="3491" spans="5:5">
      <c r="E3491" s="27"/>
    </row>
    <row r="3496" spans="5:5">
      <c r="E3496" s="27"/>
    </row>
    <row r="3515" spans="5:5">
      <c r="E3515" s="27"/>
    </row>
    <row r="3566" spans="5:5">
      <c r="E3566" s="27"/>
    </row>
    <row r="3610" ht="15" customHeight="1"/>
    <row r="3632" spans="5:5">
      <c r="E3632" s="27"/>
    </row>
    <row r="3635" spans="5:5">
      <c r="E3635" s="27"/>
    </row>
    <row r="3640" spans="5:5">
      <c r="E3640" s="27"/>
    </row>
    <row r="3659" spans="5:5">
      <c r="E3659" s="27"/>
    </row>
    <row r="3710" spans="5:5">
      <c r="E3710" s="27"/>
    </row>
    <row r="3759" ht="15" customHeight="1"/>
    <row r="3776" spans="5:5">
      <c r="E3776" s="27"/>
    </row>
    <row r="3779" spans="5:5">
      <c r="E3779" s="27"/>
    </row>
    <row r="3784" spans="5:5">
      <c r="E3784" s="27"/>
    </row>
    <row r="3803" spans="5:5">
      <c r="E3803" s="27"/>
    </row>
    <row r="3854" spans="5:5">
      <c r="E3854" s="27"/>
    </row>
    <row r="3907" spans="5:5" ht="15" customHeight="1"/>
    <row r="3920" spans="5:5">
      <c r="E3920" s="27"/>
    </row>
    <row r="3923" spans="5:5">
      <c r="E3923" s="27"/>
    </row>
    <row r="3928" spans="5:5">
      <c r="E3928" s="27"/>
    </row>
    <row r="3947" spans="5:5">
      <c r="E3947" s="27"/>
    </row>
    <row r="3998" spans="5:5">
      <c r="E3998" s="27"/>
    </row>
    <row r="4055" spans="5:5" ht="15" customHeight="1"/>
    <row r="4064" spans="5:5">
      <c r="E4064" s="27"/>
    </row>
    <row r="4067" spans="5:5">
      <c r="E4067" s="27"/>
    </row>
    <row r="4072" spans="5:5">
      <c r="E4072" s="27"/>
    </row>
    <row r="4091" spans="5:5">
      <c r="E4091" s="27"/>
    </row>
    <row r="4142" spans="5:5">
      <c r="E4142" s="27"/>
    </row>
    <row r="4203" spans="5:5" ht="15" customHeight="1"/>
    <row r="4208" spans="5:5">
      <c r="E4208" s="27"/>
    </row>
    <row r="4211" spans="5:5">
      <c r="E4211" s="27"/>
    </row>
    <row r="4216" spans="5:5">
      <c r="E4216" s="27"/>
    </row>
    <row r="4235" spans="5:5">
      <c r="E4235" s="27"/>
    </row>
    <row r="4286" spans="5:5">
      <c r="E4286" s="27"/>
    </row>
    <row r="4351" spans="5:5" ht="15" customHeight="1"/>
    <row r="4352" spans="5:5">
      <c r="E4352" s="27"/>
    </row>
    <row r="4355" spans="5:5">
      <c r="E4355" s="27"/>
    </row>
    <row r="4360" spans="5:5">
      <c r="E4360" s="27"/>
    </row>
    <row r="4367" spans="5:5">
      <c r="E4367" s="27"/>
    </row>
    <row r="4379" spans="5:5">
      <c r="E4379" s="27"/>
    </row>
    <row r="4430" spans="5:5">
      <c r="E4430" s="27"/>
    </row>
    <row r="4496" spans="5:5">
      <c r="E4496" s="27"/>
    </row>
    <row r="4499" spans="5:5" ht="15" customHeight="1">
      <c r="E4499" s="27"/>
    </row>
    <row r="4504" spans="5:5">
      <c r="E4504" s="27"/>
    </row>
    <row r="4511" spans="5:5">
      <c r="E4511" s="27"/>
    </row>
    <row r="4523" spans="5:5">
      <c r="E4523" s="27"/>
    </row>
    <row r="4574" spans="5:5">
      <c r="E4574" s="27"/>
    </row>
    <row r="4640" spans="5:5">
      <c r="E4640" s="27"/>
    </row>
    <row r="4643" spans="5:5">
      <c r="E4643" s="27"/>
    </row>
    <row r="4647" spans="5:5" ht="15" customHeight="1"/>
    <row r="4648" spans="5:5">
      <c r="E4648" s="27"/>
    </row>
    <row r="4655" spans="5:5">
      <c r="E4655" s="27"/>
    </row>
    <row r="4667" spans="5:5">
      <c r="E4667" s="27"/>
    </row>
    <row r="4718" spans="5:5">
      <c r="E4718" s="27"/>
    </row>
    <row r="4784" spans="5:5">
      <c r="E4784" s="27"/>
    </row>
    <row r="4787" spans="5:5">
      <c r="E4787" s="27"/>
    </row>
    <row r="4792" spans="5:5">
      <c r="E4792" s="27"/>
    </row>
    <row r="4795" spans="5:5" ht="15" customHeight="1"/>
    <row r="4799" spans="5:5">
      <c r="E4799" s="27"/>
    </row>
    <row r="4811" spans="5:5">
      <c r="E4811" s="27"/>
    </row>
    <row r="4862" spans="5:5">
      <c r="E4862" s="27"/>
    </row>
    <row r="4928" spans="5:5">
      <c r="E4928" s="27"/>
    </row>
    <row r="4931" spans="5:5">
      <c r="E4931" s="27"/>
    </row>
    <row r="4936" spans="5:5">
      <c r="E4936" s="27"/>
    </row>
    <row r="4943" spans="5:5" ht="15" customHeight="1">
      <c r="E4943" s="27"/>
    </row>
    <row r="4955" spans="5:5">
      <c r="E4955" s="27"/>
    </row>
    <row r="5006" spans="5:5">
      <c r="E5006" s="27"/>
    </row>
    <row r="5072" spans="5:5">
      <c r="E5072" s="27"/>
    </row>
    <row r="5075" spans="5:5">
      <c r="E5075" s="27"/>
    </row>
    <row r="5080" spans="5:5">
      <c r="E5080" s="27"/>
    </row>
    <row r="5087" spans="5:5">
      <c r="E5087" s="27"/>
    </row>
    <row r="5091" spans="5:5" ht="15" customHeight="1"/>
    <row r="5099" spans="5:5">
      <c r="E5099" s="27"/>
    </row>
    <row r="5150" spans="5:5">
      <c r="E5150" s="27"/>
    </row>
    <row r="5216" spans="5:5">
      <c r="E5216" s="27"/>
    </row>
    <row r="5219" spans="5:5">
      <c r="E5219" s="27"/>
    </row>
    <row r="5224" spans="5:5">
      <c r="E5224" s="27"/>
    </row>
    <row r="5231" spans="5:5">
      <c r="E5231" s="27"/>
    </row>
    <row r="5239" spans="5:5" ht="15" customHeight="1"/>
    <row r="5243" spans="5:5">
      <c r="E5243" s="27"/>
    </row>
    <row r="5294" spans="5:5">
      <c r="E5294" s="27"/>
    </row>
    <row r="5360" spans="5:5">
      <c r="E5360" s="27"/>
    </row>
    <row r="5363" spans="5:5">
      <c r="E5363" s="27"/>
    </row>
    <row r="5368" spans="5:5">
      <c r="E5368" s="27"/>
    </row>
    <row r="5375" spans="5:5">
      <c r="E5375" s="27"/>
    </row>
    <row r="5387" spans="5:5" ht="15" customHeight="1">
      <c r="E5387" s="27"/>
    </row>
    <row r="5438" spans="5:5">
      <c r="E5438" s="27"/>
    </row>
    <row r="5504" spans="5:5">
      <c r="E5504" s="27"/>
    </row>
    <row r="5507" spans="5:5">
      <c r="E5507" s="27"/>
    </row>
    <row r="5512" spans="5:5">
      <c r="E5512" s="27"/>
    </row>
    <row r="5519" spans="5:5">
      <c r="E5519" s="27"/>
    </row>
    <row r="5531" spans="5:5">
      <c r="E5531" s="27"/>
    </row>
    <row r="5535" spans="5:5" ht="15" customHeight="1"/>
    <row r="5582" spans="5:5">
      <c r="E5582" s="27"/>
    </row>
    <row r="5648" spans="5:5">
      <c r="E5648" s="27"/>
    </row>
    <row r="5651" spans="5:5">
      <c r="E5651" s="27"/>
    </row>
    <row r="5656" spans="5:5">
      <c r="E5656" s="27"/>
    </row>
    <row r="5663" spans="5:5">
      <c r="E5663" s="27"/>
    </row>
    <row r="5675" spans="5:5">
      <c r="E5675" s="27"/>
    </row>
    <row r="5683" ht="15" customHeight="1"/>
    <row r="5726" spans="5:5">
      <c r="E5726" s="27"/>
    </row>
    <row r="5792" spans="5:5">
      <c r="E5792" s="27"/>
    </row>
    <row r="5795" spans="5:5">
      <c r="E5795" s="27"/>
    </row>
    <row r="5800" spans="5:5">
      <c r="E5800" s="27"/>
    </row>
    <row r="5807" spans="5:5">
      <c r="E5807" s="27"/>
    </row>
    <row r="5819" spans="5:5">
      <c r="E5819" s="27"/>
    </row>
    <row r="5831" ht="15" customHeight="1"/>
    <row r="5870" spans="5:5">
      <c r="E5870" s="27"/>
    </row>
    <row r="5936" spans="5:5">
      <c r="E5936" s="27"/>
    </row>
    <row r="5939" spans="5:5">
      <c r="E5939" s="27"/>
    </row>
    <row r="5944" spans="5:5">
      <c r="E5944" s="27"/>
    </row>
    <row r="5951" spans="5:5">
      <c r="E5951" s="27"/>
    </row>
    <row r="5963" spans="5:5">
      <c r="E5963" s="27"/>
    </row>
    <row r="5979" ht="15" customHeight="1"/>
    <row r="6014" spans="5:5">
      <c r="E6014" s="27"/>
    </row>
    <row r="6080" spans="5:5">
      <c r="E6080" s="27"/>
    </row>
    <row r="6083" spans="5:5">
      <c r="E6083" s="27"/>
    </row>
    <row r="6088" spans="5:5">
      <c r="E6088" s="27"/>
    </row>
    <row r="6095" spans="5:5">
      <c r="E6095" s="27"/>
    </row>
    <row r="6107" spans="5:5">
      <c r="E6107" s="27"/>
    </row>
    <row r="6127" ht="15" customHeight="1"/>
    <row r="6158" spans="5:5">
      <c r="E6158" s="27"/>
    </row>
    <row r="6224" spans="5:5">
      <c r="E6224" s="27"/>
    </row>
    <row r="6227" spans="5:5">
      <c r="E6227" s="27"/>
    </row>
    <row r="6232" spans="5:5">
      <c r="E6232" s="27"/>
    </row>
    <row r="6239" spans="5:5">
      <c r="E6239" s="27"/>
    </row>
    <row r="6251" spans="5:5">
      <c r="E6251" s="27"/>
    </row>
    <row r="6275" ht="15" customHeight="1"/>
    <row r="6302" spans="5:5">
      <c r="E6302" s="27"/>
    </row>
    <row r="6368" spans="5:5">
      <c r="E6368" s="27"/>
    </row>
    <row r="6371" spans="5:5">
      <c r="E6371" s="27"/>
    </row>
    <row r="6376" spans="5:5">
      <c r="E6376" s="27"/>
    </row>
    <row r="6383" spans="5:5">
      <c r="E6383" s="27"/>
    </row>
    <row r="6395" spans="5:5">
      <c r="E6395" s="27"/>
    </row>
    <row r="6423" ht="15" customHeight="1"/>
    <row r="6446" spans="5:5">
      <c r="E6446" s="27"/>
    </row>
    <row r="6512" spans="5:5">
      <c r="E6512" s="27"/>
    </row>
    <row r="6515" spans="5:5">
      <c r="E6515" s="27"/>
    </row>
    <row r="6520" spans="5:5">
      <c r="E6520" s="27"/>
    </row>
    <row r="6527" spans="5:5">
      <c r="E6527" s="27"/>
    </row>
    <row r="6539" spans="5:5">
      <c r="E6539" s="27"/>
    </row>
    <row r="6571" ht="15" customHeight="1"/>
    <row r="6590" spans="5:5">
      <c r="E6590" s="27"/>
    </row>
    <row r="6656" spans="5:5">
      <c r="E6656" s="27"/>
    </row>
    <row r="6659" spans="5:5">
      <c r="E6659" s="27"/>
    </row>
    <row r="6664" spans="5:5">
      <c r="E6664" s="27"/>
    </row>
    <row r="6671" spans="5:5">
      <c r="E6671" s="27"/>
    </row>
    <row r="6683" spans="5:5">
      <c r="E6683" s="27"/>
    </row>
    <row r="6719" ht="15" customHeight="1"/>
    <row r="6734" spans="5:5">
      <c r="E6734" s="27"/>
    </row>
    <row r="6800" spans="5:5">
      <c r="E6800" s="27"/>
    </row>
    <row r="6803" spans="5:5">
      <c r="E6803" s="27"/>
    </row>
    <row r="6808" spans="5:5">
      <c r="E6808" s="27"/>
    </row>
    <row r="6815" spans="5:5">
      <c r="E6815" s="27"/>
    </row>
    <row r="6827" spans="5:5">
      <c r="E6827" s="27"/>
    </row>
    <row r="6867" spans="5:5" ht="15" customHeight="1"/>
    <row r="6878" spans="5:5">
      <c r="E6878" s="27"/>
    </row>
    <row r="6944" spans="5:5">
      <c r="E6944" s="27"/>
    </row>
    <row r="6947" spans="5:5">
      <c r="E6947" s="27"/>
    </row>
    <row r="6952" spans="5:5">
      <c r="E6952" s="27"/>
    </row>
    <row r="6959" spans="5:5">
      <c r="E6959" s="27"/>
    </row>
    <row r="6971" spans="5:5">
      <c r="E6971" s="27"/>
    </row>
    <row r="7015" spans="5:5" ht="15" customHeight="1"/>
    <row r="7022" spans="5:5">
      <c r="E7022" s="27"/>
    </row>
    <row r="7088" spans="5:5">
      <c r="E7088" s="27"/>
    </row>
    <row r="7091" spans="5:5">
      <c r="E7091" s="27"/>
    </row>
    <row r="7096" spans="5:5">
      <c r="E7096" s="27"/>
    </row>
    <row r="7103" spans="5:5">
      <c r="E7103" s="27"/>
    </row>
    <row r="7115" spans="5:5">
      <c r="E7115" s="27"/>
    </row>
    <row r="7163" spans="5:5" ht="15" customHeight="1"/>
    <row r="7166" spans="5:5">
      <c r="E7166" s="27"/>
    </row>
    <row r="7232" spans="5:5">
      <c r="E7232" s="27"/>
    </row>
    <row r="7235" spans="5:5">
      <c r="E7235" s="27"/>
    </row>
    <row r="7240" spans="5:5">
      <c r="E7240" s="27"/>
    </row>
    <row r="7247" spans="5:5">
      <c r="E7247" s="27"/>
    </row>
    <row r="7259" spans="5:5">
      <c r="E7259" s="27"/>
    </row>
    <row r="7310" spans="5:5">
      <c r="E7310" s="27"/>
    </row>
    <row r="7311" spans="5:5" ht="15" customHeight="1"/>
    <row r="7376" spans="5:5">
      <c r="E7376" s="27"/>
    </row>
    <row r="7379" spans="5:5">
      <c r="E7379" s="27"/>
    </row>
    <row r="7384" spans="5:5">
      <c r="E7384" s="27"/>
    </row>
    <row r="7391" spans="5:5">
      <c r="E7391" s="27"/>
    </row>
    <row r="7403" spans="5:5">
      <c r="E7403" s="27"/>
    </row>
    <row r="7454" spans="5:5">
      <c r="E7454" s="27"/>
    </row>
    <row r="7459" ht="15" customHeight="1"/>
    <row r="7520" spans="5:5">
      <c r="E7520" s="27"/>
    </row>
    <row r="7523" spans="5:5">
      <c r="E7523" s="27"/>
    </row>
    <row r="7528" spans="5:5">
      <c r="E7528" s="27"/>
    </row>
    <row r="7535" spans="5:5">
      <c r="E7535" s="27"/>
    </row>
    <row r="7547" spans="5:5">
      <c r="E7547" s="27"/>
    </row>
    <row r="7598" spans="5:5">
      <c r="E7598" s="27"/>
    </row>
    <row r="7607" ht="15" customHeight="1"/>
    <row r="7664" spans="5:5">
      <c r="E7664" s="27"/>
    </row>
    <row r="7667" spans="5:5">
      <c r="E7667" s="27"/>
    </row>
    <row r="7672" spans="5:5">
      <c r="E7672" s="27"/>
    </row>
    <row r="7679" spans="5:5">
      <c r="E7679" s="27"/>
    </row>
    <row r="7691" spans="5:5">
      <c r="E7691" s="27"/>
    </row>
    <row r="7742" spans="5:5">
      <c r="E7742" s="27"/>
    </row>
    <row r="7755" ht="15" customHeight="1"/>
    <row r="7808" spans="5:5">
      <c r="E7808" s="27"/>
    </row>
    <row r="7811" spans="5:5">
      <c r="E7811" s="27"/>
    </row>
    <row r="7816" spans="5:5">
      <c r="E7816" s="27"/>
    </row>
    <row r="7823" spans="5:5">
      <c r="E7823" s="27"/>
    </row>
    <row r="7835" spans="5:5">
      <c r="E7835" s="27"/>
    </row>
    <row r="7886" spans="5:5">
      <c r="E7886" s="27"/>
    </row>
    <row r="7903" ht="15" customHeight="1"/>
    <row r="7952" spans="5:5">
      <c r="E7952" s="27"/>
    </row>
    <row r="7955" spans="5:5">
      <c r="E7955" s="27"/>
    </row>
    <row r="7960" spans="5:5">
      <c r="E7960" s="27"/>
    </row>
    <row r="7967" spans="5:5">
      <c r="E7967" s="27"/>
    </row>
    <row r="7979" spans="5:5">
      <c r="E7979" s="27"/>
    </row>
    <row r="8030" spans="5:5">
      <c r="E8030" s="27"/>
    </row>
    <row r="8051" ht="15" customHeight="1"/>
    <row r="8096" spans="5:5">
      <c r="E8096" s="27"/>
    </row>
    <row r="8099" spans="5:5">
      <c r="E8099" s="27"/>
    </row>
    <row r="8104" spans="5:5">
      <c r="E8104" s="27"/>
    </row>
    <row r="8111" spans="5:5">
      <c r="E8111" s="27"/>
    </row>
    <row r="8123" spans="5:5">
      <c r="E8123" s="27"/>
    </row>
    <row r="8174" spans="5:5">
      <c r="E8174" s="27"/>
    </row>
    <row r="8199" ht="15" customHeight="1"/>
    <row r="8240" spans="5:5">
      <c r="E8240" s="27"/>
    </row>
    <row r="8243" spans="5:5">
      <c r="E8243" s="27"/>
    </row>
    <row r="8248" spans="5:5">
      <c r="E8248" s="27"/>
    </row>
    <row r="8255" spans="5:5">
      <c r="E8255" s="27"/>
    </row>
    <row r="8267" spans="5:5">
      <c r="E8267" s="27"/>
    </row>
    <row r="8318" spans="5:5">
      <c r="E8318" s="27"/>
    </row>
    <row r="8347" ht="15" customHeight="1"/>
    <row r="8384" spans="5:5">
      <c r="E8384" s="27"/>
    </row>
    <row r="8387" spans="5:5">
      <c r="E8387" s="27"/>
    </row>
    <row r="8392" spans="5:5">
      <c r="E8392" s="27"/>
    </row>
    <row r="8399" spans="5:5">
      <c r="E8399" s="27"/>
    </row>
    <row r="8411" spans="5:5">
      <c r="E8411" s="27"/>
    </row>
    <row r="8462" spans="5:5">
      <c r="E8462" s="27"/>
    </row>
    <row r="8495" ht="15" customHeight="1"/>
    <row r="8528" spans="5:5">
      <c r="E8528" s="27"/>
    </row>
    <row r="8531" spans="5:5">
      <c r="E8531" s="27"/>
    </row>
    <row r="8536" spans="5:5">
      <c r="E8536" s="27"/>
    </row>
    <row r="8543" spans="5:5">
      <c r="E8543" s="27"/>
    </row>
    <row r="8555" spans="5:5">
      <c r="E8555" s="27"/>
    </row>
    <row r="8606" spans="5:5">
      <c r="E8606" s="27"/>
    </row>
    <row r="8643" ht="15" customHeight="1"/>
    <row r="8672" spans="5:5">
      <c r="E8672" s="27"/>
    </row>
    <row r="8675" spans="5:5">
      <c r="E8675" s="27"/>
    </row>
    <row r="8680" spans="5:5">
      <c r="E8680" s="27"/>
    </row>
    <row r="8687" spans="5:5">
      <c r="E8687" s="27"/>
    </row>
    <row r="8699" spans="5:5">
      <c r="E8699" s="27"/>
    </row>
    <row r="8750" spans="5:5">
      <c r="E8750" s="27"/>
    </row>
    <row r="8791" ht="15" customHeight="1"/>
    <row r="8816" spans="5:5">
      <c r="E8816" s="27"/>
    </row>
    <row r="8819" spans="5:5">
      <c r="E8819" s="27"/>
    </row>
    <row r="8824" spans="5:5">
      <c r="E8824" s="27"/>
    </row>
    <row r="8831" spans="5:5">
      <c r="E8831" s="27"/>
    </row>
    <row r="8843" spans="5:5">
      <c r="E8843" s="27"/>
    </row>
    <row r="8894" spans="5:5">
      <c r="E8894" s="27"/>
    </row>
    <row r="8939" ht="15" customHeight="1"/>
    <row r="8960" spans="5:5">
      <c r="E8960" s="27"/>
    </row>
    <row r="8963" spans="5:5">
      <c r="E8963" s="27"/>
    </row>
    <row r="8968" spans="5:5">
      <c r="E8968" s="27"/>
    </row>
    <row r="8975" spans="5:5">
      <c r="E8975" s="27"/>
    </row>
    <row r="8987" spans="5:5">
      <c r="E8987" s="27"/>
    </row>
    <row r="9038" spans="5:5">
      <c r="E9038" s="27"/>
    </row>
    <row r="9104" spans="5:5">
      <c r="E9104" s="27"/>
    </row>
    <row r="9107" spans="5:5">
      <c r="E9107" s="27"/>
    </row>
    <row r="9112" spans="5:5">
      <c r="E9112" s="27"/>
    </row>
    <row r="9119" spans="5:5">
      <c r="E9119" s="27"/>
    </row>
    <row r="9131" spans="5:5">
      <c r="E9131" s="27"/>
    </row>
    <row r="9185" spans="5:5">
      <c r="E9185" s="27"/>
    </row>
    <row r="9248" spans="5:5">
      <c r="E9248" s="27"/>
    </row>
    <row r="9251" spans="5:5">
      <c r="E9251" s="27"/>
    </row>
    <row r="9257" spans="5:5">
      <c r="E9257" s="27"/>
    </row>
    <row r="9282" spans="5:5">
      <c r="E9282" s="27"/>
    </row>
    <row r="9283" spans="5:5">
      <c r="E9283" s="27"/>
    </row>
    <row r="9340" spans="5:5">
      <c r="E9340" s="27"/>
    </row>
    <row r="9403" spans="5:5">
      <c r="E9403" s="27"/>
    </row>
    <row r="9406" spans="5:5">
      <c r="E9406" s="27"/>
    </row>
    <row r="9412" spans="5:5">
      <c r="E9412" s="27"/>
    </row>
    <row r="9437" spans="5:5">
      <c r="E9437" s="27"/>
    </row>
    <row r="9438" spans="5:5">
      <c r="E9438" s="27"/>
    </row>
    <row r="9495" spans="5:5">
      <c r="E9495" s="27"/>
    </row>
    <row r="9558" spans="5:5">
      <c r="E9558" s="27"/>
    </row>
    <row r="9561" spans="5:5">
      <c r="E9561" s="27"/>
    </row>
    <row r="9567" spans="5:5">
      <c r="E9567" s="27"/>
    </row>
    <row r="9592" spans="5:5">
      <c r="E9592" s="27"/>
    </row>
    <row r="9593" spans="5:5">
      <c r="E9593" s="27"/>
    </row>
    <row r="9650" spans="5:5">
      <c r="E9650" s="27"/>
    </row>
    <row r="9713" spans="5:5">
      <c r="E9713" s="27"/>
    </row>
    <row r="9716" spans="5:5">
      <c r="E9716" s="27"/>
    </row>
    <row r="9722" spans="5:5">
      <c r="E9722" s="27"/>
    </row>
    <row r="9747" spans="5:5">
      <c r="E9747" s="27"/>
    </row>
    <row r="9748" spans="5:5">
      <c r="E9748" s="27"/>
    </row>
    <row r="9805" spans="5:5">
      <c r="E9805" s="27"/>
    </row>
    <row r="9868" spans="5:5">
      <c r="E9868" s="27"/>
    </row>
    <row r="9871" spans="5:5">
      <c r="E9871" s="27"/>
    </row>
    <row r="9877" spans="5:5">
      <c r="E9877" s="27"/>
    </row>
    <row r="9902" spans="5:5">
      <c r="E9902" s="27"/>
    </row>
    <row r="9903" spans="5:5">
      <c r="E9903" s="27"/>
    </row>
    <row r="9960" spans="5:5">
      <c r="E9960" s="27"/>
    </row>
    <row r="10022" spans="5:5">
      <c r="E10022" s="27"/>
    </row>
    <row r="10025" spans="5:5">
      <c r="E10025" s="27"/>
    </row>
    <row r="10031" spans="5:5">
      <c r="E10031" s="27"/>
    </row>
    <row r="10056" spans="5:5">
      <c r="E10056" s="27"/>
    </row>
    <row r="10057" spans="5:5">
      <c r="E10057" s="27"/>
    </row>
    <row r="10114" spans="5:5">
      <c r="E10114" s="27"/>
    </row>
    <row r="10176" spans="5:5">
      <c r="E10176" s="27"/>
    </row>
    <row r="10179" spans="5:5">
      <c r="E10179" s="27"/>
    </row>
    <row r="10185" spans="5:5">
      <c r="E10185" s="27"/>
    </row>
    <row r="10210" spans="5:5">
      <c r="E10210" s="27"/>
    </row>
    <row r="10211" spans="5:5">
      <c r="E10211" s="27"/>
    </row>
    <row r="10268" spans="5:5">
      <c r="E10268" s="27"/>
    </row>
    <row r="10330" spans="5:5">
      <c r="E10330" s="27"/>
    </row>
    <row r="10333" spans="5:5">
      <c r="E10333" s="27"/>
    </row>
    <row r="10339" spans="5:5">
      <c r="E10339" s="27"/>
    </row>
    <row r="10364" spans="5:5">
      <c r="E10364" s="27"/>
    </row>
    <row r="10365" spans="5:5">
      <c r="E10365" s="27"/>
    </row>
    <row r="10422" spans="5:5">
      <c r="E10422" s="27"/>
    </row>
    <row r="10484" spans="5:5">
      <c r="E10484" s="27"/>
    </row>
    <row r="10487" spans="5:5">
      <c r="E10487" s="27"/>
    </row>
    <row r="10493" spans="5:5">
      <c r="E10493" s="27"/>
    </row>
    <row r="10518" spans="5:5">
      <c r="E10518" s="27"/>
    </row>
    <row r="10519" spans="5:5">
      <c r="E10519" s="27"/>
    </row>
    <row r="10576" spans="5:5">
      <c r="E10576" s="27"/>
    </row>
    <row r="10638" spans="5:5">
      <c r="E10638" s="27"/>
    </row>
    <row r="10641" spans="5:5">
      <c r="E10641" s="27"/>
    </row>
    <row r="10647" spans="5:5">
      <c r="E10647" s="27"/>
    </row>
    <row r="10672" spans="5:5">
      <c r="E10672" s="27"/>
    </row>
    <row r="10673" spans="5:5">
      <c r="E10673" s="27"/>
    </row>
    <row r="10730" spans="5:5">
      <c r="E10730" s="27"/>
    </row>
    <row r="10792" spans="5:5">
      <c r="E10792" s="27"/>
    </row>
    <row r="10795" spans="5:5">
      <c r="E10795" s="27"/>
    </row>
    <row r="10801" spans="5:5">
      <c r="E10801" s="27"/>
    </row>
    <row r="10826" spans="5:5">
      <c r="E10826" s="27"/>
    </row>
    <row r="10827" spans="5:5">
      <c r="E10827" s="27"/>
    </row>
    <row r="10884" spans="5:5">
      <c r="E10884" s="27"/>
    </row>
    <row r="10946" spans="5:5">
      <c r="E10946" s="27"/>
    </row>
    <row r="10949" spans="5:5">
      <c r="E10949" s="27"/>
    </row>
    <row r="10955" spans="5:5">
      <c r="E10955" s="27"/>
    </row>
    <row r="10980" spans="5:5">
      <c r="E10980" s="27"/>
    </row>
    <row r="10981" spans="5:5">
      <c r="E10981" s="27"/>
    </row>
    <row r="11038" spans="5:5">
      <c r="E11038" s="27"/>
    </row>
    <row r="11100" spans="5:5">
      <c r="E11100" s="27"/>
    </row>
    <row r="11103" spans="5:5">
      <c r="E11103" s="27"/>
    </row>
    <row r="11109" spans="5:5">
      <c r="E11109" s="27"/>
    </row>
    <row r="11134" spans="5:5">
      <c r="E11134" s="27"/>
    </row>
    <row r="11135" spans="5:5">
      <c r="E11135" s="27"/>
    </row>
    <row r="11192" spans="5:5">
      <c r="E11192" s="27"/>
    </row>
    <row r="11254" spans="5:5">
      <c r="E11254" s="27"/>
    </row>
    <row r="11257" spans="5:5">
      <c r="E11257" s="27"/>
    </row>
    <row r="11263" spans="5:5">
      <c r="E11263" s="27"/>
    </row>
    <row r="11288" spans="5:5">
      <c r="E11288" s="27"/>
    </row>
    <row r="11289" spans="5:5">
      <c r="E11289" s="27"/>
    </row>
    <row r="11346" spans="5:5">
      <c r="E11346" s="27"/>
    </row>
    <row r="11408" spans="5:5">
      <c r="E11408" s="27"/>
    </row>
    <row r="11411" spans="5:5">
      <c r="E11411" s="27"/>
    </row>
    <row r="11417" spans="5:5">
      <c r="E11417" s="27"/>
    </row>
    <row r="11442" spans="5:5">
      <c r="E11442" s="27"/>
    </row>
    <row r="11443" spans="5:5">
      <c r="E11443" s="27"/>
    </row>
    <row r="11500" spans="5:5">
      <c r="E11500" s="27"/>
    </row>
    <row r="11562" spans="5:5">
      <c r="E11562" s="27"/>
    </row>
    <row r="11565" spans="5:5">
      <c r="E11565" s="27"/>
    </row>
    <row r="11571" spans="5:5">
      <c r="E11571" s="27"/>
    </row>
    <row r="11596" spans="5:5">
      <c r="E11596" s="27"/>
    </row>
    <row r="11597" spans="5:5">
      <c r="E11597" s="27"/>
    </row>
    <row r="11654" spans="5:5">
      <c r="E11654" s="27"/>
    </row>
    <row r="11716" spans="5:5">
      <c r="E11716" s="27"/>
    </row>
    <row r="11719" spans="5:5">
      <c r="E11719" s="27"/>
    </row>
    <row r="11725" spans="5:5">
      <c r="E11725" s="27"/>
    </row>
    <row r="11750" spans="5:5">
      <c r="E11750" s="27"/>
    </row>
    <row r="11751" spans="5:5">
      <c r="E11751" s="27"/>
    </row>
    <row r="11808" spans="5:5">
      <c r="E11808" s="27"/>
    </row>
    <row r="11870" spans="5:5">
      <c r="E11870" s="27"/>
    </row>
    <row r="11873" spans="5:5">
      <c r="E11873" s="27"/>
    </row>
    <row r="11879" spans="5:5">
      <c r="E11879" s="27"/>
    </row>
    <row r="11904" spans="5:5">
      <c r="E11904" s="27"/>
    </row>
    <row r="11905" spans="5:5">
      <c r="E11905" s="27"/>
    </row>
    <row r="11962" spans="5:5">
      <c r="E11962" s="27"/>
    </row>
    <row r="12024" spans="5:5">
      <c r="E12024" s="27"/>
    </row>
    <row r="12027" spans="5:5">
      <c r="E12027" s="27"/>
    </row>
    <row r="12033" spans="5:5">
      <c r="E12033" s="27"/>
    </row>
    <row r="12058" spans="5:5">
      <c r="E12058" s="27"/>
    </row>
    <row r="12059" spans="5:5">
      <c r="E12059" s="27"/>
    </row>
    <row r="12116" spans="5:5">
      <c r="E12116" s="27"/>
    </row>
    <row r="12178" spans="5:5">
      <c r="E12178" s="27"/>
    </row>
    <row r="12181" spans="5:5">
      <c r="E12181" s="27"/>
    </row>
    <row r="12187" spans="5:5">
      <c r="E12187" s="27"/>
    </row>
    <row r="12212" spans="5:5">
      <c r="E12212" s="27"/>
    </row>
    <row r="12213" spans="5:5">
      <c r="E12213" s="27"/>
    </row>
    <row r="12270" spans="5:5">
      <c r="E12270" s="27"/>
    </row>
    <row r="12332" spans="5:5">
      <c r="E12332" s="27"/>
    </row>
    <row r="12335" spans="5:5">
      <c r="E12335" s="27"/>
    </row>
    <row r="12341" spans="5:5">
      <c r="E12341" s="27"/>
    </row>
    <row r="12366" spans="5:5">
      <c r="E12366" s="27"/>
    </row>
    <row r="12367" spans="5:5">
      <c r="E12367" s="27"/>
    </row>
    <row r="12424" spans="5:5">
      <c r="E12424" s="27"/>
    </row>
    <row r="12486" spans="5:5">
      <c r="E12486" s="27"/>
    </row>
    <row r="12489" spans="5:5">
      <c r="E12489" s="27"/>
    </row>
    <row r="12495" spans="5:5">
      <c r="E12495" s="27"/>
    </row>
    <row r="12520" spans="5:5">
      <c r="E12520" s="27"/>
    </row>
    <row r="12521" spans="5:5">
      <c r="E12521" s="27"/>
    </row>
    <row r="12578" spans="5:5">
      <c r="E12578" s="27"/>
    </row>
    <row r="12640" spans="5:5">
      <c r="E12640" s="27"/>
    </row>
    <row r="12643" spans="5:5">
      <c r="E12643" s="27"/>
    </row>
    <row r="12649" spans="5:5">
      <c r="E12649" s="27"/>
    </row>
    <row r="12674" spans="5:5">
      <c r="E12674" s="27"/>
    </row>
    <row r="12675" spans="5:5">
      <c r="E12675" s="27"/>
    </row>
    <row r="12732" spans="5:5">
      <c r="E12732" s="27"/>
    </row>
    <row r="12794" spans="5:5">
      <c r="E12794" s="27"/>
    </row>
    <row r="12797" spans="5:5">
      <c r="E12797" s="27"/>
    </row>
    <row r="12803" spans="5:5">
      <c r="E12803" s="27"/>
    </row>
    <row r="12828" spans="5:5">
      <c r="E12828" s="27"/>
    </row>
    <row r="12829" spans="5:5">
      <c r="E12829" s="27"/>
    </row>
    <row r="12886" spans="5:5">
      <c r="E12886" s="27"/>
    </row>
    <row r="12948" spans="5:5">
      <c r="E12948" s="27"/>
    </row>
    <row r="12951" spans="5:5">
      <c r="E12951" s="27"/>
    </row>
    <row r="12957" spans="5:5">
      <c r="E12957" s="27"/>
    </row>
    <row r="12982" spans="5:5">
      <c r="E12982" s="27"/>
    </row>
    <row r="12983" spans="5:5">
      <c r="E12983" s="27"/>
    </row>
    <row r="13040" spans="5:5">
      <c r="E13040" s="27"/>
    </row>
    <row r="13102" spans="5:5">
      <c r="E13102" s="27"/>
    </row>
    <row r="13105" spans="5:5">
      <c r="E13105" s="27"/>
    </row>
    <row r="13111" spans="5:5">
      <c r="E13111" s="27"/>
    </row>
    <row r="13136" spans="5:5">
      <c r="E13136" s="27"/>
    </row>
    <row r="13137" spans="5:5">
      <c r="E13137" s="27"/>
    </row>
    <row r="13194" spans="5:5">
      <c r="E13194" s="27"/>
    </row>
    <row r="13256" spans="5:5">
      <c r="E13256" s="27"/>
    </row>
    <row r="13259" spans="5:5">
      <c r="E13259" s="27"/>
    </row>
    <row r="13265" spans="5:5">
      <c r="E13265" s="27"/>
    </row>
    <row r="13290" spans="5:5">
      <c r="E13290" s="27"/>
    </row>
    <row r="13291" spans="5:5">
      <c r="E13291" s="27"/>
    </row>
    <row r="13348" spans="5:5">
      <c r="E13348" s="27"/>
    </row>
    <row r="13410" spans="5:5">
      <c r="E13410" s="27"/>
    </row>
    <row r="13413" spans="5:5">
      <c r="E13413" s="27"/>
    </row>
    <row r="13419" spans="5:5">
      <c r="E13419" s="27"/>
    </row>
    <row r="13444" spans="5:5">
      <c r="E13444" s="27"/>
    </row>
    <row r="13445" spans="5:5">
      <c r="E13445" s="27"/>
    </row>
    <row r="13502" spans="5:5">
      <c r="E13502" s="27"/>
    </row>
    <row r="13564" spans="5:5">
      <c r="E13564" s="27"/>
    </row>
    <row r="13567" spans="5:5">
      <c r="E13567" s="27"/>
    </row>
    <row r="13573" spans="5:5">
      <c r="E13573" s="27"/>
    </row>
    <row r="13598" spans="5:5">
      <c r="E13598" s="27"/>
    </row>
    <row r="13599" spans="5:5">
      <c r="E13599" s="27"/>
    </row>
    <row r="13656" spans="5:5">
      <c r="E13656" s="27"/>
    </row>
    <row r="13717" spans="5:5">
      <c r="E13717" s="27"/>
    </row>
    <row r="13720" spans="5:5">
      <c r="E13720" s="27"/>
    </row>
    <row r="13726" spans="5:5">
      <c r="E13726" s="27"/>
    </row>
    <row r="13751" spans="5:5">
      <c r="E13751" s="27"/>
    </row>
    <row r="13752" spans="5:5">
      <c r="E13752" s="27"/>
    </row>
    <row r="13809" spans="5:5">
      <c r="E13809" s="27"/>
    </row>
    <row r="13870" spans="5:5">
      <c r="E13870" s="27"/>
    </row>
    <row r="13873" spans="5:5">
      <c r="E13873" s="27"/>
    </row>
    <row r="13879" spans="5:5">
      <c r="E13879" s="27"/>
    </row>
    <row r="13904" spans="5:5">
      <c r="E13904" s="27"/>
    </row>
    <row r="13905" spans="5:5">
      <c r="E13905" s="27"/>
    </row>
    <row r="13962" spans="5:5">
      <c r="E13962" s="27"/>
    </row>
    <row r="14023" spans="5:5">
      <c r="E14023" s="27"/>
    </row>
    <row r="14026" spans="5:5">
      <c r="E14026" s="27"/>
    </row>
    <row r="14032" spans="5:5">
      <c r="E14032" s="27"/>
    </row>
    <row r="14057" spans="5:5">
      <c r="E14057" s="27"/>
    </row>
    <row r="14058" spans="5:5">
      <c r="E14058" s="27"/>
    </row>
    <row r="14115" spans="5:5">
      <c r="E14115" s="27"/>
    </row>
    <row r="14176" spans="5:5">
      <c r="E14176" s="27"/>
    </row>
    <row r="14179" spans="5:5">
      <c r="E14179" s="27"/>
    </row>
    <row r="14185" spans="5:5">
      <c r="E14185" s="27"/>
    </row>
    <row r="14210" spans="5:5">
      <c r="E14210" s="27"/>
    </row>
    <row r="14211" spans="5:5">
      <c r="E14211" s="27"/>
    </row>
    <row r="14268" spans="5:5">
      <c r="E14268" s="27"/>
    </row>
    <row r="14329" spans="5:5">
      <c r="E14329" s="27"/>
    </row>
    <row r="14332" spans="5:5">
      <c r="E14332" s="27"/>
    </row>
    <row r="14338" spans="5:5">
      <c r="E14338" s="27"/>
    </row>
    <row r="14363" spans="5:5">
      <c r="E14363" s="27"/>
    </row>
    <row r="14364" spans="5:5">
      <c r="E14364" s="27"/>
    </row>
    <row r="14421" spans="5:5">
      <c r="E14421" s="27"/>
    </row>
    <row r="14482" spans="5:5">
      <c r="E14482" s="27"/>
    </row>
    <row r="14485" spans="5:5">
      <c r="E14485" s="27"/>
    </row>
    <row r="14491" spans="5:5">
      <c r="E14491" s="27"/>
    </row>
    <row r="14516" spans="5:5">
      <c r="E14516" s="27"/>
    </row>
    <row r="14517" spans="5:5">
      <c r="E14517" s="27"/>
    </row>
    <row r="14574" spans="5:5">
      <c r="E14574" s="27"/>
    </row>
    <row r="14635" spans="5:5">
      <c r="E14635" s="27"/>
    </row>
    <row r="14638" spans="5:5">
      <c r="E14638" s="27"/>
    </row>
    <row r="14644" spans="5:5">
      <c r="E14644" s="27"/>
    </row>
    <row r="14669" spans="5:5">
      <c r="E14669" s="27"/>
    </row>
    <row r="14670" spans="5:5">
      <c r="E14670" s="27"/>
    </row>
    <row r="14727" spans="5:5">
      <c r="E14727" s="27"/>
    </row>
    <row r="14788" spans="5:5">
      <c r="E14788" s="27"/>
    </row>
    <row r="14791" spans="5:5">
      <c r="E14791" s="27"/>
    </row>
    <row r="14797" spans="5:5">
      <c r="E14797" s="27"/>
    </row>
    <row r="14822" spans="5:5">
      <c r="E14822" s="27"/>
    </row>
    <row r="14823" spans="5:5">
      <c r="E14823" s="27"/>
    </row>
    <row r="14880" spans="5:5">
      <c r="E14880" s="27"/>
    </row>
    <row r="14941" spans="5:5">
      <c r="E14941" s="27"/>
    </row>
    <row r="14944" spans="5:5">
      <c r="E14944" s="27"/>
    </row>
    <row r="14950" spans="5:5">
      <c r="E14950" s="27"/>
    </row>
    <row r="14975" spans="5:5">
      <c r="E14975" s="27"/>
    </row>
    <row r="14976" spans="5:5">
      <c r="E14976" s="27"/>
    </row>
    <row r="15033" spans="5:5">
      <c r="E15033" s="27"/>
    </row>
    <row r="15094" spans="5:5">
      <c r="E15094" s="27"/>
    </row>
    <row r="15097" spans="5:5">
      <c r="E15097" s="27"/>
    </row>
    <row r="15103" spans="5:5">
      <c r="E15103" s="27"/>
    </row>
    <row r="15128" spans="5:5">
      <c r="E15128" s="27"/>
    </row>
    <row r="15129" spans="5:5">
      <c r="E15129" s="27"/>
    </row>
    <row r="15186" spans="5:5">
      <c r="E15186" s="27"/>
    </row>
    <row r="15247" spans="5:5">
      <c r="E15247" s="27"/>
    </row>
    <row r="15250" spans="5:5">
      <c r="E15250" s="27"/>
    </row>
    <row r="15256" spans="5:5">
      <c r="E15256" s="27"/>
    </row>
    <row r="15281" spans="5:5">
      <c r="E15281" s="27"/>
    </row>
    <row r="15282" spans="5:5">
      <c r="E15282" s="27"/>
    </row>
    <row r="15339" spans="5:5">
      <c r="E15339" s="27"/>
    </row>
    <row r="15400" spans="5:5">
      <c r="E15400" s="27"/>
    </row>
    <row r="15403" spans="5:5">
      <c r="E15403" s="27"/>
    </row>
    <row r="15409" spans="5:5">
      <c r="E15409" s="27"/>
    </row>
    <row r="15434" spans="5:5">
      <c r="E15434" s="27"/>
    </row>
    <row r="15435" spans="5:5">
      <c r="E15435" s="27"/>
    </row>
    <row r="15492" spans="5:5">
      <c r="E15492" s="27"/>
    </row>
    <row r="15553" spans="5:5">
      <c r="E15553" s="27"/>
    </row>
    <row r="15556" spans="5:5">
      <c r="E15556" s="27"/>
    </row>
    <row r="15562" spans="5:5">
      <c r="E15562" s="27"/>
    </row>
    <row r="15587" spans="5:5">
      <c r="E15587" s="27"/>
    </row>
    <row r="15588" spans="5:5">
      <c r="E15588" s="27"/>
    </row>
    <row r="15645" spans="5:5">
      <c r="E15645" s="27"/>
    </row>
    <row r="15706" spans="5:5">
      <c r="E15706" s="27"/>
    </row>
    <row r="15709" spans="5:5">
      <c r="E15709" s="27"/>
    </row>
    <row r="15715" spans="5:5">
      <c r="E15715" s="27"/>
    </row>
    <row r="15740" spans="5:5">
      <c r="E15740" s="27"/>
    </row>
    <row r="15741" spans="5:5">
      <c r="E15741" s="27"/>
    </row>
    <row r="15798" spans="5:5">
      <c r="E15798" s="27"/>
    </row>
    <row r="15859" spans="5:5">
      <c r="E15859" s="27"/>
    </row>
    <row r="15862" spans="5:5">
      <c r="E15862" s="27"/>
    </row>
    <row r="15868" spans="5:5">
      <c r="E15868" s="27"/>
    </row>
    <row r="15893" spans="5:5">
      <c r="E15893" s="27"/>
    </row>
    <row r="15894" spans="5:5">
      <c r="E15894" s="27"/>
    </row>
    <row r="15951" spans="5:5">
      <c r="E15951" s="27"/>
    </row>
    <row r="16012" spans="5:5">
      <c r="E16012" s="27"/>
    </row>
    <row r="16015" spans="5:5">
      <c r="E16015" s="27"/>
    </row>
    <row r="16021" spans="5:5">
      <c r="E16021" s="27"/>
    </row>
    <row r="16046" spans="5:5">
      <c r="E16046" s="27"/>
    </row>
    <row r="16047" spans="5:5">
      <c r="E16047" s="27"/>
    </row>
    <row r="16104" spans="5:5">
      <c r="E16104" s="27"/>
    </row>
    <row r="16165" spans="5:5">
      <c r="E16165" s="27"/>
    </row>
    <row r="16168" spans="5:5">
      <c r="E16168" s="27"/>
    </row>
    <row r="16174" spans="5:5">
      <c r="E16174" s="27"/>
    </row>
    <row r="16199" spans="5:5">
      <c r="E16199" s="27"/>
    </row>
    <row r="16200" spans="5:5">
      <c r="E16200" s="27"/>
    </row>
    <row r="16257" spans="5:5">
      <c r="E16257" s="27"/>
    </row>
    <row r="16318" spans="5:5">
      <c r="E16318" s="27"/>
    </row>
    <row r="16321" spans="5:5">
      <c r="E16321" s="27"/>
    </row>
    <row r="16327" spans="5:5">
      <c r="E16327" s="27"/>
    </row>
    <row r="16352" spans="5:5">
      <c r="E16352" s="27"/>
    </row>
    <row r="16353" spans="5:5">
      <c r="E16353" s="27"/>
    </row>
    <row r="16410" spans="5:5">
      <c r="E16410" s="27"/>
    </row>
    <row r="16471" spans="5:5">
      <c r="E16471" s="27"/>
    </row>
    <row r="16474" spans="5:5">
      <c r="E16474" s="27"/>
    </row>
    <row r="16480" spans="5:5">
      <c r="E16480" s="27"/>
    </row>
    <row r="16505" spans="5:5">
      <c r="E16505" s="27"/>
    </row>
    <row r="16506" spans="5:5">
      <c r="E16506" s="27"/>
    </row>
    <row r="16563" spans="5:5">
      <c r="E16563" s="27"/>
    </row>
    <row r="16624" spans="5:5">
      <c r="E16624" s="27"/>
    </row>
    <row r="16627" spans="5:5">
      <c r="E16627" s="27"/>
    </row>
    <row r="16633" spans="5:5">
      <c r="E16633" s="27"/>
    </row>
    <row r="16658" spans="5:5">
      <c r="E16658" s="27"/>
    </row>
    <row r="16659" spans="5:5">
      <c r="E16659" s="27"/>
    </row>
    <row r="16716" spans="5:5">
      <c r="E16716" s="27"/>
    </row>
    <row r="16777" spans="5:5">
      <c r="E16777" s="27"/>
    </row>
    <row r="16780" spans="5:5">
      <c r="E16780" s="27"/>
    </row>
    <row r="16786" spans="5:5">
      <c r="E16786" s="27"/>
    </row>
    <row r="16811" spans="5:5">
      <c r="E16811" s="27"/>
    </row>
    <row r="16812" spans="5:5">
      <c r="E16812" s="27"/>
    </row>
    <row r="16869" spans="5:5">
      <c r="E16869" s="27"/>
    </row>
    <row r="16930" spans="5:5">
      <c r="E16930" s="27"/>
    </row>
    <row r="16933" spans="5:5">
      <c r="E16933" s="27"/>
    </row>
    <row r="16939" spans="5:5">
      <c r="E16939" s="27"/>
    </row>
    <row r="16964" spans="5:5">
      <c r="E16964" s="27"/>
    </row>
    <row r="16965" spans="5:5">
      <c r="E16965" s="27"/>
    </row>
    <row r="17022" spans="5:5">
      <c r="E17022" s="27"/>
    </row>
    <row r="17083" spans="5:5">
      <c r="E17083" s="27"/>
    </row>
    <row r="17086" spans="5:5">
      <c r="E17086" s="27"/>
    </row>
    <row r="17092" spans="5:5">
      <c r="E17092" s="27"/>
    </row>
    <row r="17117" spans="5:5">
      <c r="E17117" s="27"/>
    </row>
    <row r="17118" spans="5:5">
      <c r="E17118" s="27"/>
    </row>
    <row r="17175" spans="5:5">
      <c r="E17175" s="27"/>
    </row>
    <row r="17236" spans="5:5">
      <c r="E17236" s="27"/>
    </row>
    <row r="17239" spans="5:5">
      <c r="E17239" s="27"/>
    </row>
    <row r="17245" spans="5:5">
      <c r="E17245" s="27"/>
    </row>
    <row r="17270" spans="5:5">
      <c r="E17270" s="27"/>
    </row>
    <row r="17271" spans="5:5">
      <c r="E17271" s="27"/>
    </row>
    <row r="17328" spans="5:5">
      <c r="E17328" s="27"/>
    </row>
    <row r="17389" spans="5:5">
      <c r="E17389" s="27"/>
    </row>
    <row r="17392" spans="5:5">
      <c r="E17392" s="27"/>
    </row>
    <row r="17398" spans="5:5">
      <c r="E17398" s="27"/>
    </row>
    <row r="17423" spans="5:5">
      <c r="E17423" s="27"/>
    </row>
    <row r="17424" spans="5:5">
      <c r="E17424" s="27"/>
    </row>
    <row r="17481" spans="5:5">
      <c r="E17481" s="27"/>
    </row>
    <row r="17542" spans="5:5">
      <c r="E17542" s="27"/>
    </row>
    <row r="17545" spans="5:5">
      <c r="E17545" s="27"/>
    </row>
    <row r="17551" spans="5:5">
      <c r="E17551" s="27"/>
    </row>
    <row r="17576" spans="5:5">
      <c r="E17576" s="27"/>
    </row>
    <row r="17577" spans="5:5">
      <c r="E17577" s="27"/>
    </row>
    <row r="17634" spans="5:5">
      <c r="E17634" s="27"/>
    </row>
    <row r="17695" spans="5:5">
      <c r="E17695" s="27"/>
    </row>
    <row r="17698" spans="5:5">
      <c r="E17698" s="27"/>
    </row>
    <row r="17704" spans="5:5">
      <c r="E17704" s="27"/>
    </row>
    <row r="17729" spans="5:5">
      <c r="E17729" s="27"/>
    </row>
    <row r="17730" spans="5:5">
      <c r="E17730" s="27"/>
    </row>
    <row r="17787" spans="5:5">
      <c r="E17787" s="27"/>
    </row>
    <row r="17848" spans="5:5">
      <c r="E17848" s="27"/>
    </row>
    <row r="17851" spans="5:5">
      <c r="E17851" s="27"/>
    </row>
    <row r="17857" spans="5:5">
      <c r="E17857" s="27"/>
    </row>
    <row r="17882" spans="5:5">
      <c r="E17882" s="27"/>
    </row>
    <row r="17883" spans="5:5">
      <c r="E17883" s="27"/>
    </row>
    <row r="17940" spans="5:5">
      <c r="E17940" s="27"/>
    </row>
    <row r="18001" spans="5:5">
      <c r="E18001" s="27"/>
    </row>
    <row r="18004" spans="5:5">
      <c r="E18004" s="27"/>
    </row>
    <row r="18010" spans="5:5">
      <c r="E18010" s="27"/>
    </row>
    <row r="18035" spans="5:5">
      <c r="E18035" s="27"/>
    </row>
    <row r="18036" spans="5:5">
      <c r="E18036" s="27"/>
    </row>
    <row r="18093" spans="5:5">
      <c r="E18093" s="27"/>
    </row>
    <row r="18154" spans="5:5">
      <c r="E18154" s="27"/>
    </row>
    <row r="18157" spans="5:5">
      <c r="E18157" s="27"/>
    </row>
    <row r="18163" spans="5:5">
      <c r="E18163" s="27"/>
    </row>
    <row r="18188" spans="5:5">
      <c r="E18188" s="27"/>
    </row>
    <row r="18189" spans="5:5">
      <c r="E18189" s="27"/>
    </row>
    <row r="18246" spans="5:5">
      <c r="E18246" s="27"/>
    </row>
    <row r="18307" spans="5:5">
      <c r="E18307" s="27"/>
    </row>
    <row r="18310" spans="5:5">
      <c r="E18310" s="27"/>
    </row>
    <row r="18316" spans="5:5">
      <c r="E18316" s="27"/>
    </row>
    <row r="18341" spans="5:5">
      <c r="E18341" s="27"/>
    </row>
    <row r="18342" spans="5:5">
      <c r="E18342" s="27"/>
    </row>
    <row r="18399" spans="5:5">
      <c r="E18399" s="27"/>
    </row>
    <row r="18460" spans="5:5">
      <c r="E18460" s="27"/>
    </row>
    <row r="18463" spans="5:5">
      <c r="E18463" s="27"/>
    </row>
    <row r="18469" spans="5:5">
      <c r="E18469" s="27"/>
    </row>
    <row r="18494" spans="5:5">
      <c r="E18494" s="27"/>
    </row>
    <row r="18495" spans="5:5">
      <c r="E18495" s="27"/>
    </row>
    <row r="18552" spans="5:5">
      <c r="E18552" s="27"/>
    </row>
    <row r="18613" spans="5:5">
      <c r="E18613" s="27"/>
    </row>
    <row r="18616" spans="5:5">
      <c r="E18616" s="27"/>
    </row>
    <row r="18622" spans="5:5">
      <c r="E18622" s="27"/>
    </row>
    <row r="18647" spans="5:5">
      <c r="E18647" s="27"/>
    </row>
    <row r="18648" spans="5:5">
      <c r="E18648" s="27"/>
    </row>
    <row r="18705" spans="5:5">
      <c r="E18705" s="27"/>
    </row>
    <row r="18766" spans="5:5">
      <c r="E18766" s="27"/>
    </row>
    <row r="18769" spans="5:5">
      <c r="E18769" s="27"/>
    </row>
    <row r="18775" spans="5:5">
      <c r="E18775" s="27"/>
    </row>
    <row r="18800" spans="5:5">
      <c r="E18800" s="27"/>
    </row>
    <row r="18801" spans="5:5">
      <c r="E18801" s="27"/>
    </row>
    <row r="18860" spans="5:5">
      <c r="E18860" s="27"/>
    </row>
    <row r="18922" spans="5:5">
      <c r="E18922" s="27"/>
    </row>
    <row r="18925" spans="5:5">
      <c r="E18925" s="27"/>
    </row>
    <row r="18931" spans="5:5">
      <c r="E18931" s="27"/>
    </row>
    <row r="18957" spans="5:5">
      <c r="E18957" s="27"/>
    </row>
    <row r="18973" spans="5:5">
      <c r="E18973" s="27"/>
    </row>
    <row r="19014" spans="5:5">
      <c r="E19014" s="27"/>
    </row>
    <row r="19076" spans="5:5">
      <c r="E19076" s="27"/>
    </row>
    <row r="19079" spans="5:5">
      <c r="E19079" s="27"/>
    </row>
    <row r="19085" spans="5:5">
      <c r="E19085" s="27"/>
    </row>
    <row r="19111" spans="5:5">
      <c r="E19111" s="27"/>
    </row>
    <row r="19127" spans="5:5">
      <c r="E19127" s="27"/>
    </row>
    <row r="19168" spans="5:5">
      <c r="E19168" s="27"/>
    </row>
    <row r="19230" spans="5:5">
      <c r="E19230" s="27"/>
    </row>
    <row r="19233" spans="5:5">
      <c r="E19233" s="27"/>
    </row>
    <row r="19239" spans="5:5">
      <c r="E19239" s="27"/>
    </row>
    <row r="19265" spans="5:5">
      <c r="E19265" s="27"/>
    </row>
    <row r="19281" spans="5:5">
      <c r="E19281" s="27"/>
    </row>
    <row r="19322" spans="5:5">
      <c r="E19322" s="27"/>
    </row>
    <row r="19384" spans="5:5">
      <c r="E19384" s="27"/>
    </row>
    <row r="19387" spans="5:5">
      <c r="E19387" s="27"/>
    </row>
    <row r="19393" spans="5:5">
      <c r="E19393" s="27"/>
    </row>
    <row r="19419" spans="5:5">
      <c r="E19419" s="27"/>
    </row>
    <row r="19435" spans="5:5">
      <c r="E19435" s="27"/>
    </row>
    <row r="19476" spans="5:5">
      <c r="E19476" s="27"/>
    </row>
    <row r="19538" spans="5:5">
      <c r="E19538" s="27"/>
    </row>
    <row r="19541" spans="5:5">
      <c r="E19541" s="27"/>
    </row>
    <row r="19547" spans="5:5">
      <c r="E19547" s="27"/>
    </row>
    <row r="19573" spans="5:5">
      <c r="E19573" s="27"/>
    </row>
    <row r="19589" spans="5:5">
      <c r="E19589" s="27"/>
    </row>
    <row r="19630" spans="5:5">
      <c r="E19630" s="27"/>
    </row>
    <row r="19692" spans="5:5">
      <c r="E19692" s="27"/>
    </row>
    <row r="19695" spans="5:5">
      <c r="E19695" s="27"/>
    </row>
    <row r="19701" spans="5:5">
      <c r="E19701" s="27"/>
    </row>
    <row r="19727" spans="5:5">
      <c r="E19727" s="27"/>
    </row>
    <row r="19743" spans="5:5">
      <c r="E19743" s="27"/>
    </row>
    <row r="19784" spans="5:5">
      <c r="E19784" s="27"/>
    </row>
    <row r="19846" spans="5:5">
      <c r="E19846" s="27"/>
    </row>
    <row r="19849" spans="5:5">
      <c r="E19849" s="27"/>
    </row>
    <row r="19855" spans="5:5">
      <c r="E19855" s="27"/>
    </row>
    <row r="19881" spans="5:5">
      <c r="E19881" s="27"/>
    </row>
    <row r="19897" spans="5:5">
      <c r="E19897" s="27"/>
    </row>
    <row r="19938" spans="5:5">
      <c r="E19938" s="27"/>
    </row>
    <row r="20000" spans="5:5">
      <c r="E20000" s="27"/>
    </row>
    <row r="20003" spans="5:5">
      <c r="E20003" s="27"/>
    </row>
    <row r="20009" spans="5:5">
      <c r="E20009" s="27"/>
    </row>
    <row r="20035" spans="5:5">
      <c r="E20035" s="27"/>
    </row>
    <row r="20051" spans="5:5">
      <c r="E20051" s="27"/>
    </row>
    <row r="20092" spans="5:5">
      <c r="E20092" s="27"/>
    </row>
    <row r="20154" spans="5:5">
      <c r="E20154" s="27"/>
    </row>
    <row r="20157" spans="5:5">
      <c r="E20157" s="27"/>
    </row>
    <row r="20163" spans="5:5">
      <c r="E20163" s="27"/>
    </row>
    <row r="20189" spans="5:5">
      <c r="E20189" s="27"/>
    </row>
    <row r="20205" spans="5:5">
      <c r="E20205" s="27"/>
    </row>
    <row r="20246" spans="5:5">
      <c r="E20246" s="27"/>
    </row>
    <row r="20308" spans="5:5">
      <c r="E20308" s="27"/>
    </row>
    <row r="20311" spans="5:5">
      <c r="E20311" s="27"/>
    </row>
    <row r="20317" spans="5:5">
      <c r="E20317" s="27"/>
    </row>
    <row r="20343" spans="5:5">
      <c r="E20343" s="27"/>
    </row>
    <row r="20359" spans="5:5">
      <c r="E20359" s="27"/>
    </row>
    <row r="20400" spans="5:5">
      <c r="E20400" s="27"/>
    </row>
    <row r="20462" spans="5:5">
      <c r="E20462" s="27"/>
    </row>
    <row r="20465" spans="5:5">
      <c r="E20465" s="27"/>
    </row>
    <row r="20471" spans="5:5">
      <c r="E20471" s="27"/>
    </row>
    <row r="20497" spans="5:5">
      <c r="E20497" s="27"/>
    </row>
    <row r="20513" spans="5:5">
      <c r="E20513" s="27"/>
    </row>
    <row r="20554" spans="5:5">
      <c r="E20554" s="27"/>
    </row>
    <row r="20616" spans="5:5">
      <c r="E20616" s="27"/>
    </row>
    <row r="20619" spans="5:5">
      <c r="E20619" s="27"/>
    </row>
    <row r="20625" spans="5:5">
      <c r="E20625" s="27"/>
    </row>
    <row r="20651" spans="5:5">
      <c r="E20651" s="27"/>
    </row>
    <row r="20667" spans="5:5">
      <c r="E20667" s="27"/>
    </row>
    <row r="20708" spans="5:5">
      <c r="E20708" s="27"/>
    </row>
    <row r="20770" spans="5:5">
      <c r="E20770" s="27"/>
    </row>
    <row r="20773" spans="5:5">
      <c r="E20773" s="27"/>
    </row>
    <row r="20779" spans="5:5">
      <c r="E20779" s="27"/>
    </row>
    <row r="20805" spans="5:5">
      <c r="E20805" s="27"/>
    </row>
    <row r="20821" spans="5:5">
      <c r="E20821" s="27"/>
    </row>
    <row r="20862" spans="5:5">
      <c r="E20862" s="27"/>
    </row>
    <row r="20924" spans="5:5">
      <c r="E20924" s="27"/>
    </row>
    <row r="20927" spans="5:5">
      <c r="E20927" s="27"/>
    </row>
    <row r="20933" spans="5:5">
      <c r="E20933" s="27"/>
    </row>
    <row r="20959" spans="5:5">
      <c r="E20959" s="27"/>
    </row>
    <row r="20975" spans="5:5">
      <c r="E20975" s="27"/>
    </row>
    <row r="21016" spans="5:5">
      <c r="E21016" s="27"/>
    </row>
    <row r="21078" spans="5:5">
      <c r="E21078" s="27"/>
    </row>
    <row r="21081" spans="5:5">
      <c r="E21081" s="27"/>
    </row>
    <row r="21087" spans="5:5">
      <c r="E21087" s="27"/>
    </row>
    <row r="21113" spans="5:5">
      <c r="E21113" s="27"/>
    </row>
    <row r="21129" spans="5:5">
      <c r="E21129" s="27"/>
    </row>
    <row r="21170" spans="5:5">
      <c r="E21170" s="27"/>
    </row>
    <row r="21232" spans="5:5">
      <c r="E21232" s="27"/>
    </row>
    <row r="21235" spans="5:5">
      <c r="E21235" s="27"/>
    </row>
    <row r="21241" spans="5:5">
      <c r="E21241" s="27"/>
    </row>
    <row r="21267" spans="5:5">
      <c r="E21267" s="27"/>
    </row>
    <row r="21283" spans="5:5">
      <c r="E21283" s="27"/>
    </row>
    <row r="21324" spans="5:5">
      <c r="E21324" s="27"/>
    </row>
    <row r="21386" spans="5:5">
      <c r="E21386" s="27"/>
    </row>
    <row r="21389" spans="5:5">
      <c r="E21389" s="27"/>
    </row>
    <row r="21395" spans="5:5">
      <c r="E21395" s="27"/>
    </row>
    <row r="21421" spans="5:5">
      <c r="E21421" s="27"/>
    </row>
    <row r="21437" spans="5:5">
      <c r="E21437" s="27"/>
    </row>
    <row r="21478" spans="5:5">
      <c r="E21478" s="27"/>
    </row>
    <row r="21540" spans="5:5">
      <c r="E21540" s="27"/>
    </row>
    <row r="21543" spans="5:5">
      <c r="E21543" s="27"/>
    </row>
    <row r="21549" spans="5:5">
      <c r="E21549" s="27"/>
    </row>
    <row r="21575" spans="5:5">
      <c r="E21575" s="27"/>
    </row>
    <row r="21591" spans="5:5">
      <c r="E21591" s="27"/>
    </row>
    <row r="21632" spans="5:5">
      <c r="E21632" s="27"/>
    </row>
    <row r="21694" spans="5:5">
      <c r="E21694" s="27"/>
    </row>
    <row r="21697" spans="5:5">
      <c r="E21697" s="27"/>
    </row>
    <row r="21703" spans="5:5">
      <c r="E21703" s="27"/>
    </row>
    <row r="21729" spans="5:5">
      <c r="E21729" s="27"/>
    </row>
    <row r="21745" spans="5:5">
      <c r="E21745" s="27"/>
    </row>
    <row r="21786" spans="5:5">
      <c r="E21786" s="27"/>
    </row>
    <row r="21848" spans="5:5">
      <c r="E21848" s="27"/>
    </row>
    <row r="21850" spans="5:5">
      <c r="E21850" s="27"/>
    </row>
    <row r="21856" spans="5:5">
      <c r="E21856" s="27"/>
    </row>
    <row r="21882" spans="5:5">
      <c r="E21882" s="27"/>
    </row>
    <row r="21898" spans="5:5">
      <c r="E21898" s="27"/>
    </row>
    <row r="21939" spans="5:5">
      <c r="E21939" s="27"/>
    </row>
    <row r="22001" spans="5:5">
      <c r="E22001" s="27"/>
    </row>
    <row r="22003" spans="5:5">
      <c r="E22003" s="27"/>
    </row>
    <row r="22009" spans="5:5">
      <c r="E22009" s="27"/>
    </row>
    <row r="22035" spans="5:5">
      <c r="E22035" s="27"/>
    </row>
    <row r="22051" spans="5:5">
      <c r="E22051" s="27"/>
    </row>
    <row r="22092" spans="5:5">
      <c r="E22092" s="27"/>
    </row>
    <row r="22154" spans="5:5">
      <c r="E22154" s="27"/>
    </row>
    <row r="22156" spans="5:5">
      <c r="E22156" s="27"/>
    </row>
    <row r="22162" spans="5:5">
      <c r="E22162" s="27"/>
    </row>
    <row r="22188" spans="5:5">
      <c r="E22188" s="27"/>
    </row>
    <row r="22204" spans="5:5">
      <c r="E22204" s="27"/>
    </row>
    <row r="22245" spans="5:5">
      <c r="E22245" s="27"/>
    </row>
    <row r="22307" spans="5:5">
      <c r="E22307" s="27"/>
    </row>
    <row r="22309" spans="5:5">
      <c r="E22309" s="27"/>
    </row>
    <row r="22315" spans="5:5">
      <c r="E22315" s="27"/>
    </row>
    <row r="22341" spans="5:5">
      <c r="E22341" s="27"/>
    </row>
    <row r="22357" spans="5:5">
      <c r="E22357" s="27"/>
    </row>
    <row r="22398" spans="5:5">
      <c r="E22398" s="27"/>
    </row>
    <row r="22460" spans="5:5">
      <c r="E22460" s="27"/>
    </row>
    <row r="22462" spans="5:5">
      <c r="E22462" s="27"/>
    </row>
    <row r="22468" spans="5:5">
      <c r="E22468" s="27"/>
    </row>
    <row r="22494" spans="5:5">
      <c r="E22494" s="27"/>
    </row>
    <row r="22510" spans="5:5">
      <c r="E22510" s="27"/>
    </row>
    <row r="22551" spans="5:5">
      <c r="E22551" s="27"/>
    </row>
    <row r="22613" spans="5:5">
      <c r="E22613" s="27"/>
    </row>
    <row r="22615" spans="5:5">
      <c r="E22615" s="27"/>
    </row>
    <row r="22621" spans="5:5">
      <c r="E22621" s="27"/>
    </row>
    <row r="22647" spans="5:5">
      <c r="E22647" s="27"/>
    </row>
    <row r="22663" spans="5:5">
      <c r="E22663" s="27"/>
    </row>
    <row r="22704" spans="5:5">
      <c r="E22704" s="27"/>
    </row>
    <row r="22766" spans="5:5">
      <c r="E22766" s="27"/>
    </row>
    <row r="22768" spans="5:5">
      <c r="E22768" s="27"/>
    </row>
    <row r="22774" spans="5:5">
      <c r="E22774" s="27"/>
    </row>
    <row r="22800" spans="5:5">
      <c r="E22800" s="27"/>
    </row>
    <row r="22816" spans="5:5">
      <c r="E22816" s="27"/>
    </row>
    <row r="22857" spans="5:5">
      <c r="E22857" s="27"/>
    </row>
    <row r="22919" spans="5:5">
      <c r="E22919" s="27"/>
    </row>
    <row r="22921" spans="5:5">
      <c r="E22921" s="27"/>
    </row>
    <row r="22927" spans="5:5">
      <c r="E22927" s="27"/>
    </row>
    <row r="22953" spans="5:5">
      <c r="E22953" s="27"/>
    </row>
    <row r="22969" spans="5:5">
      <c r="E22969" s="27"/>
    </row>
    <row r="23010" spans="5:5">
      <c r="E23010" s="27"/>
    </row>
    <row r="23072" spans="5:5">
      <c r="E23072" s="27"/>
    </row>
    <row r="23074" spans="5:5">
      <c r="E23074" s="27"/>
    </row>
    <row r="23080" spans="5:5">
      <c r="E23080" s="27"/>
    </row>
    <row r="23106" spans="5:5">
      <c r="E23106" s="27"/>
    </row>
    <row r="23122" spans="5:5">
      <c r="E23122" s="27"/>
    </row>
    <row r="23163" spans="5:5">
      <c r="E23163" s="27"/>
    </row>
    <row r="23225" spans="5:5">
      <c r="E23225" s="27"/>
    </row>
    <row r="23227" spans="5:5">
      <c r="E23227" s="27"/>
    </row>
    <row r="23233" spans="5:5">
      <c r="E23233" s="27"/>
    </row>
    <row r="23259" spans="5:5">
      <c r="E23259" s="27"/>
    </row>
    <row r="23275" spans="5:5">
      <c r="E23275" s="27"/>
    </row>
    <row r="23316" spans="5:5">
      <c r="E23316" s="27"/>
    </row>
    <row r="23378" spans="5:5">
      <c r="E23378" s="27"/>
    </row>
    <row r="23380" spans="5:5">
      <c r="E23380" s="27"/>
    </row>
    <row r="23386" spans="5:5">
      <c r="E23386" s="27"/>
    </row>
    <row r="23412" spans="5:5">
      <c r="E23412" s="27"/>
    </row>
    <row r="23428" spans="5:5">
      <c r="E23428" s="27"/>
    </row>
    <row r="23469" spans="5:5">
      <c r="E23469" s="27"/>
    </row>
    <row r="23531" spans="5:5">
      <c r="E23531" s="27"/>
    </row>
    <row r="23533" spans="5:5">
      <c r="E23533" s="27"/>
    </row>
    <row r="23539" spans="5:5">
      <c r="E23539" s="27"/>
    </row>
    <row r="23565" spans="5:5">
      <c r="E23565" s="27"/>
    </row>
    <row r="23581" spans="5:5">
      <c r="E23581" s="27"/>
    </row>
    <row r="23622" spans="5:5">
      <c r="E23622" s="27"/>
    </row>
    <row r="23684" spans="5:5">
      <c r="E23684" s="27"/>
    </row>
    <row r="23686" spans="5:5">
      <c r="E23686" s="27"/>
    </row>
    <row r="23692" spans="5:5">
      <c r="E23692" s="27"/>
    </row>
    <row r="23718" spans="5:5">
      <c r="E23718" s="27"/>
    </row>
    <row r="23734" spans="5:5">
      <c r="E23734" s="27"/>
    </row>
    <row r="23775" spans="5:5">
      <c r="E23775" s="27"/>
    </row>
    <row r="23837" spans="5:5">
      <c r="E23837" s="27"/>
    </row>
    <row r="23839" spans="5:5">
      <c r="E23839" s="27"/>
    </row>
    <row r="23845" spans="5:5">
      <c r="E23845" s="27"/>
    </row>
    <row r="23871" spans="5:5">
      <c r="E23871" s="27"/>
    </row>
    <row r="23887" spans="5:5">
      <c r="E23887" s="27"/>
    </row>
    <row r="23928" spans="5:5">
      <c r="E23928" s="27"/>
    </row>
    <row r="23990" spans="5:5">
      <c r="E23990" s="27"/>
    </row>
    <row r="23992" spans="5:5">
      <c r="E23992" s="27"/>
    </row>
    <row r="23998" spans="5:5">
      <c r="E23998" s="27"/>
    </row>
    <row r="24024" spans="5:5">
      <c r="E24024" s="27"/>
    </row>
    <row r="24040" spans="5:5">
      <c r="E24040" s="27"/>
    </row>
    <row r="24081" spans="5:5">
      <c r="E24081" s="27"/>
    </row>
    <row r="24143" spans="5:5">
      <c r="E24143" s="27"/>
    </row>
    <row r="24145" spans="5:5">
      <c r="E24145" s="27"/>
    </row>
    <row r="24151" spans="5:5">
      <c r="E24151" s="27"/>
    </row>
    <row r="24177" spans="5:5">
      <c r="E24177" s="27"/>
    </row>
    <row r="24193" spans="5:5">
      <c r="E24193" s="27"/>
    </row>
    <row r="24234" spans="5:5">
      <c r="E24234" s="27"/>
    </row>
    <row r="24296" spans="5:5">
      <c r="E24296" s="27"/>
    </row>
    <row r="24298" spans="5:5">
      <c r="E24298" s="27"/>
    </row>
    <row r="24304" spans="5:5">
      <c r="E24304" s="27"/>
    </row>
    <row r="24330" spans="5:5">
      <c r="E24330" s="27"/>
    </row>
    <row r="24346" spans="5:5">
      <c r="E24346" s="27"/>
    </row>
    <row r="24387" spans="5:5">
      <c r="E24387" s="27"/>
    </row>
    <row r="24449" spans="5:5">
      <c r="E24449" s="27"/>
    </row>
    <row r="24451" spans="5:5">
      <c r="E24451" s="27"/>
    </row>
    <row r="24457" spans="5:5">
      <c r="E24457" s="27"/>
    </row>
    <row r="24483" spans="5:5">
      <c r="E24483" s="27"/>
    </row>
    <row r="24499" spans="5:5">
      <c r="E24499" s="27"/>
    </row>
    <row r="24540" spans="5:5">
      <c r="E24540" s="27"/>
    </row>
    <row r="24602" spans="5:5">
      <c r="E24602" s="27"/>
    </row>
    <row r="24604" spans="5:5">
      <c r="E24604" s="27"/>
    </row>
    <row r="24610" spans="5:5">
      <c r="E24610" s="27"/>
    </row>
    <row r="24636" spans="5:5">
      <c r="E24636" s="27"/>
    </row>
    <row r="24652" spans="5:5">
      <c r="E24652" s="27"/>
    </row>
    <row r="24693" spans="5:5">
      <c r="E24693" s="27"/>
    </row>
    <row r="24755" spans="5:5">
      <c r="E24755" s="27"/>
    </row>
    <row r="24757" spans="5:5">
      <c r="E24757" s="27"/>
    </row>
    <row r="24763" spans="5:5">
      <c r="E24763" s="27"/>
    </row>
    <row r="24789" spans="5:5">
      <c r="E24789" s="27"/>
    </row>
    <row r="24805" spans="5:5">
      <c r="E24805" s="27"/>
    </row>
    <row r="24846" spans="5:5">
      <c r="E24846" s="27"/>
    </row>
    <row r="24908" spans="5:5">
      <c r="E24908" s="27"/>
    </row>
    <row r="24910" spans="5:5">
      <c r="E24910" s="27"/>
    </row>
    <row r="24916" spans="5:5">
      <c r="E24916" s="27"/>
    </row>
    <row r="24942" spans="5:5">
      <c r="E24942" s="27"/>
    </row>
    <row r="24958" spans="5:5">
      <c r="E24958" s="27"/>
    </row>
    <row r="24999" spans="5:5">
      <c r="E24999" s="27"/>
    </row>
    <row r="25061" spans="5:5">
      <c r="E25061" s="27"/>
    </row>
    <row r="25063" spans="5:5">
      <c r="E25063" s="27"/>
    </row>
    <row r="25069" spans="5:5">
      <c r="E25069" s="27"/>
    </row>
    <row r="25095" spans="5:5">
      <c r="E25095" s="27"/>
    </row>
    <row r="25111" spans="5:5">
      <c r="E25111" s="27"/>
    </row>
    <row r="25152" spans="5:5">
      <c r="E25152" s="27"/>
    </row>
    <row r="25214" spans="5:5">
      <c r="E25214" s="27"/>
    </row>
    <row r="25216" spans="5:5">
      <c r="E25216" s="27"/>
    </row>
    <row r="25222" spans="5:5">
      <c r="E25222" s="27"/>
    </row>
    <row r="25248" spans="5:5">
      <c r="E25248" s="27"/>
    </row>
    <row r="25264" spans="5:5">
      <c r="E25264" s="27"/>
    </row>
    <row r="25305" spans="5:5">
      <c r="E25305" s="27"/>
    </row>
    <row r="25367" spans="5:5">
      <c r="E25367" s="27"/>
    </row>
    <row r="25369" spans="5:5">
      <c r="E25369" s="27"/>
    </row>
    <row r="25375" spans="5:5">
      <c r="E25375" s="27"/>
    </row>
    <row r="25401" spans="5:5">
      <c r="E25401" s="27"/>
    </row>
    <row r="25417" spans="5:5">
      <c r="E25417" s="27"/>
    </row>
    <row r="25458" spans="5:5">
      <c r="E25458" s="27"/>
    </row>
    <row r="25520" spans="5:5">
      <c r="E25520" s="27"/>
    </row>
    <row r="25522" spans="5:5">
      <c r="E25522" s="27"/>
    </row>
    <row r="25528" spans="5:5">
      <c r="E25528" s="27"/>
    </row>
    <row r="25554" spans="5:5">
      <c r="E25554" s="27"/>
    </row>
    <row r="25570" spans="5:5">
      <c r="E25570" s="27"/>
    </row>
    <row r="25611" spans="5:5">
      <c r="E25611" s="27"/>
    </row>
    <row r="25673" spans="5:5">
      <c r="E25673" s="27"/>
    </row>
    <row r="25675" spans="5:5">
      <c r="E25675" s="27"/>
    </row>
    <row r="25681" spans="5:5">
      <c r="E25681" s="27"/>
    </row>
    <row r="25707" spans="5:5">
      <c r="E25707" s="27"/>
    </row>
    <row r="25723" spans="5:5">
      <c r="E25723" s="27"/>
    </row>
    <row r="25764" spans="5:5">
      <c r="E25764" s="27"/>
    </row>
    <row r="25826" spans="5:5">
      <c r="E25826" s="27"/>
    </row>
    <row r="25828" spans="5:5">
      <c r="E25828" s="27"/>
    </row>
    <row r="25834" spans="5:5">
      <c r="E25834" s="27"/>
    </row>
    <row r="25860" spans="5:5">
      <c r="E25860" s="27"/>
    </row>
    <row r="25876" spans="5:5">
      <c r="E25876" s="27"/>
    </row>
    <row r="25917" spans="5:5">
      <c r="E25917" s="27"/>
    </row>
    <row r="25979" spans="5:5">
      <c r="E25979" s="27"/>
    </row>
    <row r="25981" spans="5:5">
      <c r="E25981" s="27"/>
    </row>
    <row r="25987" spans="5:5">
      <c r="E25987" s="27"/>
    </row>
    <row r="26013" spans="5:5">
      <c r="E26013" s="27"/>
    </row>
    <row r="26029" spans="5:5">
      <c r="E26029" s="27"/>
    </row>
    <row r="26070" spans="5:5">
      <c r="E26070" s="27"/>
    </row>
    <row r="26132" spans="5:5">
      <c r="E26132" s="27"/>
    </row>
    <row r="26134" spans="5:5">
      <c r="E26134" s="27"/>
    </row>
    <row r="26140" spans="5:5">
      <c r="E26140" s="27"/>
    </row>
    <row r="26166" spans="5:5">
      <c r="E26166" s="27"/>
    </row>
    <row r="26182" spans="5:5">
      <c r="E26182" s="27"/>
    </row>
    <row r="26223" spans="5:5">
      <c r="E26223" s="27"/>
    </row>
    <row r="26285" spans="5:5">
      <c r="E26285" s="27"/>
    </row>
    <row r="26287" spans="5:5">
      <c r="E26287" s="27"/>
    </row>
    <row r="26293" spans="5:5">
      <c r="E26293" s="27"/>
    </row>
    <row r="26319" spans="5:5">
      <c r="E26319" s="27"/>
    </row>
    <row r="26335" spans="5:5">
      <c r="E26335" s="27"/>
    </row>
    <row r="26376" spans="5:5">
      <c r="E26376" s="27"/>
    </row>
    <row r="26438" spans="5:5">
      <c r="E26438" s="27"/>
    </row>
    <row r="26440" spans="5:5">
      <c r="E26440" s="27"/>
    </row>
    <row r="26446" spans="5:5">
      <c r="E26446" s="27"/>
    </row>
    <row r="26472" spans="5:5">
      <c r="E26472" s="27"/>
    </row>
    <row r="26488" spans="5:5">
      <c r="E26488" s="27"/>
    </row>
    <row r="26529" spans="5:5">
      <c r="E26529" s="27"/>
    </row>
    <row r="26591" spans="5:5">
      <c r="E26591" s="27"/>
    </row>
    <row r="26593" spans="5:5">
      <c r="E26593" s="27"/>
    </row>
    <row r="26599" spans="5:5">
      <c r="E26599" s="27"/>
    </row>
    <row r="26625" spans="5:5">
      <c r="E26625" s="27"/>
    </row>
    <row r="26641" spans="5:5">
      <c r="E26641" s="27"/>
    </row>
    <row r="26682" spans="5:5">
      <c r="E26682" s="27"/>
    </row>
    <row r="26744" spans="5:5">
      <c r="E26744" s="27"/>
    </row>
    <row r="26746" spans="5:5">
      <c r="E26746" s="27"/>
    </row>
    <row r="26752" spans="5:5">
      <c r="E26752" s="27"/>
    </row>
    <row r="26778" spans="5:5">
      <c r="E26778" s="27"/>
    </row>
    <row r="26794" spans="5:5">
      <c r="E26794" s="27"/>
    </row>
    <row r="26835" spans="5:5">
      <c r="E26835" s="27"/>
    </row>
    <row r="26897" spans="5:5">
      <c r="E26897" s="27"/>
    </row>
    <row r="26899" spans="5:5">
      <c r="E26899" s="27"/>
    </row>
    <row r="26905" spans="5:5">
      <c r="E26905" s="27"/>
    </row>
    <row r="26931" spans="5:5">
      <c r="E26931" s="27"/>
    </row>
    <row r="26947" spans="5:5">
      <c r="E26947" s="27"/>
    </row>
    <row r="26988" spans="5:5">
      <c r="E26988" s="27"/>
    </row>
    <row r="27050" spans="5:5">
      <c r="E27050" s="27"/>
    </row>
    <row r="27052" spans="5:5">
      <c r="E27052" s="27"/>
    </row>
    <row r="27058" spans="5:5">
      <c r="E27058" s="27"/>
    </row>
    <row r="27084" spans="5:5">
      <c r="E27084" s="27"/>
    </row>
    <row r="27100" spans="5:5">
      <c r="E27100" s="27"/>
    </row>
    <row r="27141" spans="5:5">
      <c r="E27141" s="27"/>
    </row>
    <row r="27203" spans="5:5">
      <c r="E27203" s="27"/>
    </row>
    <row r="27205" spans="5:5">
      <c r="E27205" s="27"/>
    </row>
    <row r="27211" spans="5:5">
      <c r="E27211" s="27"/>
    </row>
    <row r="27237" spans="5:5">
      <c r="E27237" s="27"/>
    </row>
    <row r="27253" spans="5:5">
      <c r="E27253" s="27"/>
    </row>
    <row r="27294" spans="5:5">
      <c r="E27294" s="27"/>
    </row>
    <row r="27356" spans="5:5">
      <c r="E27356" s="27"/>
    </row>
    <row r="27358" spans="5:5">
      <c r="E27358" s="27"/>
    </row>
    <row r="27364" spans="5:5">
      <c r="E27364" s="27"/>
    </row>
    <row r="27390" spans="5:5">
      <c r="E27390" s="27"/>
    </row>
    <row r="27406" spans="5:5">
      <c r="E27406" s="27"/>
    </row>
    <row r="27447" spans="5:5">
      <c r="E27447" s="27"/>
    </row>
    <row r="27509" spans="5:5">
      <c r="E27509" s="27"/>
    </row>
    <row r="27511" spans="5:5">
      <c r="E27511" s="27"/>
    </row>
    <row r="27517" spans="5:5">
      <c r="E27517" s="27"/>
    </row>
    <row r="27543" spans="5:5">
      <c r="E27543" s="27"/>
    </row>
    <row r="27559" spans="5:5">
      <c r="E27559" s="27"/>
    </row>
    <row r="27600" spans="5:5">
      <c r="E27600" s="27"/>
    </row>
    <row r="27662" spans="5:5">
      <c r="E27662" s="27"/>
    </row>
    <row r="27664" spans="5:5">
      <c r="E27664" s="27"/>
    </row>
    <row r="27670" spans="5:5">
      <c r="E27670" s="27"/>
    </row>
    <row r="27696" spans="5:5">
      <c r="E27696" s="27"/>
    </row>
    <row r="27712" spans="5:5">
      <c r="E27712" s="27"/>
    </row>
    <row r="27753" spans="5:5">
      <c r="E27753" s="27"/>
    </row>
    <row r="27815" spans="5:5">
      <c r="E27815" s="27"/>
    </row>
    <row r="27817" spans="5:5">
      <c r="E27817" s="27"/>
    </row>
    <row r="27823" spans="5:5">
      <c r="E27823" s="27"/>
    </row>
    <row r="27849" spans="5:5">
      <c r="E27849" s="27"/>
    </row>
    <row r="27865" spans="5:5">
      <c r="E27865" s="27"/>
    </row>
    <row r="27906" spans="5:5">
      <c r="E27906" s="27"/>
    </row>
    <row r="27968" spans="5:5">
      <c r="E27968" s="27"/>
    </row>
    <row r="27970" spans="5:5">
      <c r="E27970" s="27"/>
    </row>
    <row r="27976" spans="5:5">
      <c r="E27976" s="27"/>
    </row>
    <row r="28002" spans="5:5">
      <c r="E28002" s="27"/>
    </row>
    <row r="28018" spans="5:5">
      <c r="E28018" s="27"/>
    </row>
    <row r="28059" spans="5:5">
      <c r="E28059" s="27"/>
    </row>
    <row r="28121" spans="5:5">
      <c r="E28121" s="27"/>
    </row>
    <row r="28123" spans="5:5">
      <c r="E28123" s="27"/>
    </row>
    <row r="28129" spans="5:5">
      <c r="E28129" s="27"/>
    </row>
    <row r="28155" spans="5:5">
      <c r="E28155" s="27"/>
    </row>
    <row r="28212" spans="5:5">
      <c r="E28212" s="27"/>
    </row>
    <row r="28274" spans="5:5">
      <c r="E28274" s="27"/>
    </row>
    <row r="28276" spans="5:5">
      <c r="E28276" s="27"/>
    </row>
    <row r="28282" spans="5:5">
      <c r="E28282" s="27"/>
    </row>
    <row r="28308" spans="5:5">
      <c r="E28308" s="27"/>
    </row>
    <row r="28324" spans="5:5">
      <c r="E28324" s="27"/>
    </row>
    <row r="28365" spans="5:5">
      <c r="E28365" s="27"/>
    </row>
    <row r="28428" spans="5:5">
      <c r="E28428" s="27"/>
    </row>
    <row r="28431" spans="5:5">
      <c r="E28431" s="27"/>
    </row>
    <row r="28458" spans="5:5">
      <c r="E28458" s="27"/>
    </row>
    <row r="28474" spans="5:5">
      <c r="E28474" s="27"/>
    </row>
    <row r="28519" spans="5:5">
      <c r="E28519" s="27"/>
    </row>
    <row r="28582" spans="5:5">
      <c r="E28582" s="27"/>
    </row>
    <row r="28585" spans="5:5">
      <c r="E28585" s="27"/>
    </row>
    <row r="28612" spans="5:5">
      <c r="E28612" s="27"/>
    </row>
    <row r="28628" spans="5:5">
      <c r="E28628" s="27"/>
    </row>
    <row r="28673" spans="5:5">
      <c r="E28673" s="27"/>
    </row>
    <row r="28736" spans="5:5">
      <c r="E28736" s="27"/>
    </row>
    <row r="28739" spans="5:5">
      <c r="E28739" s="27"/>
    </row>
    <row r="28766" spans="5:5">
      <c r="E28766" s="27"/>
    </row>
    <row r="28782" spans="5:5">
      <c r="E28782" s="27"/>
    </row>
    <row r="28827" spans="5:5">
      <c r="E28827" s="27"/>
    </row>
    <row r="28889" spans="5:5">
      <c r="E28889" s="27"/>
    </row>
    <row r="28892" spans="5:5">
      <c r="E28892" s="27"/>
    </row>
    <row r="28919" spans="5:5">
      <c r="E28919" s="27"/>
    </row>
    <row r="28935" spans="5:5">
      <c r="E28935" s="27"/>
    </row>
    <row r="28980" spans="5:5">
      <c r="E28980" s="27"/>
    </row>
    <row r="29042" spans="5:5">
      <c r="E29042" s="27"/>
    </row>
    <row r="29045" spans="5:5">
      <c r="E29045" s="27"/>
    </row>
    <row r="29072" spans="5:5">
      <c r="E29072" s="27"/>
    </row>
    <row r="29088" spans="5:5">
      <c r="E29088" s="27"/>
    </row>
    <row r="29133" spans="5:5">
      <c r="E29133" s="27"/>
    </row>
    <row r="29195" spans="5:5">
      <c r="E29195" s="27"/>
    </row>
    <row r="29198" spans="5:5">
      <c r="E29198" s="27"/>
    </row>
    <row r="29225" spans="5:5">
      <c r="E29225" s="27"/>
    </row>
    <row r="29241" spans="5:5">
      <c r="E29241" s="27"/>
    </row>
    <row r="29286" spans="5:5">
      <c r="E29286" s="27"/>
    </row>
    <row r="29348" spans="5:5">
      <c r="E29348" s="27"/>
    </row>
    <row r="29351" spans="5:5">
      <c r="E29351" s="27"/>
    </row>
    <row r="29378" spans="5:5">
      <c r="E29378" s="27"/>
    </row>
    <row r="29439" spans="5:5">
      <c r="E29439" s="27"/>
    </row>
    <row r="29501" spans="5:5">
      <c r="E29501" s="27"/>
    </row>
    <row r="29504" spans="5:5">
      <c r="E29504" s="27"/>
    </row>
    <row r="29531" spans="5:5">
      <c r="E29531" s="27"/>
    </row>
    <row r="29592" spans="5:5">
      <c r="E29592" s="27"/>
    </row>
    <row r="29654" spans="5:5">
      <c r="E29654" s="27"/>
    </row>
    <row r="29657" spans="5:5">
      <c r="E29657" s="27"/>
    </row>
    <row r="29684" spans="5:5">
      <c r="E29684" s="27"/>
    </row>
    <row r="29745" spans="5:5">
      <c r="E29745" s="27"/>
    </row>
    <row r="29807" spans="5:5">
      <c r="E29807" s="27"/>
    </row>
    <row r="29810" spans="5:5">
      <c r="E29810" s="27"/>
    </row>
    <row r="29837" spans="5:5">
      <c r="E29837" s="27"/>
    </row>
    <row r="29898" spans="5:5">
      <c r="E29898" s="27"/>
    </row>
    <row r="29960" spans="5:5">
      <c r="E29960" s="27"/>
    </row>
    <row r="29963" spans="5:5">
      <c r="E29963" s="27"/>
    </row>
    <row r="29990" spans="5:5">
      <c r="E29990" s="27"/>
    </row>
    <row r="30051" spans="5:5">
      <c r="E30051" s="27"/>
    </row>
    <row r="30113" spans="5:5">
      <c r="E30113" s="27"/>
    </row>
    <row r="30116" spans="5:5">
      <c r="E30116" s="27"/>
    </row>
    <row r="30143" spans="5:5">
      <c r="E30143" s="27"/>
    </row>
    <row r="30204" spans="5:5">
      <c r="E30204" s="27"/>
    </row>
    <row r="30266" spans="5:5">
      <c r="E30266" s="27"/>
    </row>
    <row r="30269" spans="5:5">
      <c r="E30269" s="27"/>
    </row>
    <row r="30296" spans="5:5">
      <c r="E30296" s="27"/>
    </row>
    <row r="30357" spans="5:5">
      <c r="E30357" s="27"/>
    </row>
    <row r="30419" spans="5:5">
      <c r="E30419" s="27"/>
    </row>
    <row r="30422" spans="5:5">
      <c r="E30422" s="27"/>
    </row>
    <row r="30449" spans="5:5">
      <c r="E30449" s="27"/>
    </row>
    <row r="30510" spans="5:5">
      <c r="E30510" s="27"/>
    </row>
    <row r="30572" spans="5:5">
      <c r="E30572" s="27"/>
    </row>
    <row r="30575" spans="5:5">
      <c r="E30575" s="27"/>
    </row>
    <row r="30602" spans="5:5">
      <c r="E30602" s="27"/>
    </row>
    <row r="30662" spans="5:5">
      <c r="E30662" s="27"/>
    </row>
    <row r="30724" spans="5:5">
      <c r="E30724" s="27"/>
    </row>
    <row r="30727" spans="5:5">
      <c r="E30727" s="27"/>
    </row>
    <row r="30754" spans="5:5">
      <c r="E30754" s="27"/>
    </row>
    <row r="30770" spans="5:5">
      <c r="E30770" s="27"/>
    </row>
    <row r="30814" spans="5:5">
      <c r="E30814" s="27"/>
    </row>
    <row r="30876" spans="5:5">
      <c r="E30876" s="27"/>
    </row>
    <row r="30879" spans="5:5">
      <c r="E30879" s="27"/>
    </row>
    <row r="30906" spans="5:5">
      <c r="E30906" s="27"/>
    </row>
    <row r="30922" spans="5:5">
      <c r="E30922" s="27"/>
    </row>
    <row r="30965" spans="5:5">
      <c r="E30965" s="27"/>
    </row>
    <row r="31027" spans="5:5">
      <c r="E31027" s="27"/>
    </row>
    <row r="31030" spans="5:5">
      <c r="E31030" s="27"/>
    </row>
    <row r="31057" spans="5:5">
      <c r="E31057" s="27"/>
    </row>
    <row r="31073" spans="5:5">
      <c r="E31073" s="27"/>
    </row>
    <row r="31116" spans="5:5">
      <c r="E31116" s="27"/>
    </row>
    <row r="31178" spans="5:5">
      <c r="E31178" s="27"/>
    </row>
    <row r="31181" spans="5:5">
      <c r="E31181" s="27"/>
    </row>
    <row r="31208" spans="5:5">
      <c r="E31208" s="27"/>
    </row>
    <row r="31224" spans="5:5">
      <c r="E31224" s="27"/>
    </row>
    <row r="31267" spans="5:5">
      <c r="E31267" s="27"/>
    </row>
    <row r="31329" spans="5:5">
      <c r="E31329" s="27"/>
    </row>
    <row r="31332" spans="5:5">
      <c r="E31332" s="27"/>
    </row>
    <row r="31359" spans="5:5">
      <c r="E31359" s="27"/>
    </row>
    <row r="31375" spans="5:5">
      <c r="E31375" s="27"/>
    </row>
    <row r="31418" spans="5:5">
      <c r="E31418" s="27"/>
    </row>
    <row r="31480" spans="5:5">
      <c r="E31480" s="27"/>
    </row>
    <row r="31483" spans="5:5">
      <c r="E31483" s="27"/>
    </row>
    <row r="31510" spans="5:5">
      <c r="E31510" s="27"/>
    </row>
    <row r="31526" spans="5:5">
      <c r="E31526" s="27"/>
    </row>
    <row r="31569" spans="5:5">
      <c r="E31569" s="27"/>
    </row>
    <row r="31631" spans="5:5">
      <c r="E31631" s="27"/>
    </row>
    <row r="31634" spans="5:5">
      <c r="E31634" s="27"/>
    </row>
    <row r="31661" spans="5:5">
      <c r="E31661" s="27"/>
    </row>
    <row r="31677" spans="5:5">
      <c r="E31677" s="27"/>
    </row>
    <row r="31720" spans="5:5">
      <c r="E31720" s="27"/>
    </row>
    <row r="31782" spans="5:5">
      <c r="E31782" s="27"/>
    </row>
    <row r="31785" spans="5:5">
      <c r="E31785" s="27"/>
    </row>
    <row r="31812" spans="5:5">
      <c r="E31812" s="27"/>
    </row>
    <row r="31828" spans="5:5">
      <c r="E31828" s="27"/>
    </row>
    <row r="31871" spans="5:5">
      <c r="E31871" s="27"/>
    </row>
    <row r="31933" spans="5:5">
      <c r="E31933" s="27"/>
    </row>
    <row r="31936" spans="5:5">
      <c r="E31936" s="27"/>
    </row>
    <row r="31963" spans="5:5">
      <c r="E31963" s="27"/>
    </row>
    <row r="31979" spans="5:5">
      <c r="E31979" s="27"/>
    </row>
    <row r="32022" spans="5:5">
      <c r="E32022" s="27"/>
    </row>
    <row r="32084" spans="5:5">
      <c r="E32084" s="27"/>
    </row>
    <row r="32087" spans="5:5">
      <c r="E32087" s="27"/>
    </row>
    <row r="32114" spans="5:5">
      <c r="E32114" s="27"/>
    </row>
    <row r="32130" spans="5:5">
      <c r="E32130" s="27"/>
    </row>
    <row r="32173" spans="5:5">
      <c r="E32173" s="27"/>
    </row>
    <row r="32235" spans="5:5">
      <c r="E32235" s="27"/>
    </row>
    <row r="32238" spans="5:5">
      <c r="E32238" s="27"/>
    </row>
    <row r="32265" spans="5:5">
      <c r="E32265" s="27"/>
    </row>
    <row r="32281" spans="5:5">
      <c r="E32281" s="27"/>
    </row>
    <row r="32324" spans="5:5">
      <c r="E32324" s="27"/>
    </row>
    <row r="32386" spans="5:5">
      <c r="E32386" s="27"/>
    </row>
    <row r="32389" spans="5:5">
      <c r="E32389" s="27"/>
    </row>
    <row r="32416" spans="5:5">
      <c r="E32416" s="27"/>
    </row>
    <row r="32432" spans="5:5">
      <c r="E32432" s="27"/>
    </row>
    <row r="32475" spans="5:5">
      <c r="E32475" s="27"/>
    </row>
    <row r="32537" spans="5:5">
      <c r="E32537" s="27"/>
    </row>
    <row r="32540" spans="5:5">
      <c r="E32540" s="27"/>
    </row>
    <row r="32567" spans="5:5">
      <c r="E32567" s="27"/>
    </row>
    <row r="32583" spans="5:5">
      <c r="E32583" s="27"/>
    </row>
    <row r="32626" spans="5:5">
      <c r="E32626" s="27"/>
    </row>
    <row r="32688" spans="5:5">
      <c r="E32688" s="27"/>
    </row>
    <row r="32691" spans="5:5">
      <c r="E32691" s="27"/>
    </row>
    <row r="32718" spans="5:5">
      <c r="E32718" s="27"/>
    </row>
    <row r="32734" spans="5:5">
      <c r="E32734" s="27"/>
    </row>
    <row r="32777" spans="5:5">
      <c r="E32777" s="27"/>
    </row>
    <row r="32839" spans="5:5">
      <c r="E32839" s="27"/>
    </row>
    <row r="32842" spans="5:5">
      <c r="E32842" s="27"/>
    </row>
    <row r="32869" spans="5:5">
      <c r="E32869" s="27"/>
    </row>
    <row r="32885" spans="5:5">
      <c r="E32885" s="27"/>
    </row>
    <row r="32928" spans="5:5">
      <c r="E32928" s="27"/>
    </row>
    <row r="32990" spans="5:5">
      <c r="E32990" s="27"/>
    </row>
    <row r="32993" spans="5:5">
      <c r="E32993" s="27"/>
    </row>
    <row r="33020" spans="5:5">
      <c r="E33020" s="27"/>
    </row>
    <row r="33036" spans="5:5">
      <c r="E33036" s="27"/>
    </row>
    <row r="33079" spans="5:5">
      <c r="E33079" s="27"/>
    </row>
    <row r="33141" spans="5:5">
      <c r="E33141" s="27"/>
    </row>
    <row r="33144" spans="5:5">
      <c r="E33144" s="27"/>
    </row>
    <row r="33171" spans="5:5">
      <c r="E33171" s="27"/>
    </row>
    <row r="33187" spans="5:5">
      <c r="E33187" s="27"/>
    </row>
    <row r="33230" spans="5:5">
      <c r="E33230" s="27"/>
    </row>
    <row r="33292" spans="5:5">
      <c r="E33292" s="27"/>
    </row>
    <row r="33295" spans="5:5">
      <c r="E33295" s="27"/>
    </row>
    <row r="33322" spans="5:5">
      <c r="E33322" s="27"/>
    </row>
    <row r="33338" spans="5:5">
      <c r="E33338" s="27"/>
    </row>
    <row r="33381" spans="5:5">
      <c r="E33381" s="27"/>
    </row>
    <row r="33443" spans="5:5">
      <c r="E33443" s="27"/>
    </row>
    <row r="33446" spans="5:5">
      <c r="E33446" s="27"/>
    </row>
    <row r="33473" spans="5:5">
      <c r="E33473" s="27"/>
    </row>
    <row r="33489" spans="5:5">
      <c r="E33489" s="27"/>
    </row>
    <row r="33532" spans="5:5">
      <c r="E33532" s="27"/>
    </row>
    <row r="33594" spans="5:5">
      <c r="E33594" s="27"/>
    </row>
    <row r="33597" spans="5:5">
      <c r="E33597" s="27"/>
    </row>
    <row r="33624" spans="5:5">
      <c r="E33624" s="27"/>
    </row>
    <row r="33640" spans="5:5">
      <c r="E33640" s="27"/>
    </row>
    <row r="33683" spans="5:5">
      <c r="E33683" s="27"/>
    </row>
    <row r="33745" spans="5:5">
      <c r="E33745" s="27"/>
    </row>
    <row r="33748" spans="5:5">
      <c r="E33748" s="27"/>
    </row>
    <row r="33775" spans="5:5">
      <c r="E33775" s="27"/>
    </row>
    <row r="33791" spans="5:5">
      <c r="E33791" s="27"/>
    </row>
    <row r="33834" spans="5:5">
      <c r="E33834" s="27"/>
    </row>
    <row r="33896" spans="5:5">
      <c r="E33896" s="27"/>
    </row>
    <row r="33899" spans="5:5">
      <c r="E33899" s="27"/>
    </row>
    <row r="33926" spans="5:5">
      <c r="E33926" s="27"/>
    </row>
    <row r="33942" spans="5:5">
      <c r="E33942" s="27"/>
    </row>
    <row r="33985" spans="5:5">
      <c r="E33985" s="27"/>
    </row>
    <row r="34047" spans="5:5">
      <c r="E34047" s="27"/>
    </row>
    <row r="34050" spans="5:5">
      <c r="E34050" s="27"/>
    </row>
    <row r="34077" spans="5:5">
      <c r="E34077" s="27"/>
    </row>
    <row r="34093" spans="5:5">
      <c r="E34093" s="27"/>
    </row>
    <row r="34136" spans="5:5">
      <c r="E34136" s="27"/>
    </row>
    <row r="34198" spans="5:5">
      <c r="E34198" s="27"/>
    </row>
    <row r="34201" spans="5:5">
      <c r="E34201" s="27"/>
    </row>
    <row r="34228" spans="5:5">
      <c r="E34228" s="27"/>
    </row>
    <row r="34244" spans="5:5">
      <c r="E34244" s="27"/>
    </row>
    <row r="34287" spans="5:5">
      <c r="E34287" s="27"/>
    </row>
    <row r="34349" spans="5:5">
      <c r="E34349" s="27"/>
    </row>
    <row r="34352" spans="5:5">
      <c r="E34352" s="27"/>
    </row>
    <row r="34379" spans="5:5">
      <c r="E34379" s="27"/>
    </row>
    <row r="34395" spans="5:5">
      <c r="E34395" s="27"/>
    </row>
    <row r="34438" spans="5:5">
      <c r="E34438" s="27"/>
    </row>
    <row r="34500" spans="5:5">
      <c r="E34500" s="27"/>
    </row>
    <row r="34503" spans="5:5">
      <c r="E34503" s="27"/>
    </row>
    <row r="34530" spans="5:5">
      <c r="E34530" s="27"/>
    </row>
    <row r="34546" spans="5:5">
      <c r="E34546" s="27"/>
    </row>
    <row r="34589" spans="5:5">
      <c r="E34589" s="27"/>
    </row>
    <row r="34651" spans="5:5">
      <c r="E34651" s="27"/>
    </row>
    <row r="34654" spans="5:5">
      <c r="E34654" s="27"/>
    </row>
    <row r="34681" spans="5:5">
      <c r="E34681" s="27"/>
    </row>
    <row r="34697" spans="5:5">
      <c r="E34697" s="27"/>
    </row>
    <row r="34740" spans="5:5">
      <c r="E34740" s="27"/>
    </row>
    <row r="34802" spans="5:5">
      <c r="E34802" s="27"/>
    </row>
    <row r="34805" spans="5:5">
      <c r="E34805" s="27"/>
    </row>
    <row r="34832" spans="5:5">
      <c r="E34832" s="27"/>
    </row>
    <row r="34848" spans="5:5">
      <c r="E34848" s="27"/>
    </row>
    <row r="34891" spans="5:5">
      <c r="E34891" s="27"/>
    </row>
    <row r="34953" spans="5:5">
      <c r="E34953" s="27"/>
    </row>
    <row r="34956" spans="5:5">
      <c r="E34956" s="27"/>
    </row>
    <row r="34983" spans="5:5">
      <c r="E34983" s="27"/>
    </row>
    <row r="34999" spans="5:5">
      <c r="E34999" s="27"/>
    </row>
    <row r="35042" spans="5:5">
      <c r="E35042" s="27"/>
    </row>
    <row r="35104" spans="5:5">
      <c r="E35104" s="27"/>
    </row>
    <row r="35107" spans="5:5">
      <c r="E35107" s="27"/>
    </row>
    <row r="35134" spans="5:5">
      <c r="E35134" s="27"/>
    </row>
    <row r="35150" spans="5:5">
      <c r="E35150" s="27"/>
    </row>
    <row r="35193" spans="5:5">
      <c r="E35193" s="27"/>
    </row>
    <row r="35255" spans="5:5">
      <c r="E35255" s="27"/>
    </row>
    <row r="35258" spans="5:5">
      <c r="E35258" s="27"/>
    </row>
    <row r="35285" spans="5:5">
      <c r="E35285" s="27"/>
    </row>
    <row r="35301" spans="5:5">
      <c r="E35301" s="27"/>
    </row>
    <row r="35344" spans="5:5">
      <c r="E35344" s="27"/>
    </row>
    <row r="35406" spans="5:5">
      <c r="E35406" s="27"/>
    </row>
    <row r="35409" spans="5:5">
      <c r="E35409" s="27"/>
    </row>
    <row r="35436" spans="5:5">
      <c r="E35436" s="27"/>
    </row>
    <row r="35452" spans="5:5">
      <c r="E35452" s="27"/>
    </row>
    <row r="35495" spans="5:5">
      <c r="E35495" s="27"/>
    </row>
    <row r="35557" spans="5:5">
      <c r="E35557" s="27"/>
    </row>
    <row r="35560" spans="5:5">
      <c r="E35560" s="27"/>
    </row>
    <row r="35587" spans="5:5">
      <c r="E35587" s="27"/>
    </row>
    <row r="35603" spans="5:5">
      <c r="E35603" s="27"/>
    </row>
    <row r="35646" spans="5:5">
      <c r="E35646" s="27"/>
    </row>
    <row r="35708" spans="5:5">
      <c r="E35708" s="27"/>
    </row>
    <row r="35711" spans="5:5">
      <c r="E35711" s="27"/>
    </row>
    <row r="35738" spans="5:5">
      <c r="E35738" s="27"/>
    </row>
    <row r="35754" spans="5:5">
      <c r="E35754" s="27"/>
    </row>
    <row r="35797" spans="5:5">
      <c r="E35797" s="27"/>
    </row>
    <row r="35859" spans="5:5">
      <c r="E35859" s="27"/>
    </row>
    <row r="35862" spans="5:5">
      <c r="E35862" s="27"/>
    </row>
    <row r="35889" spans="5:5">
      <c r="E35889" s="27"/>
    </row>
    <row r="35905" spans="5:5">
      <c r="E35905" s="27"/>
    </row>
    <row r="35948" spans="5:5">
      <c r="E35948" s="27"/>
    </row>
    <row r="36010" spans="5:5">
      <c r="E36010" s="27"/>
    </row>
    <row r="36013" spans="5:5">
      <c r="E36013" s="27"/>
    </row>
    <row r="36040" spans="5:5">
      <c r="E36040" s="27"/>
    </row>
    <row r="36056" spans="5:5">
      <c r="E36056" s="27"/>
    </row>
    <row r="36099" spans="5:5">
      <c r="E36099" s="27"/>
    </row>
    <row r="36161" spans="5:5">
      <c r="E36161" s="27"/>
    </row>
    <row r="36164" spans="5:5">
      <c r="E36164" s="27"/>
    </row>
    <row r="36191" spans="5:5">
      <c r="E36191" s="27"/>
    </row>
    <row r="36250" spans="5:5">
      <c r="E36250" s="27"/>
    </row>
    <row r="36312" spans="5:5">
      <c r="E36312" s="27"/>
    </row>
    <row r="36315" spans="5:5">
      <c r="E36315" s="27"/>
    </row>
    <row r="36342" spans="5:5">
      <c r="E36342" s="27"/>
    </row>
    <row r="36401" spans="5:5">
      <c r="E36401" s="27"/>
    </row>
    <row r="36463" spans="5:5">
      <c r="E36463" s="27"/>
    </row>
    <row r="36466" spans="5:5">
      <c r="E36466" s="27"/>
    </row>
    <row r="36493" spans="5:5">
      <c r="E36493" s="27"/>
    </row>
    <row r="36552" spans="5:5">
      <c r="E36552" s="27"/>
    </row>
    <row r="36614" spans="5:5">
      <c r="E36614" s="27"/>
    </row>
    <row r="36617" spans="5:5">
      <c r="E36617" s="27"/>
    </row>
    <row r="36644" spans="5:5">
      <c r="E36644" s="27"/>
    </row>
    <row r="36660" spans="5:5">
      <c r="E36660" s="27"/>
    </row>
    <row r="36703" spans="5:5">
      <c r="E36703" s="27"/>
    </row>
    <row r="36765" spans="5:5">
      <c r="E36765" s="27"/>
    </row>
    <row r="36768" spans="5:5">
      <c r="E36768" s="27"/>
    </row>
    <row r="36795" spans="5:5">
      <c r="E36795" s="27"/>
    </row>
    <row r="36854" spans="5:5">
      <c r="E36854" s="27"/>
    </row>
    <row r="36916" spans="5:5">
      <c r="E36916" s="27"/>
    </row>
    <row r="36919" spans="5:5">
      <c r="E36919" s="27"/>
    </row>
    <row r="36946" spans="5:5">
      <c r="E36946" s="27"/>
    </row>
    <row r="37005" spans="5:5">
      <c r="E37005" s="27"/>
    </row>
    <row r="37067" spans="5:5">
      <c r="E37067" s="27"/>
    </row>
    <row r="37070" spans="5:5">
      <c r="E37070" s="27"/>
    </row>
    <row r="37097" spans="5:5">
      <c r="E37097" s="27"/>
    </row>
    <row r="37156" spans="5:5">
      <c r="E37156" s="27"/>
    </row>
    <row r="37218" spans="5:5">
      <c r="E37218" s="27"/>
    </row>
    <row r="37221" spans="5:5">
      <c r="E37221" s="27"/>
    </row>
    <row r="37248" spans="5:5">
      <c r="E37248" s="27"/>
    </row>
    <row r="37307" spans="5:5">
      <c r="E37307" s="27"/>
    </row>
    <row r="37369" spans="5:5">
      <c r="E37369" s="27"/>
    </row>
    <row r="37372" spans="5:5">
      <c r="E37372" s="27"/>
    </row>
    <row r="37399" spans="5:5">
      <c r="E37399" s="27"/>
    </row>
    <row r="37458" spans="5:5">
      <c r="E37458" s="27"/>
    </row>
    <row r="37520" spans="5:5">
      <c r="E37520" s="27"/>
    </row>
    <row r="37523" spans="5:5">
      <c r="E37523" s="27"/>
    </row>
    <row r="37550" spans="5:5">
      <c r="E37550" s="27"/>
    </row>
    <row r="37609" spans="5:5">
      <c r="E37609" s="27"/>
    </row>
    <row r="37671" spans="5:5">
      <c r="E37671" s="27"/>
    </row>
    <row r="37674" spans="5:5">
      <c r="E37674" s="27"/>
    </row>
    <row r="37701" spans="5:5">
      <c r="E37701" s="27"/>
    </row>
    <row r="37760" spans="5:5">
      <c r="E37760" s="27"/>
    </row>
    <row r="37822" spans="5:5">
      <c r="E37822" s="27"/>
    </row>
    <row r="37825" spans="5:5">
      <c r="E37825" s="27"/>
    </row>
    <row r="37852" spans="5:5">
      <c r="E37852" s="27"/>
    </row>
    <row r="37911" spans="5:5">
      <c r="E37911" s="27"/>
    </row>
    <row r="37973" spans="5:5">
      <c r="E37973" s="27"/>
    </row>
    <row r="37976" spans="5:5">
      <c r="E37976" s="27"/>
    </row>
    <row r="38003" spans="5:5">
      <c r="E38003" s="27"/>
    </row>
  </sheetData>
  <customSheetViews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123825</xdr:colOff>
                    <xdr:row>374</xdr:row>
                    <xdr:rowOff>95250</xdr:rowOff>
                  </from>
                  <to>
                    <xdr:col>1</xdr:col>
                    <xdr:colOff>619125</xdr:colOff>
                    <xdr:row>376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1343025</xdr:colOff>
                    <xdr:row>377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6AE76E-8B33-41B4-9BAA-FB9BA0DAC7A7}">
  <ds:schemaRefs>
    <ds:schemaRef ds:uri="http://schemas.microsoft.com/sharepoint/v3"/>
    <ds:schemaRef ds:uri="http://schemas.openxmlformats.org/package/2006/metadata/core-properties"/>
    <ds:schemaRef ds:uri="http://purl.org/dc/terms/"/>
    <ds:schemaRef ds:uri="995c89ce-cdc0-41b5-9107-2ef4c8db237c"/>
    <ds:schemaRef ds:uri="http://schemas.microsoft.com/office/infopath/2007/PartnerControls"/>
    <ds:schemaRef ds:uri="http://schemas.microsoft.com/office/2006/documentManagement/types"/>
    <ds:schemaRef ds:uri="5d0660b3-f3c6-4e28-85d6-df654dbac82a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Retorno e Características</vt:lpstr>
      <vt:lpstr>Turn Over e Tipos ANBIMA </vt:lpstr>
      <vt:lpstr>Pesos dos Gestores </vt:lpstr>
      <vt:lpstr>Carteira Teórica </vt:lpstr>
      <vt:lpstr>Dados</vt:lpstr>
      <vt:lpstr>Variação do Indice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</vt:vector>
  </TitlesOfParts>
  <Company>andima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Jose Carlos Oliveira Farias</cp:lastModifiedBy>
  <cp:lastPrinted>2012-09-11T13:48:11Z</cp:lastPrinted>
  <dcterms:created xsi:type="dcterms:W3CDTF">2009-10-07T17:31:23Z</dcterms:created>
  <dcterms:modified xsi:type="dcterms:W3CDTF">2018-07-06T15:07:14Z</dcterms:modified>
</cp:coreProperties>
</file>